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Sheet1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5_2" sheetId="6" state="visible" r:id="rId7"/>
    <sheet name="Sheet6" sheetId="7" state="visible" r:id="rId8"/>
    <sheet name="Sheet8" sheetId="8" state="visible" r:id="rId9"/>
    <sheet name="Sheet9" sheetId="9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<sst xmlns="http://schemas.openxmlformats.org/spreadsheetml/2006/main" count="3013" uniqueCount="176">
  <si>
    <t xml:space="preserve">soil</t>
  </si>
  <si>
    <t xml:space="preserve">➡️</t>
  </si>
  <si>
    <t xml:space="preserve">fertilizer</t>
  </si>
  <si>
    <t xml:space="preserve">water</t>
  </si>
  <si>
    <t xml:space="preserve">light</t>
  </si>
  <si>
    <t xml:space="preserve">temperature</t>
  </si>
  <si>
    <t xml:space="preserve">humidity</t>
  </si>
  <si>
    <t xml:space="preserve">location</t>
  </si>
  <si>
    <t xml:space="preserve">.</t>
  </si>
  <si>
    <t xml:space="preserve">╔</t>
  </si>
  <si>
    <t xml:space="preserve">═</t>
  </si>
  <si>
    <t xml:space="preserve">╗</t>
  </si>
  <si>
    <t xml:space="preserve">║</t>
  </si>
  <si>
    <t xml:space="preserve">+</t>
  </si>
  <si>
    <t xml:space="preserve">-</t>
  </si>
  <si>
    <t xml:space="preserve">O</t>
  </si>
  <si>
    <t xml:space="preserve">╝</t>
  </si>
  <si>
    <t xml:space="preserve">╚</t>
  </si>
  <si>
    <t xml:space="preserve">I</t>
  </si>
  <si>
    <t xml:space="preserve">Always cut</t>
  </si>
  <si>
    <t xml:space="preserve">Never cut</t>
  </si>
  <si>
    <t xml:space="preserve">═, ╝, </t>
  </si>
  <si>
    <t xml:space="preserve">3,1,4,1,2 </t>
  </si>
  <si>
    <t xml:space="preserve">?</t>
  </si>
  <si>
    <t xml:space="preserve">#</t>
  </si>
  <si>
    <t xml:space="preserve">..##...</t>
  </si>
  <si>
    <t xml:space="preserve">|</t>
  </si>
  <si>
    <t xml:space="preserve">\</t>
  </si>
  <si>
    <t xml:space="preserve">/</t>
  </si>
  <si>
    <t xml:space="preserve">&gt;</t>
  </si>
  <si>
    <t xml:space="preserve">^</t>
  </si>
  <si>
    <t xml:space="preserve">v</t>
  </si>
  <si>
    <t xml:space="preserve">&lt;</t>
  </si>
  <si>
    <t xml:space="preserve">Incl</t>
  </si>
  <si>
    <t xml:space="preserve">Exc</t>
  </si>
  <si>
    <t xml:space="preserve">x</t>
  </si>
  <si>
    <t xml:space="preserve">m</t>
  </si>
  <si>
    <t xml:space="preserve">a</t>
  </si>
  <si>
    <t xml:space="preserve">s</t>
  </si>
  <si>
    <t xml:space="preserve">┌</t>
  </si>
  <si>
    <t xml:space="preserve">┐</t>
  </si>
  <si>
    <t xml:space="preserve">└</t>
  </si>
  <si>
    <t xml:space="preserve">┘</t>
  </si>
  <si>
    <t xml:space="preserve">S</t>
  </si>
  <si>
    <t xml:space="preserve"> {"x":    [1,4001), "m":    [1,4001), "a": [1,4001), "s": [1351,4001)}</t>
  </si>
  <si>
    <t xml:space="preserve"> {"x":    [1,4001), "m":    [1,839),  "a": [1717,4001), "s": [1351,2771)} </t>
  </si>
  <si>
    <t xml:space="preserve"> {"x": [1416,2663), "m":    [1,4001), "a": [1, 2006), "s":   [1,1351)}</t>
  </si>
  <si>
    <t xml:space="preserve"> {"x":    [1,4001), "m":    [1,2091), "a": [3334,4001), "s":  [1,537)}</t>
  </si>
  <si>
    <t xml:space="preserve"> {"x":    [1,4001), "m":    [1,2091), "a": [2006,3334), "s":  [1,537)}</t>
  </si>
  <si>
    <t xml:space="preserve"> {"x": [2441,4001), "m":    [1,2091), "a": [2006,4001), "s": [537, 1351)}</t>
  </si>
  <si>
    <t xml:space="preserve">Expected</t>
  </si>
  <si>
    <t xml:space="preserve">Max</t>
  </si>
  <si>
    <t xml:space="preserve">-&gt;tf</t>
  </si>
  <si>
    <t xml:space="preserve">tf→</t>
  </si>
  <si>
    <t xml:space="preserve">-&gt;ck</t>
  </si>
  <si>
    <t xml:space="preserve">ck→</t>
  </si>
  <si>
    <t xml:space="preserve">→tx</t>
  </si>
  <si>
    <t xml:space="preserve">tx→</t>
  </si>
  <si>
    <t xml:space="preserve">→mr</t>
  </si>
  <si>
    <t xml:space="preserve">mr→</t>
  </si>
  <si>
    <t xml:space="preserve">→rg</t>
  </si>
  <si>
    <t xml:space="preserve">rg→</t>
  </si>
  <si>
    <t xml:space="preserve">→tp</t>
  </si>
  <si>
    <t xml:space="preserve">tp→</t>
  </si>
  <si>
    <t xml:space="preserve">→pc</t>
  </si>
  <si>
    <t xml:space="preserve">pc→</t>
  </si>
  <si>
    <t xml:space="preserve">→vh</t>
  </si>
  <si>
    <t xml:space="preserve">vh→</t>
  </si>
  <si>
    <t xml:space="preserve">L</t>
  </si>
  <si>
    <t xml:space="preserve">H</t>
  </si>
  <si>
    <t xml:space="preserve">1,0,0,0,0,0,0</t>
  </si>
  <si>
    <t xml:space="preserve">0,1,0,0,0,0,0</t>
  </si>
  <si>
    <t xml:space="preserve">1,1,0,0,0,0,0</t>
  </si>
  <si>
    <t xml:space="preserve">0,0,0,0,0,0,0</t>
  </si>
  <si>
    <t xml:space="preserve">vr</t>
  </si>
  <si>
    <t xml:space="preserve">#####....</t>
  </si>
  <si>
    <t xml:space="preserve">#.###.##.#####....</t>
  </si>
  <si>
    <t xml:space="preserve">.#####...</t>
  </si>
  <si>
    <t xml:space="preserve">#.###.##..#####...</t>
  </si>
  <si>
    <t xml:space="preserve">..#####..</t>
  </si>
  <si>
    <t xml:space="preserve">#.###.##...#####..</t>
  </si>
  <si>
    <t xml:space="preserve">...#####.</t>
  </si>
  <si>
    <t xml:space="preserve">#.###.##....#####.</t>
  </si>
  <si>
    <t xml:space="preserve">....#####</t>
  </si>
  <si>
    <t xml:space="preserve">#.###.##.....#####</t>
  </si>
  <si>
    <t xml:space="preserve">.##.</t>
  </si>
  <si>
    <t xml:space="preserve">#####...</t>
  </si>
  <si>
    <t xml:space="preserve">#.###..##.#####...</t>
  </si>
  <si>
    <t xml:space="preserve">.#####..</t>
  </si>
  <si>
    <t xml:space="preserve">#.###..##..#####..</t>
  </si>
  <si>
    <t xml:space="preserve">..#####.</t>
  </si>
  <si>
    <t xml:space="preserve">#.###..##...#####.</t>
  </si>
  <si>
    <t xml:space="preserve">...#####</t>
  </si>
  <si>
    <t xml:space="preserve">#.###..##....#####</t>
  </si>
  <si>
    <t xml:space="preserve">..##</t>
  </si>
  <si>
    <t xml:space="preserve">#.###...##.#####..</t>
  </si>
  <si>
    <t xml:space="preserve">#.###...##..#####.</t>
  </si>
  <si>
    <t xml:space="preserve">#.###...##...#####</t>
  </si>
  <si>
    <t xml:space="preserve">...##.</t>
  </si>
  <si>
    <t xml:space="preserve">#####.</t>
  </si>
  <si>
    <t xml:space="preserve">#.###....##.#####.</t>
  </si>
  <si>
    <t xml:space="preserve">.#####</t>
  </si>
  <si>
    <t xml:space="preserve">#.###....##..#####</t>
  </si>
  <si>
    <t xml:space="preserve">....##.</t>
  </si>
  <si>
    <t xml:space="preserve">#####</t>
  </si>
  <si>
    <t xml:space="preserve">#.###.....##.#####</t>
  </si>
  <si>
    <t xml:space="preserve">.###.</t>
  </si>
  <si>
    <t xml:space="preserve">##.</t>
  </si>
  <si>
    <t xml:space="preserve">#..###.##.#####...</t>
  </si>
  <si>
    <t xml:space="preserve">#..###.##..#####..</t>
  </si>
  <si>
    <t xml:space="preserve">#..###.##...#####.</t>
  </si>
  <si>
    <t xml:space="preserve">#..###.##....#####</t>
  </si>
  <si>
    <t xml:space="preserve">#####..</t>
  </si>
  <si>
    <t xml:space="preserve">#..###..##.#####..</t>
  </si>
  <si>
    <t xml:space="preserve">.#####.</t>
  </si>
  <si>
    <t xml:space="preserve">#..###..##..#####.</t>
  </si>
  <si>
    <t xml:space="preserve">..#####</t>
  </si>
  <si>
    <t xml:space="preserve">#..###..##...#####</t>
  </si>
  <si>
    <t xml:space="preserve">..##.</t>
  </si>
  <si>
    <t xml:space="preserve">#..###...##.#####.</t>
  </si>
  <si>
    <t xml:space="preserve">#..###...##..#####</t>
  </si>
  <si>
    <t xml:space="preserve">#..###....##.#####</t>
  </si>
  <si>
    <t xml:space="preserve">..###.</t>
  </si>
  <si>
    <t xml:space="preserve">#...###.##.#####..</t>
  </si>
  <si>
    <t xml:space="preserve">#...###.##..#####.</t>
  </si>
  <si>
    <t xml:space="preserve">#...###.##...#####</t>
  </si>
  <si>
    <t xml:space="preserve">#...###..##.#####.</t>
  </si>
  <si>
    <t xml:space="preserve">#...###..##..#####</t>
  </si>
  <si>
    <t xml:space="preserve">#...###...##.#####</t>
  </si>
  <si>
    <t xml:space="preserve">...###.</t>
  </si>
  <si>
    <t xml:space="preserve">#....###.##.#####.</t>
  </si>
  <si>
    <t xml:space="preserve">#....###.##..#####</t>
  </si>
  <si>
    <t xml:space="preserve">#....###..##.#####</t>
  </si>
  <si>
    <t xml:space="preserve">....###.</t>
  </si>
  <si>
    <t xml:space="preserve">#.....###.##.#####</t>
  </si>
  <si>
    <t xml:space="preserve">.#.</t>
  </si>
  <si>
    <t xml:space="preserve">###.</t>
  </si>
  <si>
    <t xml:space="preserve">.#.###.##.#####...</t>
  </si>
  <si>
    <t xml:space="preserve">.#.###.##..#####..</t>
  </si>
  <si>
    <t xml:space="preserve">.#.###.##...#####.</t>
  </si>
  <si>
    <t xml:space="preserve">.#.###.##....#####</t>
  </si>
  <si>
    <t xml:space="preserve">.#.###..##.#####..</t>
  </si>
  <si>
    <t xml:space="preserve">.#.###..##..#####.</t>
  </si>
  <si>
    <t xml:space="preserve">.#.###..##...#####</t>
  </si>
  <si>
    <t xml:space="preserve">.#.###...##.#####.</t>
  </si>
  <si>
    <t xml:space="preserve">.#.###...##..#####</t>
  </si>
  <si>
    <t xml:space="preserve">.#.###....##.#####</t>
  </si>
  <si>
    <t xml:space="preserve">.#..###.##.#####..</t>
  </si>
  <si>
    <t xml:space="preserve">.#..###.##..#####.</t>
  </si>
  <si>
    <t xml:space="preserve">.#..###.##...#####</t>
  </si>
  <si>
    <t xml:space="preserve">.#..###..##.#####.</t>
  </si>
  <si>
    <t xml:space="preserve">.#..###..##..#####</t>
  </si>
  <si>
    <t xml:space="preserve">.#..###...##.#####</t>
  </si>
  <si>
    <t xml:space="preserve">.#...###.##.#####.</t>
  </si>
  <si>
    <t xml:space="preserve">at</t>
  </si>
  <si>
    <t xml:space="preserve">end</t>
  </si>
  <si>
    <t xml:space="preserve">.#...###.##..#####</t>
  </si>
  <si>
    <t xml:space="preserve">.#...###..##.#####</t>
  </si>
  <si>
    <t xml:space="preserve">.#....###.##.#####</t>
  </si>
  <si>
    <t xml:space="preserve">..#.</t>
  </si>
  <si>
    <t xml:space="preserve">..#.###.##.#####..</t>
  </si>
  <si>
    <t xml:space="preserve">..#.###.##..#####.</t>
  </si>
  <si>
    <t xml:space="preserve">..#.###.##...#####</t>
  </si>
  <si>
    <t xml:space="preserve">..#.###..##.#####.</t>
  </si>
  <si>
    <t xml:space="preserve">..#.###..##..#####</t>
  </si>
  <si>
    <t xml:space="preserve">..#.###...##.#####</t>
  </si>
  <si>
    <t xml:space="preserve">..#..###.##.#####.</t>
  </si>
  <si>
    <t xml:space="preserve">..#..###.##..#####</t>
  </si>
  <si>
    <t xml:space="preserve">..#..###..##.#####</t>
  </si>
  <si>
    <t xml:space="preserve">..#...###.##.#####</t>
  </si>
  <si>
    <t xml:space="preserve">...#.</t>
  </si>
  <si>
    <t xml:space="preserve">...#.###.##.#####.</t>
  </si>
  <si>
    <t xml:space="preserve">...#.###.##..#####</t>
  </si>
  <si>
    <t xml:space="preserve">...#..###.##.#####</t>
  </si>
  <si>
    <t xml:space="preserve">....#.</t>
  </si>
  <si>
    <t xml:space="preserve">....#.###.##.#####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</si>
</sst>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#,##0"/>
    <numFmt numFmtId="167" formatCode="[$£-809]#,##0.00;[RED]\-[$£-809]#,##0.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iberation Mono;Courier New;DejaVu Sans Mono"/>
      <family val="3"/>
      <charset val="1"/>
    </font>
    <font>
      <sz val="10"/>
      <color rgb="FF000000"/>
      <name val="Arial"/>
      <family val="2"/>
      <charset val="1"/>
    </font>
    <font>
      <sz val="10"/>
      <color rgb="FF00CC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name val="Courier New"/>
      <family val="3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5" activeCellId="1" sqref="AA23:AD26 B55"/>
    </sheetView>
  </sheetViews>
  <sheetFormatPr defaultColWidth="11.35546875" defaultRowHeight="12.8" zeroHeight="false" outlineLevelRow="0" outlineLevelCol="0"/>
  <cols>
    <col collapsed="false" customWidth="true" hidden="false" outlineLevel="0" max="1" min="1" style="0" width="12.69"/>
  </cols>
  <sheetData>
    <row r="1" customFormat="false" ht="12.8" hidden="false" customHeight="false" outlineLevel="0" collapsed="false">
      <c r="A1" s="1" t="n">
        <v>1636419363</v>
      </c>
      <c r="B1" s="0" t="n">
        <f aca="false">A1+608824189</f>
        <v>2245243552</v>
      </c>
    </row>
    <row r="2" customFormat="false" ht="12.8" hidden="false" customHeight="false" outlineLevel="0" collapsed="false">
      <c r="A2" s="0" t="n">
        <v>3409451394</v>
      </c>
      <c r="B2" s="0" t="n">
        <f aca="false">A2+1</f>
        <v>3409451395</v>
      </c>
    </row>
    <row r="4" customFormat="false" ht="12.8" hidden="false" customHeight="false" outlineLevel="0" collapsed="false">
      <c r="A4" s="0" t="s">
        <v>0</v>
      </c>
    </row>
    <row r="5" customFormat="false" ht="12.8" hidden="false" customHeight="false" outlineLevel="0" collapsed="false">
      <c r="F5" s="0" t="n">
        <v>0</v>
      </c>
      <c r="G5" s="0" t="n">
        <f aca="false">F7</f>
        <v>50</v>
      </c>
      <c r="H5" s="0" t="s">
        <v>1</v>
      </c>
      <c r="I5" s="0" t="n">
        <f aca="false">B5</f>
        <v>0</v>
      </c>
      <c r="J5" s="0" t="n">
        <v>50</v>
      </c>
    </row>
    <row r="6" customFormat="false" ht="12.8" hidden="false" customHeight="false" outlineLevel="0" collapsed="false">
      <c r="A6" s="1"/>
      <c r="B6" s="1" t="n">
        <v>50</v>
      </c>
      <c r="C6" s="1" t="n">
        <v>98</v>
      </c>
      <c r="D6" s="1" t="n">
        <v>2</v>
      </c>
      <c r="E6" s="0" t="n">
        <f aca="false">B6-C6</f>
        <v>-48</v>
      </c>
      <c r="F6" s="0" t="n">
        <f aca="false">C6</f>
        <v>98</v>
      </c>
      <c r="G6" s="0" t="n">
        <f aca="false">F6+D6</f>
        <v>100</v>
      </c>
      <c r="H6" s="0" t="s">
        <v>1</v>
      </c>
      <c r="I6" s="0" t="n">
        <f aca="false">B6</f>
        <v>50</v>
      </c>
      <c r="J6" s="0" t="n">
        <f aca="false">I6+D6</f>
        <v>52</v>
      </c>
    </row>
    <row r="7" customFormat="false" ht="12.8" hidden="false" customHeight="false" outlineLevel="0" collapsed="false">
      <c r="A7" s="1"/>
      <c r="B7" s="1" t="n">
        <v>52</v>
      </c>
      <c r="C7" s="1" t="n">
        <v>50</v>
      </c>
      <c r="D7" s="1" t="n">
        <v>48</v>
      </c>
      <c r="E7" s="0" t="n">
        <f aca="false">B7-C7</f>
        <v>2</v>
      </c>
      <c r="F7" s="0" t="n">
        <f aca="false">C7</f>
        <v>50</v>
      </c>
      <c r="G7" s="0" t="n">
        <f aca="false">F7+D7</f>
        <v>98</v>
      </c>
      <c r="H7" s="0" t="s">
        <v>1</v>
      </c>
      <c r="I7" s="0" t="n">
        <f aca="false">B7</f>
        <v>52</v>
      </c>
      <c r="J7" s="0" t="n">
        <f aca="false">I7+D7</f>
        <v>100</v>
      </c>
    </row>
    <row r="8" customFormat="false" ht="12.8" hidden="false" customHeight="false" outlineLevel="0" collapsed="false">
      <c r="A8" s="1" t="s">
        <v>2</v>
      </c>
      <c r="B8" s="2"/>
      <c r="C8" s="2"/>
      <c r="D8" s="2"/>
    </row>
    <row r="9" customFormat="false" ht="12.8" hidden="false" customHeight="false" outlineLevel="0" collapsed="false">
      <c r="A9" s="1"/>
      <c r="B9" s="1" t="n">
        <v>0</v>
      </c>
      <c r="C9" s="1" t="n">
        <v>15</v>
      </c>
      <c r="D9" s="1" t="n">
        <v>37</v>
      </c>
      <c r="E9" s="0" t="n">
        <f aca="false">B9-C9</f>
        <v>-15</v>
      </c>
      <c r="F9" s="0" t="n">
        <f aca="false">C9</f>
        <v>15</v>
      </c>
      <c r="G9" s="0" t="n">
        <f aca="false">F9+D9</f>
        <v>52</v>
      </c>
      <c r="H9" s="0" t="s">
        <v>1</v>
      </c>
      <c r="I9" s="0" t="n">
        <f aca="false">B9</f>
        <v>0</v>
      </c>
      <c r="J9" s="0" t="n">
        <f aca="false">I9+D9</f>
        <v>37</v>
      </c>
    </row>
    <row r="10" customFormat="false" ht="12.8" hidden="false" customHeight="false" outlineLevel="0" collapsed="false">
      <c r="A10" s="1"/>
      <c r="B10" s="1" t="n">
        <v>37</v>
      </c>
      <c r="C10" s="1" t="n">
        <v>52</v>
      </c>
      <c r="D10" s="1" t="n">
        <v>2</v>
      </c>
      <c r="E10" s="0" t="n">
        <f aca="false">B10-C10</f>
        <v>-15</v>
      </c>
      <c r="F10" s="0" t="n">
        <f aca="false">C10</f>
        <v>52</v>
      </c>
      <c r="G10" s="0" t="n">
        <f aca="false">F10+D10</f>
        <v>54</v>
      </c>
      <c r="H10" s="0" t="s">
        <v>1</v>
      </c>
      <c r="I10" s="0" t="n">
        <f aca="false">B10</f>
        <v>37</v>
      </c>
      <c r="J10" s="0" t="n">
        <f aca="false">I10+D10</f>
        <v>39</v>
      </c>
    </row>
    <row r="11" customFormat="false" ht="12.8" hidden="false" customHeight="false" outlineLevel="0" collapsed="false">
      <c r="A11" s="1"/>
      <c r="B11" s="1" t="n">
        <v>39</v>
      </c>
      <c r="C11" s="1" t="n">
        <v>0</v>
      </c>
      <c r="D11" s="1" t="n">
        <v>15</v>
      </c>
      <c r="E11" s="0" t="n">
        <f aca="false">B11-C11</f>
        <v>39</v>
      </c>
      <c r="F11" s="0" t="n">
        <f aca="false">C11</f>
        <v>0</v>
      </c>
      <c r="G11" s="0" t="n">
        <f aca="false">F11+D11</f>
        <v>15</v>
      </c>
      <c r="H11" s="0" t="s">
        <v>1</v>
      </c>
      <c r="I11" s="0" t="n">
        <f aca="false">B11</f>
        <v>39</v>
      </c>
      <c r="J11" s="0" t="n">
        <f aca="false">I11+D11</f>
        <v>54</v>
      </c>
    </row>
    <row r="12" customFormat="false" ht="12.8" hidden="false" customHeight="false" outlineLevel="0" collapsed="false">
      <c r="A12" s="1" t="s">
        <v>3</v>
      </c>
      <c r="B12" s="2"/>
      <c r="C12" s="2"/>
      <c r="D12" s="2"/>
    </row>
    <row r="13" customFormat="false" ht="12.8" hidden="false" customHeight="false" outlineLevel="0" collapsed="false">
      <c r="A13" s="1"/>
      <c r="B13" s="2"/>
      <c r="C13" s="2"/>
      <c r="D13" s="2"/>
    </row>
    <row r="14" customFormat="false" ht="12.8" hidden="false" customHeight="false" outlineLevel="0" collapsed="false">
      <c r="A14" s="1"/>
      <c r="B14" s="1" t="n">
        <v>0</v>
      </c>
      <c r="C14" s="1" t="n">
        <v>11</v>
      </c>
      <c r="D14" s="1" t="n">
        <v>42</v>
      </c>
      <c r="E14" s="0" t="n">
        <f aca="false">B14-C14</f>
        <v>-11</v>
      </c>
      <c r="F14" s="0" t="n">
        <f aca="false">C14</f>
        <v>11</v>
      </c>
      <c r="G14" s="0" t="n">
        <f aca="false">F14+D14</f>
        <v>53</v>
      </c>
      <c r="H14" s="0" t="s">
        <v>1</v>
      </c>
      <c r="I14" s="0" t="n">
        <f aca="false">B14</f>
        <v>0</v>
      </c>
      <c r="J14" s="0" t="n">
        <f aca="false">I14+D14</f>
        <v>42</v>
      </c>
    </row>
    <row r="15" customFormat="false" ht="12.8" hidden="false" customHeight="false" outlineLevel="0" collapsed="false">
      <c r="A15" s="1"/>
      <c r="B15" s="1" t="n">
        <v>42</v>
      </c>
      <c r="C15" s="1" t="n">
        <v>0</v>
      </c>
      <c r="D15" s="1" t="n">
        <v>7</v>
      </c>
      <c r="E15" s="0" t="n">
        <f aca="false">B15-C15</f>
        <v>42</v>
      </c>
      <c r="F15" s="0" t="n">
        <f aca="false">C15</f>
        <v>0</v>
      </c>
      <c r="G15" s="0" t="n">
        <f aca="false">F15+D15</f>
        <v>7</v>
      </c>
      <c r="H15" s="0" t="s">
        <v>1</v>
      </c>
      <c r="I15" s="0" t="n">
        <f aca="false">B15</f>
        <v>42</v>
      </c>
      <c r="J15" s="0" t="n">
        <f aca="false">I15+D15</f>
        <v>49</v>
      </c>
    </row>
    <row r="16" customFormat="false" ht="12.8" hidden="false" customHeight="false" outlineLevel="0" collapsed="false">
      <c r="A16" s="1"/>
      <c r="B16" s="1" t="n">
        <v>49</v>
      </c>
      <c r="C16" s="1" t="n">
        <v>53</v>
      </c>
      <c r="D16" s="1" t="n">
        <v>8</v>
      </c>
      <c r="E16" s="0" t="n">
        <f aca="false">B16-C16</f>
        <v>-4</v>
      </c>
      <c r="F16" s="0" t="n">
        <f aca="false">C16</f>
        <v>53</v>
      </c>
      <c r="G16" s="0" t="n">
        <f aca="false">F16+D16</f>
        <v>61</v>
      </c>
      <c r="H16" s="0" t="s">
        <v>1</v>
      </c>
      <c r="I16" s="0" t="n">
        <f aca="false">B16</f>
        <v>49</v>
      </c>
      <c r="J16" s="0" t="n">
        <f aca="false">I16+D16</f>
        <v>57</v>
      </c>
    </row>
    <row r="17" customFormat="false" ht="12.8" hidden="false" customHeight="false" outlineLevel="0" collapsed="false">
      <c r="A17" s="1"/>
      <c r="B17" s="1" t="n">
        <v>57</v>
      </c>
      <c r="C17" s="1" t="n">
        <v>7</v>
      </c>
      <c r="D17" s="1" t="n">
        <v>4</v>
      </c>
      <c r="E17" s="0" t="n">
        <f aca="false">B17-C17</f>
        <v>50</v>
      </c>
      <c r="F17" s="0" t="n">
        <f aca="false">C17</f>
        <v>7</v>
      </c>
      <c r="G17" s="0" t="n">
        <f aca="false">F17+D17</f>
        <v>11</v>
      </c>
      <c r="H17" s="0" t="s">
        <v>1</v>
      </c>
      <c r="I17" s="0" t="n">
        <f aca="false">B17</f>
        <v>57</v>
      </c>
      <c r="J17" s="0" t="n">
        <f aca="false">I17+D17</f>
        <v>61</v>
      </c>
    </row>
    <row r="18" customFormat="false" ht="12.8" hidden="false" customHeight="false" outlineLevel="0" collapsed="false">
      <c r="A18" s="1" t="s">
        <v>4</v>
      </c>
      <c r="B18" s="2"/>
      <c r="C18" s="2"/>
      <c r="D18" s="2"/>
    </row>
    <row r="19" customFormat="false" ht="12.8" hidden="false" customHeight="false" outlineLevel="0" collapsed="false">
      <c r="A19" s="1"/>
      <c r="B19" s="2"/>
      <c r="C19" s="2"/>
      <c r="D19" s="2"/>
      <c r="F19" s="0" t="n">
        <v>0</v>
      </c>
      <c r="G19" s="0" t="n">
        <v>18</v>
      </c>
      <c r="H19" s="0" t="s">
        <v>1</v>
      </c>
      <c r="I19" s="0" t="n">
        <v>0</v>
      </c>
      <c r="J19" s="0" t="n">
        <v>18</v>
      </c>
    </row>
    <row r="20" customFormat="false" ht="12.8" hidden="false" customHeight="false" outlineLevel="0" collapsed="false">
      <c r="A20" s="1"/>
      <c r="B20" s="1" t="n">
        <v>18</v>
      </c>
      <c r="C20" s="1" t="n">
        <v>25</v>
      </c>
      <c r="D20" s="1" t="n">
        <v>70</v>
      </c>
      <c r="E20" s="0" t="n">
        <f aca="false">B20-C20</f>
        <v>-7</v>
      </c>
      <c r="F20" s="0" t="n">
        <f aca="false">C20</f>
        <v>25</v>
      </c>
      <c r="G20" s="0" t="n">
        <f aca="false">F20+D20</f>
        <v>95</v>
      </c>
      <c r="H20" s="0" t="s">
        <v>1</v>
      </c>
      <c r="I20" s="0" t="n">
        <f aca="false">B20</f>
        <v>18</v>
      </c>
      <c r="J20" s="0" t="n">
        <f aca="false">I20+D20</f>
        <v>88</v>
      </c>
    </row>
    <row r="21" customFormat="false" ht="12.8" hidden="false" customHeight="false" outlineLevel="0" collapsed="false">
      <c r="A21" s="1"/>
      <c r="B21" s="1" t="n">
        <v>88</v>
      </c>
      <c r="C21" s="1" t="n">
        <v>18</v>
      </c>
      <c r="D21" s="1" t="n">
        <v>7</v>
      </c>
      <c r="E21" s="0" t="n">
        <f aca="false">B21-C21</f>
        <v>70</v>
      </c>
      <c r="F21" s="0" t="n">
        <f aca="false">C21</f>
        <v>18</v>
      </c>
      <c r="G21" s="0" t="n">
        <f aca="false">F21+D21</f>
        <v>25</v>
      </c>
      <c r="H21" s="0" t="s">
        <v>1</v>
      </c>
      <c r="I21" s="0" t="n">
        <f aca="false">B21</f>
        <v>88</v>
      </c>
      <c r="J21" s="0" t="n">
        <f aca="false">I21+D21</f>
        <v>95</v>
      </c>
    </row>
    <row r="22" customFormat="false" ht="23.85" hidden="false" customHeight="false" outlineLevel="0" collapsed="false">
      <c r="A22" s="1" t="s">
        <v>5</v>
      </c>
      <c r="B22" s="2"/>
      <c r="C22" s="2"/>
      <c r="D22" s="2"/>
    </row>
    <row r="23" customFormat="false" ht="12.8" hidden="false" customHeight="false" outlineLevel="0" collapsed="false">
      <c r="A23" s="1"/>
      <c r="B23" s="2"/>
      <c r="C23" s="2"/>
      <c r="D23" s="2"/>
      <c r="F23" s="0" t="n">
        <v>0</v>
      </c>
      <c r="G23" s="0" t="n">
        <v>45</v>
      </c>
      <c r="H23" s="0" t="s">
        <v>1</v>
      </c>
      <c r="I23" s="0" t="n">
        <v>0</v>
      </c>
      <c r="J23" s="0" t="n">
        <v>45</v>
      </c>
    </row>
    <row r="24" customFormat="false" ht="12.8" hidden="false" customHeight="false" outlineLevel="0" collapsed="false">
      <c r="A24" s="1"/>
      <c r="B24" s="1" t="n">
        <v>45</v>
      </c>
      <c r="C24" s="1" t="n">
        <v>77</v>
      </c>
      <c r="D24" s="1" t="n">
        <v>23</v>
      </c>
      <c r="E24" s="0" t="n">
        <f aca="false">B24-C24</f>
        <v>-32</v>
      </c>
      <c r="F24" s="0" t="n">
        <f aca="false">C24</f>
        <v>77</v>
      </c>
      <c r="G24" s="0" t="n">
        <f aca="false">F24+D24</f>
        <v>100</v>
      </c>
      <c r="H24" s="0" t="s">
        <v>1</v>
      </c>
      <c r="I24" s="0" t="n">
        <f aca="false">B24</f>
        <v>45</v>
      </c>
      <c r="J24" s="0" t="n">
        <f aca="false">I24+D24</f>
        <v>68</v>
      </c>
    </row>
    <row r="25" customFormat="false" ht="12.8" hidden="false" customHeight="false" outlineLevel="0" collapsed="false">
      <c r="A25" s="1"/>
      <c r="B25" s="1" t="n">
        <v>68</v>
      </c>
      <c r="C25" s="1" t="n">
        <v>64</v>
      </c>
      <c r="D25" s="1" t="n">
        <v>13</v>
      </c>
      <c r="E25" s="0" t="n">
        <f aca="false">B25-C25</f>
        <v>4</v>
      </c>
      <c r="F25" s="0" t="n">
        <f aca="false">C25</f>
        <v>64</v>
      </c>
      <c r="G25" s="0" t="n">
        <f aca="false">F25+D25</f>
        <v>77</v>
      </c>
      <c r="H25" s="0" t="s">
        <v>1</v>
      </c>
      <c r="I25" s="0" t="n">
        <f aca="false">B25</f>
        <v>68</v>
      </c>
      <c r="J25" s="0" t="n">
        <f aca="false">I25+D25</f>
        <v>81</v>
      </c>
    </row>
    <row r="26" customFormat="false" ht="12.8" hidden="false" customHeight="false" outlineLevel="0" collapsed="false">
      <c r="A26" s="1"/>
      <c r="B26" s="1" t="n">
        <v>81</v>
      </c>
      <c r="C26" s="1" t="n">
        <v>45</v>
      </c>
      <c r="D26" s="1" t="n">
        <v>19</v>
      </c>
      <c r="E26" s="0" t="n">
        <f aca="false">B26-C26</f>
        <v>36</v>
      </c>
      <c r="F26" s="0" t="n">
        <f aca="false">C26</f>
        <v>45</v>
      </c>
      <c r="G26" s="0" t="n">
        <f aca="false">F26+D26</f>
        <v>64</v>
      </c>
      <c r="H26" s="0" t="s">
        <v>1</v>
      </c>
      <c r="I26" s="0" t="n">
        <f aca="false">B26</f>
        <v>81</v>
      </c>
      <c r="J26" s="0" t="n">
        <f aca="false">I26+D26</f>
        <v>100</v>
      </c>
    </row>
    <row r="27" customFormat="false" ht="12.8" hidden="false" customHeight="false" outlineLevel="0" collapsed="false">
      <c r="A27" s="1" t="s">
        <v>6</v>
      </c>
      <c r="B27" s="2"/>
      <c r="C27" s="2"/>
      <c r="D27" s="2"/>
    </row>
    <row r="28" customFormat="false" ht="12.8" hidden="false" customHeight="false" outlineLevel="0" collapsed="false">
      <c r="A28" s="1"/>
      <c r="B28" s="1" t="n">
        <v>0</v>
      </c>
      <c r="C28" s="1" t="n">
        <v>69</v>
      </c>
      <c r="D28" s="1" t="n">
        <v>1</v>
      </c>
      <c r="E28" s="0" t="n">
        <f aca="false">B28-C28</f>
        <v>-69</v>
      </c>
      <c r="F28" s="0" t="n">
        <f aca="false">C28</f>
        <v>69</v>
      </c>
      <c r="G28" s="0" t="n">
        <f aca="false">F28+D28</f>
        <v>70</v>
      </c>
      <c r="H28" s="0" t="s">
        <v>1</v>
      </c>
      <c r="I28" s="0" t="n">
        <f aca="false">B28</f>
        <v>0</v>
      </c>
      <c r="J28" s="0" t="n">
        <f aca="false">I28+D28</f>
        <v>1</v>
      </c>
    </row>
    <row r="29" customFormat="false" ht="12.8" hidden="false" customHeight="false" outlineLevel="0" collapsed="false">
      <c r="A29" s="1"/>
      <c r="B29" s="1" t="n">
        <v>1</v>
      </c>
      <c r="C29" s="1" t="n">
        <v>0</v>
      </c>
      <c r="D29" s="1" t="n">
        <v>69</v>
      </c>
      <c r="E29" s="0" t="n">
        <f aca="false">B29-C29</f>
        <v>1</v>
      </c>
      <c r="F29" s="0" t="n">
        <f aca="false">C29</f>
        <v>0</v>
      </c>
      <c r="G29" s="0" t="n">
        <f aca="false">F29+D29</f>
        <v>69</v>
      </c>
      <c r="H29" s="0" t="s">
        <v>1</v>
      </c>
      <c r="I29" s="0" t="n">
        <f aca="false">B29</f>
        <v>1</v>
      </c>
      <c r="J29" s="0" t="n">
        <f aca="false">I29+D29</f>
        <v>70</v>
      </c>
    </row>
    <row r="30" customFormat="false" ht="12.8" hidden="false" customHeight="false" outlineLevel="0" collapsed="false">
      <c r="A30" s="1" t="s">
        <v>7</v>
      </c>
      <c r="B30" s="2"/>
      <c r="C30" s="2"/>
      <c r="D30" s="2"/>
    </row>
    <row r="31" customFormat="false" ht="12.8" hidden="false" customHeight="false" outlineLevel="0" collapsed="false">
      <c r="A31" s="1"/>
      <c r="B31" s="2"/>
      <c r="C31" s="2"/>
      <c r="D31" s="2"/>
      <c r="F31" s="0" t="n">
        <v>0</v>
      </c>
      <c r="G31" s="0" t="n">
        <v>56</v>
      </c>
      <c r="H31" s="0" t="s">
        <v>1</v>
      </c>
      <c r="I31" s="0" t="n">
        <v>0</v>
      </c>
      <c r="J31" s="0" t="n">
        <v>56</v>
      </c>
    </row>
    <row r="32" customFormat="false" ht="12.8" hidden="false" customHeight="false" outlineLevel="0" collapsed="false">
      <c r="A32" s="1"/>
      <c r="B32" s="1" t="n">
        <v>56</v>
      </c>
      <c r="C32" s="1" t="n">
        <v>93</v>
      </c>
      <c r="D32" s="1" t="n">
        <v>4</v>
      </c>
      <c r="E32" s="0" t="n">
        <f aca="false">B32-C32</f>
        <v>-37</v>
      </c>
      <c r="F32" s="0" t="n">
        <f aca="false">C32</f>
        <v>93</v>
      </c>
      <c r="G32" s="0" t="n">
        <f aca="false">F32+D32</f>
        <v>97</v>
      </c>
      <c r="H32" s="0" t="s">
        <v>1</v>
      </c>
      <c r="I32" s="0" t="n">
        <f aca="false">B32</f>
        <v>56</v>
      </c>
      <c r="J32" s="0" t="n">
        <f aca="false">I32+D32</f>
        <v>60</v>
      </c>
    </row>
    <row r="33" customFormat="false" ht="12.8" hidden="false" customHeight="false" outlineLevel="0" collapsed="false">
      <c r="A33" s="1"/>
      <c r="B33" s="1" t="n">
        <v>60</v>
      </c>
      <c r="C33" s="1" t="n">
        <v>56</v>
      </c>
      <c r="D33" s="1" t="n">
        <v>37</v>
      </c>
      <c r="E33" s="0" t="n">
        <f aca="false">B33-C33</f>
        <v>4</v>
      </c>
      <c r="F33" s="0" t="n">
        <f aca="false">C33</f>
        <v>56</v>
      </c>
      <c r="G33" s="0" t="n">
        <f aca="false">F33+D33</f>
        <v>93</v>
      </c>
      <c r="H33" s="0" t="s">
        <v>1</v>
      </c>
      <c r="I33" s="0" t="n">
        <f aca="false">B33</f>
        <v>60</v>
      </c>
      <c r="J33" s="0" t="n">
        <f aca="false">I33+D33</f>
        <v>97</v>
      </c>
    </row>
    <row r="52" customFormat="false" ht="12.8" hidden="false" customHeight="false" outlineLevel="0" collapsed="false">
      <c r="B52" s="0" t="n">
        <f aca="false">2504127863/1000000</f>
        <v>2504.127863</v>
      </c>
    </row>
    <row r="53" customFormat="false" ht="12.8" hidden="false" customHeight="false" outlineLevel="0" collapsed="false">
      <c r="B53" s="0" t="n">
        <f aca="false">B52*8.25</f>
        <v>20659.05486975</v>
      </c>
    </row>
    <row r="54" customFormat="false" ht="12.8" hidden="false" customHeight="false" outlineLevel="0" collapsed="false">
      <c r="B54" s="0" t="n">
        <f aca="false">B53/3600</f>
        <v>5.73862635270833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1" sqref="AA23:AD26 G15"/>
    </sheetView>
  </sheetViews>
  <sheetFormatPr defaultColWidth="11.3554687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0" t="n">
        <f aca="false">7+(A1*14)</f>
        <v>7</v>
      </c>
      <c r="C1" s="0" t="n">
        <f aca="false">13+(A1*13)</f>
        <v>13</v>
      </c>
      <c r="D1" s="0" t="n">
        <f aca="false">B1=C1</f>
        <v>0</v>
      </c>
    </row>
    <row r="2" customFormat="false" ht="12.8" hidden="false" customHeight="false" outlineLevel="0" collapsed="false">
      <c r="A2" s="0" t="n">
        <v>1</v>
      </c>
      <c r="B2" s="0" t="n">
        <f aca="false">7+(A2*14)</f>
        <v>21</v>
      </c>
      <c r="C2" s="0" t="n">
        <f aca="false">13+(A2*13)</f>
        <v>26</v>
      </c>
      <c r="D2" s="0" t="n">
        <f aca="false">B2=C2</f>
        <v>0</v>
      </c>
    </row>
    <row r="3" customFormat="false" ht="12.8" hidden="false" customHeight="false" outlineLevel="0" collapsed="false">
      <c r="A3" s="0" t="n">
        <f aca="false">A2+1</f>
        <v>2</v>
      </c>
      <c r="B3" s="0" t="n">
        <f aca="false">7+(A3*14)</f>
        <v>35</v>
      </c>
      <c r="C3" s="0" t="n">
        <f aca="false">13+(A3*13)</f>
        <v>39</v>
      </c>
      <c r="D3" s="0" t="n">
        <f aca="false">B3=C3</f>
        <v>0</v>
      </c>
    </row>
    <row r="4" customFormat="false" ht="12.8" hidden="false" customHeight="false" outlineLevel="0" collapsed="false">
      <c r="A4" s="0" t="n">
        <f aca="false">A3+1</f>
        <v>3</v>
      </c>
      <c r="B4" s="0" t="n">
        <f aca="false">7+(A4*14)</f>
        <v>49</v>
      </c>
      <c r="C4" s="0" t="n">
        <f aca="false">13+(A4*13)</f>
        <v>52</v>
      </c>
      <c r="D4" s="0" t="n">
        <f aca="false">B4=C4</f>
        <v>0</v>
      </c>
    </row>
    <row r="5" customFormat="false" ht="12.8" hidden="false" customHeight="false" outlineLevel="0" collapsed="false">
      <c r="A5" s="0" t="n">
        <f aca="false">A4+1</f>
        <v>4</v>
      </c>
      <c r="B5" s="0" t="n">
        <f aca="false">7+(A5*14)</f>
        <v>63</v>
      </c>
      <c r="C5" s="0" t="n">
        <f aca="false">13+(A5*13)</f>
        <v>65</v>
      </c>
      <c r="D5" s="0" t="n">
        <f aca="false">B5=C5</f>
        <v>0</v>
      </c>
    </row>
    <row r="6" customFormat="false" ht="12.8" hidden="false" customHeight="false" outlineLevel="0" collapsed="false">
      <c r="A6" s="0" t="n">
        <f aca="false">A5+1</f>
        <v>5</v>
      </c>
      <c r="B6" s="0" t="n">
        <f aca="false">7+(A6*14)</f>
        <v>77</v>
      </c>
      <c r="C6" s="0" t="n">
        <f aca="false">13+(A6*13)</f>
        <v>78</v>
      </c>
      <c r="D6" s="0" t="n">
        <f aca="false">B6=C6</f>
        <v>0</v>
      </c>
    </row>
    <row r="7" customFormat="false" ht="12.8" hidden="false" customHeight="false" outlineLevel="0" collapsed="false">
      <c r="A7" s="0" t="n">
        <f aca="false">A6+1</f>
        <v>6</v>
      </c>
      <c r="B7" s="0" t="n">
        <f aca="false">7+(A7*14)</f>
        <v>91</v>
      </c>
      <c r="C7" s="0" t="n">
        <f aca="false">13+(A7*13)</f>
        <v>91</v>
      </c>
      <c r="D7" s="0" t="n">
        <f aca="false">B7=C7</f>
        <v>1</v>
      </c>
    </row>
    <row r="8" customFormat="false" ht="12.8" hidden="false" customHeight="false" outlineLevel="0" collapsed="false">
      <c r="A8" s="0" t="n">
        <f aca="false">A7+1</f>
        <v>7</v>
      </c>
      <c r="B8" s="0" t="n">
        <f aca="false">7+(A8*14)</f>
        <v>105</v>
      </c>
      <c r="C8" s="0" t="n">
        <f aca="false">13+(A8*13)</f>
        <v>104</v>
      </c>
      <c r="D8" s="0" t="n">
        <f aca="false">B8=C8</f>
        <v>0</v>
      </c>
    </row>
    <row r="9" customFormat="false" ht="12.8" hidden="false" customHeight="false" outlineLevel="0" collapsed="false">
      <c r="A9" s="0" t="n">
        <f aca="false">A8+1</f>
        <v>8</v>
      </c>
      <c r="B9" s="0" t="n">
        <f aca="false">7+(A9*14)</f>
        <v>119</v>
      </c>
      <c r="C9" s="0" t="n">
        <f aca="false">13+(A9*13)</f>
        <v>117</v>
      </c>
      <c r="D9" s="0" t="n">
        <f aca="false">B9=C9</f>
        <v>0</v>
      </c>
    </row>
    <row r="10" customFormat="false" ht="12.8" hidden="false" customHeight="false" outlineLevel="0" collapsed="false">
      <c r="A10" s="0" t="n">
        <f aca="false">A9+1</f>
        <v>9</v>
      </c>
      <c r="B10" s="0" t="n">
        <f aca="false">7+(A10*14)</f>
        <v>133</v>
      </c>
      <c r="C10" s="0" t="n">
        <f aca="false">13+(A10*13)</f>
        <v>130</v>
      </c>
      <c r="D10" s="0" t="n">
        <f aca="false">B10=C10</f>
        <v>0</v>
      </c>
    </row>
    <row r="11" customFormat="false" ht="12.8" hidden="false" customHeight="false" outlineLevel="0" collapsed="false">
      <c r="A11" s="0" t="n">
        <f aca="false">A10+1</f>
        <v>10</v>
      </c>
      <c r="B11" s="0" t="n">
        <f aca="false">7+(A11*14)</f>
        <v>147</v>
      </c>
      <c r="C11" s="0" t="n">
        <f aca="false">13+(A11*13)</f>
        <v>143</v>
      </c>
      <c r="D11" s="0" t="n">
        <f aca="false">B11=C11</f>
        <v>0</v>
      </c>
    </row>
    <row r="12" customFormat="false" ht="12.8" hidden="false" customHeight="false" outlineLevel="0" collapsed="false">
      <c r="A12" s="0" t="n">
        <f aca="false">A11+1</f>
        <v>11</v>
      </c>
      <c r="B12" s="0" t="n">
        <f aca="false">7+(A12*14)</f>
        <v>161</v>
      </c>
      <c r="C12" s="0" t="n">
        <f aca="false">13+(A12*13)</f>
        <v>156</v>
      </c>
      <c r="D12" s="0" t="n">
        <f aca="false">B12=C12</f>
        <v>0</v>
      </c>
    </row>
    <row r="13" customFormat="false" ht="12.8" hidden="false" customHeight="false" outlineLevel="0" collapsed="false">
      <c r="A13" s="0" t="n">
        <f aca="false">A12+1</f>
        <v>12</v>
      </c>
      <c r="B13" s="0" t="n">
        <f aca="false">7+(A13*14)</f>
        <v>175</v>
      </c>
      <c r="C13" s="0" t="n">
        <f aca="false">13+(A13*13)</f>
        <v>169</v>
      </c>
      <c r="D13" s="0" t="n">
        <f aca="false">B13=C13</f>
        <v>0</v>
      </c>
    </row>
    <row r="14" customFormat="false" ht="12.8" hidden="false" customHeight="false" outlineLevel="0" collapsed="false">
      <c r="A14" s="0" t="n">
        <f aca="false">A13+1</f>
        <v>13</v>
      </c>
      <c r="B14" s="0" t="n">
        <f aca="false">7+(A14*14)</f>
        <v>189</v>
      </c>
      <c r="C14" s="0" t="n">
        <f aca="false">13+(A14*13)</f>
        <v>182</v>
      </c>
      <c r="D14" s="0" t="n">
        <f aca="false">B14=C14</f>
        <v>0</v>
      </c>
    </row>
    <row r="15" customFormat="false" ht="12.8" hidden="false" customHeight="false" outlineLevel="0" collapsed="false">
      <c r="A15" s="0" t="n">
        <f aca="false">A14+1</f>
        <v>14</v>
      </c>
      <c r="B15" s="0" t="n">
        <f aca="false">7+(A15*14)</f>
        <v>203</v>
      </c>
      <c r="C15" s="0" t="n">
        <f aca="false">13+(A15*13)</f>
        <v>195</v>
      </c>
      <c r="D15" s="0" t="n">
        <f aca="false">B15=C15</f>
        <v>0</v>
      </c>
    </row>
    <row r="16" customFormat="false" ht="12.8" hidden="false" customHeight="false" outlineLevel="0" collapsed="false">
      <c r="A16" s="0" t="n">
        <f aca="false">A15+1</f>
        <v>15</v>
      </c>
      <c r="B16" s="0" t="n">
        <f aca="false">7+(A16*14)</f>
        <v>217</v>
      </c>
      <c r="C16" s="0" t="n">
        <f aca="false">13+(A16*13)</f>
        <v>208</v>
      </c>
      <c r="D16" s="0" t="n">
        <f aca="false">B16=C16</f>
        <v>0</v>
      </c>
    </row>
    <row r="17" customFormat="false" ht="12.8" hidden="false" customHeight="false" outlineLevel="0" collapsed="false">
      <c r="A17" s="0" t="n">
        <f aca="false">A16+1</f>
        <v>16</v>
      </c>
      <c r="B17" s="0" t="n">
        <f aca="false">7+(A17*14)</f>
        <v>231</v>
      </c>
      <c r="C17" s="0" t="n">
        <f aca="false">13+(A17*13)</f>
        <v>221</v>
      </c>
      <c r="D17" s="0" t="n">
        <f aca="false">B17=C17</f>
        <v>0</v>
      </c>
    </row>
    <row r="18" customFormat="false" ht="12.8" hidden="false" customHeight="false" outlineLevel="0" collapsed="false">
      <c r="A18" s="0" t="n">
        <f aca="false">A17+1</f>
        <v>17</v>
      </c>
      <c r="B18" s="0" t="n">
        <f aca="false">7+(A18*14)</f>
        <v>245</v>
      </c>
      <c r="C18" s="0" t="n">
        <f aca="false">13+(A18*13)</f>
        <v>234</v>
      </c>
      <c r="D18" s="0" t="n">
        <f aca="false">B18=C18</f>
        <v>0</v>
      </c>
    </row>
    <row r="19" customFormat="false" ht="12.8" hidden="false" customHeight="false" outlineLevel="0" collapsed="false">
      <c r="A19" s="0" t="n">
        <f aca="false">A18+1</f>
        <v>18</v>
      </c>
      <c r="B19" s="0" t="n">
        <f aca="false">7+(A19*14)</f>
        <v>259</v>
      </c>
      <c r="C19" s="0" t="n">
        <f aca="false">13+(A19*13)</f>
        <v>247</v>
      </c>
      <c r="D19" s="0" t="n">
        <f aca="false">B19=C19</f>
        <v>0</v>
      </c>
    </row>
    <row r="20" customFormat="false" ht="12.8" hidden="false" customHeight="false" outlineLevel="0" collapsed="false">
      <c r="A20" s="0" t="n">
        <f aca="false">A19+1</f>
        <v>19</v>
      </c>
      <c r="B20" s="0" t="n">
        <f aca="false">7+(A20*14)</f>
        <v>273</v>
      </c>
      <c r="C20" s="0" t="n">
        <f aca="false">13+(A20*13)</f>
        <v>260</v>
      </c>
      <c r="D20" s="0" t="n">
        <f aca="false">B20=C20</f>
        <v>0</v>
      </c>
    </row>
    <row r="21" customFormat="false" ht="12.8" hidden="false" customHeight="false" outlineLevel="0" collapsed="false">
      <c r="A21" s="0" t="n">
        <f aca="false">A20+1</f>
        <v>20</v>
      </c>
      <c r="B21" s="0" t="n">
        <f aca="false">7+(A21*14)</f>
        <v>287</v>
      </c>
      <c r="C21" s="0" t="n">
        <f aca="false">13+(A21*13)</f>
        <v>273</v>
      </c>
      <c r="D21" s="0" t="n">
        <f aca="false">B21=C21</f>
        <v>0</v>
      </c>
    </row>
    <row r="22" customFormat="false" ht="12.8" hidden="false" customHeight="false" outlineLevel="0" collapsed="false">
      <c r="A22" s="0" t="n">
        <f aca="false">A21+1</f>
        <v>21</v>
      </c>
      <c r="B22" s="0" t="n">
        <f aca="false">7+(A22*14)</f>
        <v>301</v>
      </c>
      <c r="C22" s="0" t="n">
        <f aca="false">13+(A22*13)</f>
        <v>286</v>
      </c>
      <c r="D22" s="0" t="n">
        <f aca="false">B22=C22</f>
        <v>0</v>
      </c>
    </row>
    <row r="23" customFormat="false" ht="12.8" hidden="false" customHeight="false" outlineLevel="0" collapsed="false">
      <c r="A23" s="0" t="n">
        <f aca="false">A22+1</f>
        <v>22</v>
      </c>
      <c r="B23" s="0" t="n">
        <f aca="false">7+(A23*14)</f>
        <v>315</v>
      </c>
      <c r="C23" s="0" t="n">
        <f aca="false">13+(A23*13)</f>
        <v>299</v>
      </c>
      <c r="D23" s="0" t="n">
        <f aca="false">B23=C23</f>
        <v>0</v>
      </c>
    </row>
    <row r="24" customFormat="false" ht="12.8" hidden="false" customHeight="false" outlineLevel="0" collapsed="false">
      <c r="A24" s="0" t="n">
        <f aca="false">A23+1</f>
        <v>23</v>
      </c>
      <c r="B24" s="0" t="n">
        <f aca="false">7+(A24*14)</f>
        <v>329</v>
      </c>
      <c r="C24" s="0" t="n">
        <f aca="false">13+(A24*13)</f>
        <v>312</v>
      </c>
      <c r="D24" s="0" t="n">
        <f aca="false">B24=C24</f>
        <v>0</v>
      </c>
    </row>
    <row r="25" customFormat="false" ht="12.8" hidden="false" customHeight="false" outlineLevel="0" collapsed="false">
      <c r="A25" s="0" t="n">
        <f aca="false">A24+1</f>
        <v>24</v>
      </c>
      <c r="B25" s="0" t="n">
        <f aca="false">7+(A25*14)</f>
        <v>343</v>
      </c>
      <c r="C25" s="0" t="n">
        <f aca="false">13+(A25*13)</f>
        <v>325</v>
      </c>
      <c r="D25" s="0" t="n">
        <f aca="false">B25=C25</f>
        <v>0</v>
      </c>
    </row>
    <row r="26" customFormat="false" ht="12.8" hidden="false" customHeight="false" outlineLevel="0" collapsed="false">
      <c r="A26" s="0" t="n">
        <f aca="false">A25+1</f>
        <v>25</v>
      </c>
      <c r="B26" s="0" t="n">
        <f aca="false">7+(A26*14)</f>
        <v>357</v>
      </c>
      <c r="C26" s="0" t="n">
        <f aca="false">13+(A26*13)</f>
        <v>338</v>
      </c>
      <c r="D26" s="0" t="n">
        <f aca="false">B26=C26</f>
        <v>0</v>
      </c>
    </row>
    <row r="27" customFormat="false" ht="12.8" hidden="false" customHeight="false" outlineLevel="0" collapsed="false">
      <c r="A27" s="0" t="n">
        <f aca="false">A26+1</f>
        <v>26</v>
      </c>
      <c r="B27" s="0" t="n">
        <f aca="false">7+(A27*14)</f>
        <v>371</v>
      </c>
      <c r="C27" s="0" t="n">
        <f aca="false">13+(A27*13)</f>
        <v>351</v>
      </c>
      <c r="D27" s="0" t="n">
        <f aca="false">B27=C27</f>
        <v>0</v>
      </c>
    </row>
    <row r="28" customFormat="false" ht="12.8" hidden="false" customHeight="false" outlineLevel="0" collapsed="false">
      <c r="A28" s="0" t="n">
        <f aca="false">A27+1</f>
        <v>27</v>
      </c>
      <c r="B28" s="0" t="n">
        <f aca="false">7+(A28*14)</f>
        <v>385</v>
      </c>
      <c r="C28" s="0" t="n">
        <f aca="false">13+(A28*13)</f>
        <v>364</v>
      </c>
      <c r="D28" s="0" t="n">
        <f aca="false">B28=C28</f>
        <v>0</v>
      </c>
    </row>
    <row r="29" customFormat="false" ht="12.8" hidden="false" customHeight="false" outlineLevel="0" collapsed="false">
      <c r="A29" s="0" t="n">
        <f aca="false">A28+1</f>
        <v>28</v>
      </c>
      <c r="B29" s="0" t="n">
        <f aca="false">7+(A29*14)</f>
        <v>399</v>
      </c>
      <c r="C29" s="0" t="n">
        <f aca="false">13+(A29*13)</f>
        <v>377</v>
      </c>
      <c r="D29" s="0" t="n">
        <f aca="false">B29=C29</f>
        <v>0</v>
      </c>
    </row>
    <row r="30" customFormat="false" ht="12.8" hidden="false" customHeight="false" outlineLevel="0" collapsed="false">
      <c r="A30" s="0" t="n">
        <f aca="false">A29+1</f>
        <v>29</v>
      </c>
      <c r="B30" s="0" t="n">
        <f aca="false">7+(A30*14)</f>
        <v>413</v>
      </c>
      <c r="C30" s="0" t="n">
        <f aca="false">13+(A30*13)</f>
        <v>390</v>
      </c>
      <c r="D30" s="0" t="n">
        <f aca="false">B30=C30</f>
        <v>0</v>
      </c>
    </row>
    <row r="31" customFormat="false" ht="12.8" hidden="false" customHeight="false" outlineLevel="0" collapsed="false">
      <c r="A31" s="0" t="n">
        <f aca="false">A30+1</f>
        <v>30</v>
      </c>
      <c r="B31" s="0" t="n">
        <f aca="false">7+(A31*14)</f>
        <v>427</v>
      </c>
      <c r="C31" s="0" t="n">
        <f aca="false">13+(A31*13)</f>
        <v>403</v>
      </c>
      <c r="D31" s="0" t="n">
        <f aca="false">B31=C31</f>
        <v>0</v>
      </c>
    </row>
    <row r="32" customFormat="false" ht="12.8" hidden="false" customHeight="false" outlineLevel="0" collapsed="false">
      <c r="A32" s="0" t="n">
        <f aca="false">A31+1</f>
        <v>31</v>
      </c>
      <c r="B32" s="0" t="n">
        <f aca="false">7+(A32*14)</f>
        <v>441</v>
      </c>
      <c r="C32" s="0" t="n">
        <f aca="false">13+(A32*13)</f>
        <v>416</v>
      </c>
      <c r="D32" s="0" t="n">
        <f aca="false">B32=C32</f>
        <v>0</v>
      </c>
    </row>
    <row r="33" customFormat="false" ht="12.8" hidden="false" customHeight="false" outlineLevel="0" collapsed="false">
      <c r="A33" s="0" t="n">
        <f aca="false">A32+1</f>
        <v>32</v>
      </c>
      <c r="B33" s="0" t="n">
        <f aca="false">7+(A33*14)</f>
        <v>455</v>
      </c>
      <c r="C33" s="0" t="n">
        <f aca="false">13+(A33*13)</f>
        <v>429</v>
      </c>
      <c r="D33" s="0" t="n">
        <f aca="false">B33=C33</f>
        <v>0</v>
      </c>
    </row>
    <row r="34" customFormat="false" ht="12.8" hidden="false" customHeight="false" outlineLevel="0" collapsed="false">
      <c r="A34" s="0" t="n">
        <f aca="false">A33+1</f>
        <v>33</v>
      </c>
      <c r="B34" s="0" t="n">
        <f aca="false">7+(A34*14)</f>
        <v>469</v>
      </c>
      <c r="C34" s="0" t="n">
        <f aca="false">13+(A34*13)</f>
        <v>442</v>
      </c>
      <c r="D34" s="0" t="n">
        <f aca="false">B34=C34</f>
        <v>0</v>
      </c>
    </row>
    <row r="35" customFormat="false" ht="12.8" hidden="false" customHeight="false" outlineLevel="0" collapsed="false">
      <c r="A35" s="0" t="n">
        <f aca="false">A34+1</f>
        <v>34</v>
      </c>
      <c r="B35" s="0" t="n">
        <f aca="false">7+(A35*14)</f>
        <v>483</v>
      </c>
      <c r="C35" s="0" t="n">
        <f aca="false">13+(A35*13)</f>
        <v>455</v>
      </c>
      <c r="D35" s="0" t="n">
        <f aca="false">B35=C35</f>
        <v>0</v>
      </c>
    </row>
    <row r="36" customFormat="false" ht="12.8" hidden="false" customHeight="false" outlineLevel="0" collapsed="false">
      <c r="A36" s="0" t="n">
        <f aca="false">A35+1</f>
        <v>35</v>
      </c>
      <c r="B36" s="0" t="n">
        <f aca="false">7+(A36*14)</f>
        <v>497</v>
      </c>
      <c r="C36" s="0" t="n">
        <f aca="false">13+(A36*13)</f>
        <v>468</v>
      </c>
      <c r="D36" s="0" t="n">
        <f aca="false">B36=C36</f>
        <v>0</v>
      </c>
    </row>
    <row r="37" customFormat="false" ht="12.8" hidden="false" customHeight="false" outlineLevel="0" collapsed="false">
      <c r="A37" s="0" t="n">
        <f aca="false">A36+1</f>
        <v>36</v>
      </c>
      <c r="B37" s="0" t="n">
        <f aca="false">7+(A37*14)</f>
        <v>511</v>
      </c>
      <c r="C37" s="0" t="n">
        <f aca="false">13+(A37*13)</f>
        <v>481</v>
      </c>
      <c r="D37" s="0" t="n">
        <f aca="false">B37=C37</f>
        <v>0</v>
      </c>
    </row>
    <row r="38" customFormat="false" ht="12.8" hidden="false" customHeight="false" outlineLevel="0" collapsed="false">
      <c r="A38" s="0" t="n">
        <f aca="false">A37+1</f>
        <v>37</v>
      </c>
      <c r="B38" s="0" t="n">
        <f aca="false">7+(A38*14)</f>
        <v>525</v>
      </c>
      <c r="C38" s="0" t="n">
        <f aca="false">13+(A38*13)</f>
        <v>494</v>
      </c>
      <c r="D38" s="0" t="n">
        <f aca="false">B38=C38</f>
        <v>0</v>
      </c>
    </row>
    <row r="39" customFormat="false" ht="12.8" hidden="false" customHeight="false" outlineLevel="0" collapsed="false">
      <c r="A39" s="0" t="n">
        <f aca="false">A38+1</f>
        <v>38</v>
      </c>
      <c r="B39" s="0" t="n">
        <f aca="false">7+(A39*14)</f>
        <v>539</v>
      </c>
      <c r="C39" s="0" t="n">
        <f aca="false">13+(A39*13)</f>
        <v>507</v>
      </c>
      <c r="D39" s="0" t="n">
        <f aca="false">B39=C39</f>
        <v>0</v>
      </c>
    </row>
    <row r="40" customFormat="false" ht="12.8" hidden="false" customHeight="false" outlineLevel="0" collapsed="false">
      <c r="A40" s="0" t="n">
        <f aca="false">A39+1</f>
        <v>39</v>
      </c>
      <c r="B40" s="0" t="n">
        <f aca="false">7+(A40*14)</f>
        <v>553</v>
      </c>
      <c r="C40" s="0" t="n">
        <f aca="false">13+(A40*13)</f>
        <v>520</v>
      </c>
      <c r="D40" s="0" t="n">
        <f aca="false">B40=C40</f>
        <v>0</v>
      </c>
    </row>
    <row r="41" customFormat="false" ht="12.8" hidden="false" customHeight="false" outlineLevel="0" collapsed="false">
      <c r="A41" s="0" t="n">
        <f aca="false">A40+1</f>
        <v>40</v>
      </c>
      <c r="B41" s="0" t="n">
        <f aca="false">7+(A41*14)</f>
        <v>567</v>
      </c>
      <c r="C41" s="0" t="n">
        <f aca="false">13+(A41*13)</f>
        <v>533</v>
      </c>
      <c r="D41" s="0" t="n">
        <f aca="false">B41=C41</f>
        <v>0</v>
      </c>
    </row>
    <row r="42" customFormat="false" ht="12.8" hidden="false" customHeight="false" outlineLevel="0" collapsed="false">
      <c r="A42" s="0" t="n">
        <f aca="false">A41+1</f>
        <v>41</v>
      </c>
      <c r="B42" s="0" t="n">
        <f aca="false">7+(A42*14)</f>
        <v>581</v>
      </c>
      <c r="C42" s="0" t="n">
        <f aca="false">13+(A42*13)</f>
        <v>546</v>
      </c>
      <c r="D42" s="0" t="n">
        <f aca="false">B42=C42</f>
        <v>0</v>
      </c>
    </row>
    <row r="43" customFormat="false" ht="12.8" hidden="false" customHeight="false" outlineLevel="0" collapsed="false">
      <c r="A43" s="0" t="n">
        <f aca="false">A42+1</f>
        <v>42</v>
      </c>
      <c r="B43" s="0" t="n">
        <f aca="false">7+(A43*14)</f>
        <v>595</v>
      </c>
      <c r="C43" s="0" t="n">
        <f aca="false">13+(A43*13)</f>
        <v>559</v>
      </c>
      <c r="D43" s="0" t="n">
        <f aca="false">B43=C43</f>
        <v>0</v>
      </c>
    </row>
    <row r="44" customFormat="false" ht="12.8" hidden="false" customHeight="false" outlineLevel="0" collapsed="false">
      <c r="A44" s="0" t="n">
        <f aca="false">A43+1</f>
        <v>43</v>
      </c>
      <c r="B44" s="0" t="n">
        <f aca="false">7+(A44*14)</f>
        <v>609</v>
      </c>
      <c r="C44" s="0" t="n">
        <f aca="false">13+(A44*13)</f>
        <v>572</v>
      </c>
      <c r="D44" s="0" t="n">
        <f aca="false">B44=C44</f>
        <v>0</v>
      </c>
    </row>
    <row r="45" customFormat="false" ht="12.8" hidden="false" customHeight="false" outlineLevel="0" collapsed="false">
      <c r="A45" s="0" t="n">
        <f aca="false">A44+1</f>
        <v>44</v>
      </c>
      <c r="B45" s="0" t="n">
        <f aca="false">7+(A45*14)</f>
        <v>623</v>
      </c>
      <c r="C45" s="0" t="n">
        <f aca="false">13+(A45*13)</f>
        <v>585</v>
      </c>
      <c r="D45" s="0" t="n">
        <f aca="false">B45=C45</f>
        <v>0</v>
      </c>
    </row>
    <row r="46" customFormat="false" ht="12.8" hidden="false" customHeight="false" outlineLevel="0" collapsed="false">
      <c r="A46" s="0" t="n">
        <f aca="false">A45+1</f>
        <v>45</v>
      </c>
      <c r="B46" s="0" t="n">
        <f aca="false">7+(A46*14)</f>
        <v>637</v>
      </c>
      <c r="C46" s="0" t="n">
        <f aca="false">13+(A46*13)</f>
        <v>598</v>
      </c>
      <c r="D46" s="0" t="n">
        <f aca="false">B46=C46</f>
        <v>0</v>
      </c>
    </row>
    <row r="47" customFormat="false" ht="12.8" hidden="false" customHeight="false" outlineLevel="0" collapsed="false">
      <c r="A47" s="0" t="n">
        <f aca="false">A46+1</f>
        <v>46</v>
      </c>
      <c r="B47" s="0" t="n">
        <f aca="false">7+(A47*14)</f>
        <v>651</v>
      </c>
      <c r="C47" s="0" t="n">
        <f aca="false">13+(A47*13)</f>
        <v>611</v>
      </c>
      <c r="D47" s="0" t="n">
        <f aca="false">B47=C47</f>
        <v>0</v>
      </c>
    </row>
    <row r="48" customFormat="false" ht="12.8" hidden="false" customHeight="false" outlineLevel="0" collapsed="false">
      <c r="A48" s="0" t="n">
        <f aca="false">A47+1</f>
        <v>47</v>
      </c>
      <c r="B48" s="0" t="n">
        <f aca="false">7+(A48*14)</f>
        <v>665</v>
      </c>
      <c r="C48" s="0" t="n">
        <f aca="false">13+(A48*13)</f>
        <v>624</v>
      </c>
      <c r="D48" s="0" t="n">
        <f aca="false">B48=C48</f>
        <v>0</v>
      </c>
    </row>
    <row r="49" customFormat="false" ht="12.8" hidden="false" customHeight="false" outlineLevel="0" collapsed="false">
      <c r="A49" s="0" t="n">
        <f aca="false">A48+1</f>
        <v>48</v>
      </c>
      <c r="B49" s="0" t="n">
        <f aca="false">7+(A49*14)</f>
        <v>679</v>
      </c>
      <c r="C49" s="0" t="n">
        <f aca="false">13+(A49*13)</f>
        <v>637</v>
      </c>
      <c r="D49" s="0" t="n">
        <f aca="false">B49=C49</f>
        <v>0</v>
      </c>
    </row>
    <row r="50" customFormat="false" ht="12.8" hidden="false" customHeight="false" outlineLevel="0" collapsed="false">
      <c r="A50" s="0" t="n">
        <f aca="false">A49+1</f>
        <v>49</v>
      </c>
      <c r="B50" s="0" t="n">
        <f aca="false">7+(A50*14)</f>
        <v>693</v>
      </c>
      <c r="C50" s="0" t="n">
        <f aca="false">13+(A50*13)</f>
        <v>650</v>
      </c>
      <c r="D50" s="0" t="n">
        <f aca="false">B50=C50</f>
        <v>0</v>
      </c>
    </row>
    <row r="51" customFormat="false" ht="12.8" hidden="false" customHeight="false" outlineLevel="0" collapsed="false">
      <c r="A51" s="0" t="n">
        <f aca="false">A50+1</f>
        <v>50</v>
      </c>
      <c r="B51" s="0" t="n">
        <f aca="false">7+(A51*14)</f>
        <v>707</v>
      </c>
      <c r="C51" s="0" t="n">
        <f aca="false">13+(A51*13)</f>
        <v>663</v>
      </c>
      <c r="D51" s="0" t="n">
        <f aca="false">B51=C51</f>
        <v>0</v>
      </c>
    </row>
    <row r="52" customFormat="false" ht="12.8" hidden="false" customHeight="false" outlineLevel="0" collapsed="false">
      <c r="A52" s="0" t="n">
        <f aca="false">A51+1</f>
        <v>51</v>
      </c>
      <c r="B52" s="0" t="n">
        <f aca="false">7+(A52*14)</f>
        <v>721</v>
      </c>
      <c r="C52" s="0" t="n">
        <f aca="false">13+(A52*13)</f>
        <v>676</v>
      </c>
      <c r="D52" s="0" t="n">
        <f aca="false">B52=C52</f>
        <v>0</v>
      </c>
    </row>
    <row r="53" customFormat="false" ht="12.8" hidden="false" customHeight="false" outlineLevel="0" collapsed="false">
      <c r="A53" s="0" t="n">
        <f aca="false">A52+1</f>
        <v>52</v>
      </c>
      <c r="B53" s="0" t="n">
        <f aca="false">7+(A53*14)</f>
        <v>735</v>
      </c>
      <c r="C53" s="0" t="n">
        <f aca="false">13+(A53*13)</f>
        <v>689</v>
      </c>
      <c r="D53" s="0" t="n">
        <f aca="false">B53=C53</f>
        <v>0</v>
      </c>
    </row>
    <row r="54" customFormat="false" ht="12.8" hidden="false" customHeight="false" outlineLevel="0" collapsed="false">
      <c r="A54" s="0" t="n">
        <f aca="false">A53+1</f>
        <v>53</v>
      </c>
      <c r="B54" s="0" t="n">
        <f aca="false">7+(A54*14)</f>
        <v>749</v>
      </c>
      <c r="C54" s="0" t="n">
        <f aca="false">13+(A54*13)</f>
        <v>702</v>
      </c>
      <c r="D54" s="0" t="n">
        <f aca="false">B54=C54</f>
        <v>0</v>
      </c>
    </row>
    <row r="55" customFormat="false" ht="12.8" hidden="false" customHeight="false" outlineLevel="0" collapsed="false">
      <c r="A55" s="0" t="n">
        <f aca="false">A54+1</f>
        <v>54</v>
      </c>
      <c r="B55" s="0" t="n">
        <f aca="false">7+(A55*14)</f>
        <v>763</v>
      </c>
      <c r="C55" s="0" t="n">
        <f aca="false">13+(A55*13)</f>
        <v>715</v>
      </c>
      <c r="D55" s="0" t="n">
        <f aca="false">B55=C55</f>
        <v>0</v>
      </c>
    </row>
    <row r="56" customFormat="false" ht="12.8" hidden="false" customHeight="false" outlineLevel="0" collapsed="false">
      <c r="A56" s="0" t="n">
        <f aca="false">A55+1</f>
        <v>55</v>
      </c>
      <c r="B56" s="0" t="n">
        <f aca="false">7+(A56*14)</f>
        <v>777</v>
      </c>
      <c r="C56" s="0" t="n">
        <f aca="false">13+(A56*13)</f>
        <v>728</v>
      </c>
      <c r="D56" s="0" t="n">
        <f aca="false">B56=C56</f>
        <v>0</v>
      </c>
    </row>
    <row r="57" customFormat="false" ht="12.8" hidden="false" customHeight="false" outlineLevel="0" collapsed="false">
      <c r="A57" s="0" t="n">
        <f aca="false">A56+1</f>
        <v>56</v>
      </c>
      <c r="B57" s="0" t="n">
        <f aca="false">7+(A57*14)</f>
        <v>791</v>
      </c>
      <c r="C57" s="0" t="n">
        <f aca="false">13+(A57*13)</f>
        <v>741</v>
      </c>
      <c r="D57" s="0" t="n">
        <f aca="false">B57=C57</f>
        <v>0</v>
      </c>
    </row>
    <row r="58" customFormat="false" ht="12.8" hidden="false" customHeight="false" outlineLevel="0" collapsed="false">
      <c r="A58" s="0" t="n">
        <f aca="false">A57+1</f>
        <v>57</v>
      </c>
      <c r="B58" s="0" t="n">
        <f aca="false">7+(A58*14)</f>
        <v>805</v>
      </c>
      <c r="C58" s="0" t="n">
        <f aca="false">13+(A58*13)</f>
        <v>754</v>
      </c>
      <c r="D58" s="0" t="n">
        <f aca="false">B58=C58</f>
        <v>0</v>
      </c>
    </row>
    <row r="59" customFormat="false" ht="12.8" hidden="false" customHeight="false" outlineLevel="0" collapsed="false">
      <c r="A59" s="0" t="n">
        <f aca="false">A58+1</f>
        <v>58</v>
      </c>
      <c r="B59" s="0" t="n">
        <f aca="false">7+(A59*14)</f>
        <v>819</v>
      </c>
      <c r="C59" s="0" t="n">
        <f aca="false">13+(A59*13)</f>
        <v>767</v>
      </c>
      <c r="D59" s="0" t="n">
        <f aca="false">B59=C59</f>
        <v>0</v>
      </c>
    </row>
    <row r="60" customFormat="false" ht="12.8" hidden="false" customHeight="false" outlineLevel="0" collapsed="false">
      <c r="A60" s="0" t="n">
        <f aca="false">A59+1</f>
        <v>59</v>
      </c>
      <c r="B60" s="0" t="n">
        <f aca="false">7+(A60*14)</f>
        <v>833</v>
      </c>
      <c r="C60" s="0" t="n">
        <f aca="false">13+(A60*13)</f>
        <v>780</v>
      </c>
      <c r="D60" s="0" t="n">
        <f aca="false">B60=C60</f>
        <v>0</v>
      </c>
    </row>
    <row r="61" customFormat="false" ht="12.8" hidden="false" customHeight="false" outlineLevel="0" collapsed="false">
      <c r="A61" s="0" t="n">
        <f aca="false">A60+1</f>
        <v>60</v>
      </c>
      <c r="B61" s="0" t="n">
        <f aca="false">7+(A61*14)</f>
        <v>847</v>
      </c>
      <c r="C61" s="0" t="n">
        <f aca="false">13+(A61*13)</f>
        <v>793</v>
      </c>
      <c r="D61" s="0" t="n">
        <f aca="false">B61=C61</f>
        <v>0</v>
      </c>
    </row>
    <row r="62" customFormat="false" ht="12.8" hidden="false" customHeight="false" outlineLevel="0" collapsed="false">
      <c r="A62" s="0" t="n">
        <f aca="false">A61+1</f>
        <v>61</v>
      </c>
      <c r="B62" s="0" t="n">
        <f aca="false">7+(A62*14)</f>
        <v>861</v>
      </c>
      <c r="C62" s="0" t="n">
        <f aca="false">13+(A62*13)</f>
        <v>806</v>
      </c>
      <c r="D62" s="0" t="n">
        <f aca="false">B62=C62</f>
        <v>0</v>
      </c>
    </row>
    <row r="63" customFormat="false" ht="12.8" hidden="false" customHeight="false" outlineLevel="0" collapsed="false">
      <c r="A63" s="0" t="n">
        <f aca="false">A62+1</f>
        <v>62</v>
      </c>
      <c r="B63" s="0" t="n">
        <f aca="false">7+(A63*14)</f>
        <v>875</v>
      </c>
      <c r="C63" s="0" t="n">
        <f aca="false">13+(A63*13)</f>
        <v>819</v>
      </c>
      <c r="D63" s="0" t="n">
        <f aca="false">B63=C63</f>
        <v>0</v>
      </c>
    </row>
    <row r="64" customFormat="false" ht="12.8" hidden="false" customHeight="false" outlineLevel="0" collapsed="false">
      <c r="A64" s="0" t="n">
        <f aca="false">A63+1</f>
        <v>63</v>
      </c>
      <c r="B64" s="0" t="n">
        <f aca="false">7+(A64*14)</f>
        <v>889</v>
      </c>
      <c r="C64" s="0" t="n">
        <f aca="false">13+(A64*13)</f>
        <v>832</v>
      </c>
      <c r="D64" s="0" t="n">
        <f aca="false">B64=C64</f>
        <v>0</v>
      </c>
    </row>
    <row r="65" customFormat="false" ht="12.8" hidden="false" customHeight="false" outlineLevel="0" collapsed="false">
      <c r="A65" s="0" t="n">
        <f aca="false">A64+1</f>
        <v>64</v>
      </c>
      <c r="B65" s="0" t="n">
        <f aca="false">7+(A65*14)</f>
        <v>903</v>
      </c>
      <c r="C65" s="0" t="n">
        <f aca="false">13+(A65*13)</f>
        <v>845</v>
      </c>
      <c r="D65" s="0" t="n">
        <f aca="false">B65=C65</f>
        <v>0</v>
      </c>
    </row>
    <row r="66" customFormat="false" ht="12.8" hidden="false" customHeight="false" outlineLevel="0" collapsed="false">
      <c r="A66" s="0" t="n">
        <f aca="false">A65+1</f>
        <v>65</v>
      </c>
      <c r="B66" s="0" t="n">
        <f aca="false">7+(A66*14)</f>
        <v>917</v>
      </c>
      <c r="C66" s="0" t="n">
        <f aca="false">13+(A66*13)</f>
        <v>858</v>
      </c>
      <c r="D66" s="0" t="n">
        <f aca="false">B66=C66</f>
        <v>0</v>
      </c>
    </row>
    <row r="67" customFormat="false" ht="12.8" hidden="false" customHeight="false" outlineLevel="0" collapsed="false">
      <c r="A67" s="0" t="n">
        <f aca="false">A66+1</f>
        <v>66</v>
      </c>
      <c r="B67" s="0" t="n">
        <f aca="false">7+(A67*14)</f>
        <v>931</v>
      </c>
      <c r="C67" s="0" t="n">
        <f aca="false">13+(A67*13)</f>
        <v>871</v>
      </c>
      <c r="D67" s="0" t="n">
        <f aca="false">B67=C67</f>
        <v>0</v>
      </c>
    </row>
    <row r="68" customFormat="false" ht="12.8" hidden="false" customHeight="false" outlineLevel="0" collapsed="false">
      <c r="A68" s="0" t="n">
        <f aca="false">A67+1</f>
        <v>67</v>
      </c>
      <c r="B68" s="0" t="n">
        <f aca="false">7+(A68*14)</f>
        <v>945</v>
      </c>
      <c r="C68" s="0" t="n">
        <f aca="false">13+(A68*13)</f>
        <v>884</v>
      </c>
      <c r="D68" s="0" t="n">
        <f aca="false">B68=C68</f>
        <v>0</v>
      </c>
    </row>
    <row r="69" customFormat="false" ht="12.8" hidden="false" customHeight="false" outlineLevel="0" collapsed="false">
      <c r="A69" s="0" t="n">
        <f aca="false">A68+1</f>
        <v>68</v>
      </c>
      <c r="B69" s="0" t="n">
        <f aca="false">7+(A69*14)</f>
        <v>959</v>
      </c>
      <c r="C69" s="0" t="n">
        <f aca="false">13+(A69*13)</f>
        <v>897</v>
      </c>
      <c r="D69" s="0" t="n">
        <f aca="false">B69=C69</f>
        <v>0</v>
      </c>
    </row>
    <row r="70" customFormat="false" ht="12.8" hidden="false" customHeight="false" outlineLevel="0" collapsed="false">
      <c r="A70" s="0" t="n">
        <f aca="false">A69+1</f>
        <v>69</v>
      </c>
      <c r="B70" s="0" t="n">
        <f aca="false">7+(A70*14)</f>
        <v>973</v>
      </c>
      <c r="C70" s="0" t="n">
        <f aca="false">13+(A70*13)</f>
        <v>910</v>
      </c>
      <c r="D70" s="0" t="n">
        <f aca="false">B70=C70</f>
        <v>0</v>
      </c>
    </row>
    <row r="71" customFormat="false" ht="12.8" hidden="false" customHeight="false" outlineLevel="0" collapsed="false">
      <c r="A71" s="0" t="n">
        <f aca="false">A70+1</f>
        <v>70</v>
      </c>
      <c r="B71" s="0" t="n">
        <f aca="false">7+(A71*14)</f>
        <v>987</v>
      </c>
      <c r="C71" s="0" t="n">
        <f aca="false">13+(A71*13)</f>
        <v>923</v>
      </c>
      <c r="D71" s="0" t="n">
        <f aca="false">B71=C71</f>
        <v>0</v>
      </c>
    </row>
    <row r="72" customFormat="false" ht="12.8" hidden="false" customHeight="false" outlineLevel="0" collapsed="false">
      <c r="A72" s="0" t="n">
        <f aca="false">A71+1</f>
        <v>71</v>
      </c>
      <c r="B72" s="0" t="n">
        <f aca="false">7+(A72*14)</f>
        <v>1001</v>
      </c>
      <c r="C72" s="0" t="n">
        <f aca="false">13+(A72*13)</f>
        <v>936</v>
      </c>
      <c r="D72" s="0" t="n">
        <f aca="false">B72=C72</f>
        <v>0</v>
      </c>
    </row>
    <row r="73" customFormat="false" ht="12.8" hidden="false" customHeight="false" outlineLevel="0" collapsed="false">
      <c r="A73" s="0" t="n">
        <f aca="false">A72+1</f>
        <v>72</v>
      </c>
      <c r="B73" s="0" t="n">
        <f aca="false">7+(A73*14)</f>
        <v>1015</v>
      </c>
      <c r="C73" s="0" t="n">
        <f aca="false">13+(A73*13)</f>
        <v>949</v>
      </c>
      <c r="D73" s="0" t="n">
        <f aca="false">B73=C73</f>
        <v>0</v>
      </c>
    </row>
    <row r="74" customFormat="false" ht="12.8" hidden="false" customHeight="false" outlineLevel="0" collapsed="false">
      <c r="A74" s="0" t="n">
        <f aca="false">A73+1</f>
        <v>73</v>
      </c>
      <c r="B74" s="0" t="n">
        <f aca="false">7+(A74*14)</f>
        <v>1029</v>
      </c>
      <c r="C74" s="0" t="n">
        <f aca="false">13+(A74*13)</f>
        <v>962</v>
      </c>
      <c r="D74" s="0" t="n">
        <f aca="false">B74=C74</f>
        <v>0</v>
      </c>
    </row>
    <row r="75" customFormat="false" ht="12.8" hidden="false" customHeight="false" outlineLevel="0" collapsed="false">
      <c r="A75" s="0" t="n">
        <f aca="false">A74+1</f>
        <v>74</v>
      </c>
      <c r="B75" s="0" t="n">
        <f aca="false">7+(A75*14)</f>
        <v>1043</v>
      </c>
      <c r="C75" s="0" t="n">
        <f aca="false">13+(A75*13)</f>
        <v>975</v>
      </c>
      <c r="D75" s="0" t="n">
        <f aca="false">B75=C75</f>
        <v>0</v>
      </c>
    </row>
    <row r="76" customFormat="false" ht="12.8" hidden="false" customHeight="false" outlineLevel="0" collapsed="false">
      <c r="A76" s="0" t="n">
        <f aca="false">A75+1</f>
        <v>75</v>
      </c>
      <c r="B76" s="0" t="n">
        <f aca="false">7+(A76*14)</f>
        <v>1057</v>
      </c>
      <c r="C76" s="0" t="n">
        <f aca="false">13+(A76*13)</f>
        <v>988</v>
      </c>
      <c r="D76" s="0" t="n">
        <f aca="false">B76=C76</f>
        <v>0</v>
      </c>
    </row>
    <row r="77" customFormat="false" ht="12.8" hidden="false" customHeight="false" outlineLevel="0" collapsed="false">
      <c r="A77" s="0" t="n">
        <f aca="false">A76+1</f>
        <v>76</v>
      </c>
      <c r="B77" s="0" t="n">
        <f aca="false">7+(A77*14)</f>
        <v>1071</v>
      </c>
      <c r="C77" s="0" t="n">
        <f aca="false">13+(A77*13)</f>
        <v>1001</v>
      </c>
      <c r="D77" s="0" t="n">
        <f aca="false">B77=C77</f>
        <v>0</v>
      </c>
    </row>
    <row r="78" customFormat="false" ht="12.8" hidden="false" customHeight="false" outlineLevel="0" collapsed="false">
      <c r="A78" s="0" t="n">
        <f aca="false">A77+1</f>
        <v>77</v>
      </c>
      <c r="B78" s="0" t="n">
        <f aca="false">7+(A78*14)</f>
        <v>1085</v>
      </c>
      <c r="C78" s="0" t="n">
        <f aca="false">13+(A78*13)</f>
        <v>1014</v>
      </c>
      <c r="D78" s="0" t="n">
        <f aca="false">B78=C78</f>
        <v>0</v>
      </c>
    </row>
    <row r="79" customFormat="false" ht="12.8" hidden="false" customHeight="false" outlineLevel="0" collapsed="false">
      <c r="A79" s="0" t="n">
        <f aca="false">A78+1</f>
        <v>78</v>
      </c>
      <c r="B79" s="0" t="n">
        <f aca="false">7+(A79*14)</f>
        <v>1099</v>
      </c>
      <c r="C79" s="0" t="n">
        <f aca="false">13+(A79*13)</f>
        <v>1027</v>
      </c>
      <c r="D79" s="0" t="n">
        <f aca="false">B79=C79</f>
        <v>0</v>
      </c>
    </row>
    <row r="80" customFormat="false" ht="12.8" hidden="false" customHeight="false" outlineLevel="0" collapsed="false">
      <c r="A80" s="0" t="n">
        <f aca="false">A79+1</f>
        <v>79</v>
      </c>
      <c r="B80" s="0" t="n">
        <f aca="false">7+(A80*14)</f>
        <v>1113</v>
      </c>
      <c r="C80" s="0" t="n">
        <f aca="false">13+(A80*13)</f>
        <v>1040</v>
      </c>
      <c r="D80" s="0" t="n">
        <f aca="false">B80=C80</f>
        <v>0</v>
      </c>
    </row>
    <row r="81" customFormat="false" ht="12.8" hidden="false" customHeight="false" outlineLevel="0" collapsed="false">
      <c r="A81" s="0" t="n">
        <f aca="false">A80+1</f>
        <v>80</v>
      </c>
      <c r="B81" s="0" t="n">
        <f aca="false">7+(A81*14)</f>
        <v>1127</v>
      </c>
      <c r="C81" s="0" t="n">
        <f aca="false">13+(A81*13)</f>
        <v>1053</v>
      </c>
      <c r="D81" s="0" t="n">
        <f aca="false">B81=C81</f>
        <v>0</v>
      </c>
    </row>
    <row r="82" customFormat="false" ht="12.8" hidden="false" customHeight="false" outlineLevel="0" collapsed="false">
      <c r="A82" s="0" t="n">
        <f aca="false">A81+1</f>
        <v>81</v>
      </c>
      <c r="B82" s="0" t="n">
        <f aca="false">7+(A82*14)</f>
        <v>1141</v>
      </c>
      <c r="C82" s="0" t="n">
        <f aca="false">13+(A82*13)</f>
        <v>1066</v>
      </c>
      <c r="D82" s="0" t="n">
        <f aca="false">B82=C82</f>
        <v>0</v>
      </c>
    </row>
    <row r="83" customFormat="false" ht="12.8" hidden="false" customHeight="false" outlineLevel="0" collapsed="false">
      <c r="A83" s="0" t="n">
        <f aca="false">A82+1</f>
        <v>82</v>
      </c>
      <c r="B83" s="0" t="n">
        <f aca="false">7+(A83*14)</f>
        <v>1155</v>
      </c>
      <c r="C83" s="0" t="n">
        <f aca="false">13+(A83*13)</f>
        <v>1079</v>
      </c>
      <c r="D83" s="0" t="n">
        <f aca="false">B83=C83</f>
        <v>0</v>
      </c>
    </row>
    <row r="84" customFormat="false" ht="12.8" hidden="false" customHeight="false" outlineLevel="0" collapsed="false">
      <c r="A84" s="0" t="n">
        <f aca="false">A83+1</f>
        <v>83</v>
      </c>
      <c r="B84" s="0" t="n">
        <f aca="false">7+(A84*14)</f>
        <v>1169</v>
      </c>
      <c r="C84" s="0" t="n">
        <f aca="false">13+(A84*13)</f>
        <v>1092</v>
      </c>
      <c r="D84" s="0" t="n">
        <f aca="false">B84=C84</f>
        <v>0</v>
      </c>
    </row>
    <row r="85" customFormat="false" ht="12.8" hidden="false" customHeight="false" outlineLevel="0" collapsed="false">
      <c r="A85" s="0" t="n">
        <f aca="false">A84+1</f>
        <v>84</v>
      </c>
      <c r="B85" s="0" t="n">
        <f aca="false">7+(A85*14)</f>
        <v>1183</v>
      </c>
      <c r="C85" s="0" t="n">
        <f aca="false">13+(A85*13)</f>
        <v>1105</v>
      </c>
      <c r="D85" s="0" t="n">
        <f aca="false">B85=C85</f>
        <v>0</v>
      </c>
    </row>
    <row r="86" customFormat="false" ht="12.8" hidden="false" customHeight="false" outlineLevel="0" collapsed="false">
      <c r="A86" s="0" t="n">
        <f aca="false">A85+1</f>
        <v>85</v>
      </c>
      <c r="B86" s="0" t="n">
        <f aca="false">7+(A86*14)</f>
        <v>1197</v>
      </c>
      <c r="C86" s="0" t="n">
        <f aca="false">13+(A86*13)</f>
        <v>1118</v>
      </c>
      <c r="D86" s="0" t="n">
        <f aca="false">B86=C86</f>
        <v>0</v>
      </c>
    </row>
    <row r="87" customFormat="false" ht="12.8" hidden="false" customHeight="false" outlineLevel="0" collapsed="false">
      <c r="A87" s="0" t="n">
        <f aca="false">A86+1</f>
        <v>86</v>
      </c>
      <c r="B87" s="0" t="n">
        <f aca="false">7+(A87*14)</f>
        <v>1211</v>
      </c>
      <c r="C87" s="0" t="n">
        <f aca="false">13+(A87*13)</f>
        <v>1131</v>
      </c>
      <c r="D87" s="0" t="n">
        <f aca="false">B87=C87</f>
        <v>0</v>
      </c>
    </row>
    <row r="88" customFormat="false" ht="12.8" hidden="false" customHeight="false" outlineLevel="0" collapsed="false">
      <c r="A88" s="0" t="n">
        <f aca="false">A87+1</f>
        <v>87</v>
      </c>
      <c r="B88" s="0" t="n">
        <f aca="false">7+(A88*14)</f>
        <v>1225</v>
      </c>
      <c r="C88" s="0" t="n">
        <f aca="false">13+(A88*13)</f>
        <v>1144</v>
      </c>
      <c r="D88" s="0" t="n">
        <f aca="false">B88=C88</f>
        <v>0</v>
      </c>
    </row>
    <row r="89" customFormat="false" ht="12.8" hidden="false" customHeight="false" outlineLevel="0" collapsed="false">
      <c r="A89" s="0" t="n">
        <f aca="false">A88+1</f>
        <v>88</v>
      </c>
      <c r="B89" s="0" t="n">
        <f aca="false">7+(A89*14)</f>
        <v>1239</v>
      </c>
      <c r="C89" s="0" t="n">
        <f aca="false">13+(A89*13)</f>
        <v>1157</v>
      </c>
      <c r="D89" s="0" t="n">
        <f aca="false">B89=C89</f>
        <v>0</v>
      </c>
    </row>
    <row r="90" customFormat="false" ht="12.8" hidden="false" customHeight="false" outlineLevel="0" collapsed="false">
      <c r="A90" s="0" t="n">
        <f aca="false">A89+1</f>
        <v>89</v>
      </c>
      <c r="B90" s="0" t="n">
        <f aca="false">7+(A90*14)</f>
        <v>1253</v>
      </c>
      <c r="C90" s="0" t="n">
        <f aca="false">13+(A90*13)</f>
        <v>1170</v>
      </c>
      <c r="D90" s="0" t="n">
        <f aca="false">B90=C90</f>
        <v>0</v>
      </c>
    </row>
    <row r="91" customFormat="false" ht="12.8" hidden="false" customHeight="false" outlineLevel="0" collapsed="false">
      <c r="A91" s="0" t="n">
        <f aca="false">A90+1</f>
        <v>90</v>
      </c>
      <c r="B91" s="0" t="n">
        <f aca="false">7+(A91*14)</f>
        <v>1267</v>
      </c>
      <c r="C91" s="0" t="n">
        <f aca="false">13+(A91*13)</f>
        <v>1183</v>
      </c>
      <c r="D91" s="0" t="n">
        <f aca="false">B91=C91</f>
        <v>0</v>
      </c>
    </row>
    <row r="92" customFormat="false" ht="12.8" hidden="false" customHeight="false" outlineLevel="0" collapsed="false">
      <c r="A92" s="0" t="n">
        <f aca="false">A91+1</f>
        <v>91</v>
      </c>
      <c r="B92" s="0" t="n">
        <f aca="false">7+(A92*14)</f>
        <v>1281</v>
      </c>
      <c r="C92" s="0" t="n">
        <f aca="false">13+(A92*13)</f>
        <v>1196</v>
      </c>
      <c r="D92" s="0" t="n">
        <f aca="false">B92=C92</f>
        <v>0</v>
      </c>
    </row>
    <row r="93" customFormat="false" ht="12.8" hidden="false" customHeight="false" outlineLevel="0" collapsed="false">
      <c r="A93" s="0" t="n">
        <f aca="false">A92+1</f>
        <v>92</v>
      </c>
      <c r="B93" s="0" t="n">
        <f aca="false">7+(A93*14)</f>
        <v>1295</v>
      </c>
      <c r="C93" s="0" t="n">
        <f aca="false">13+(A93*13)</f>
        <v>1209</v>
      </c>
      <c r="D93" s="0" t="n">
        <f aca="false">B93=C93</f>
        <v>0</v>
      </c>
    </row>
    <row r="94" customFormat="false" ht="12.8" hidden="false" customHeight="false" outlineLevel="0" collapsed="false">
      <c r="A94" s="0" t="n">
        <f aca="false">A93+1</f>
        <v>93</v>
      </c>
      <c r="B94" s="0" t="n">
        <f aca="false">7+(A94*14)</f>
        <v>1309</v>
      </c>
      <c r="C94" s="0" t="n">
        <f aca="false">13+(A94*13)</f>
        <v>1222</v>
      </c>
      <c r="D94" s="0" t="n">
        <f aca="false">B94=C94</f>
        <v>0</v>
      </c>
    </row>
    <row r="95" customFormat="false" ht="12.8" hidden="false" customHeight="false" outlineLevel="0" collapsed="false">
      <c r="A95" s="0" t="n">
        <f aca="false">A94+1</f>
        <v>94</v>
      </c>
      <c r="B95" s="0" t="n">
        <f aca="false">7+(A95*14)</f>
        <v>1323</v>
      </c>
      <c r="C95" s="0" t="n">
        <f aca="false">13+(A95*13)</f>
        <v>1235</v>
      </c>
      <c r="D95" s="0" t="n">
        <f aca="false">B95=C95</f>
        <v>0</v>
      </c>
    </row>
    <row r="96" customFormat="false" ht="12.8" hidden="false" customHeight="false" outlineLevel="0" collapsed="false">
      <c r="A96" s="0" t="n">
        <f aca="false">A95+1</f>
        <v>95</v>
      </c>
      <c r="B96" s="0" t="n">
        <f aca="false">7+(A96*14)</f>
        <v>1337</v>
      </c>
      <c r="C96" s="0" t="n">
        <f aca="false">13+(A96*13)</f>
        <v>1248</v>
      </c>
      <c r="D96" s="0" t="n">
        <f aca="false">B96=C96</f>
        <v>0</v>
      </c>
    </row>
    <row r="97" customFormat="false" ht="12.8" hidden="false" customHeight="false" outlineLevel="0" collapsed="false">
      <c r="A97" s="0" t="n">
        <f aca="false">A96+1</f>
        <v>96</v>
      </c>
      <c r="B97" s="0" t="n">
        <f aca="false">7+(A97*14)</f>
        <v>1351</v>
      </c>
      <c r="C97" s="0" t="n">
        <f aca="false">13+(A97*13)</f>
        <v>1261</v>
      </c>
      <c r="D97" s="0" t="n">
        <f aca="false">B97=C97</f>
        <v>0</v>
      </c>
    </row>
    <row r="98" customFormat="false" ht="12.8" hidden="false" customHeight="false" outlineLevel="0" collapsed="false">
      <c r="A98" s="0" t="n">
        <f aca="false">A97+1</f>
        <v>97</v>
      </c>
      <c r="B98" s="0" t="n">
        <f aca="false">7+(A98*14)</f>
        <v>1365</v>
      </c>
      <c r="C98" s="0" t="n">
        <f aca="false">13+(A98*13)</f>
        <v>1274</v>
      </c>
      <c r="D98" s="0" t="n">
        <f aca="false">B98=C98</f>
        <v>0</v>
      </c>
    </row>
    <row r="99" customFormat="false" ht="12.8" hidden="false" customHeight="false" outlineLevel="0" collapsed="false">
      <c r="A99" s="0" t="n">
        <f aca="false">A98+1</f>
        <v>98</v>
      </c>
      <c r="B99" s="0" t="n">
        <f aca="false">7+(A99*14)</f>
        <v>1379</v>
      </c>
      <c r="C99" s="0" t="n">
        <f aca="false">13+(A99*13)</f>
        <v>1287</v>
      </c>
      <c r="D99" s="0" t="n">
        <f aca="false">B99=C99</f>
        <v>0</v>
      </c>
    </row>
    <row r="100" customFormat="false" ht="12.8" hidden="false" customHeight="false" outlineLevel="0" collapsed="false">
      <c r="A100" s="0" t="n">
        <f aca="false">A99+1</f>
        <v>99</v>
      </c>
      <c r="B100" s="0" t="n">
        <f aca="false">7+(A100*14)</f>
        <v>1393</v>
      </c>
      <c r="C100" s="0" t="n">
        <f aca="false">13+(A100*13)</f>
        <v>1300</v>
      </c>
      <c r="D100" s="0" t="n">
        <f aca="false">B100=C100</f>
        <v>0</v>
      </c>
    </row>
    <row r="101" customFormat="false" ht="12.8" hidden="false" customHeight="false" outlineLevel="0" collapsed="false">
      <c r="A101" s="0" t="n">
        <f aca="false">A100+1</f>
        <v>100</v>
      </c>
      <c r="B101" s="0" t="n">
        <f aca="false">7+(A101*14)</f>
        <v>1407</v>
      </c>
      <c r="C101" s="0" t="n">
        <f aca="false">13+(A101*13)</f>
        <v>1313</v>
      </c>
      <c r="D101" s="0" t="n">
        <f aca="false">B101=C101</f>
        <v>0</v>
      </c>
    </row>
    <row r="102" customFormat="false" ht="12.8" hidden="false" customHeight="false" outlineLevel="0" collapsed="false">
      <c r="A102" s="0" t="n">
        <f aca="false">A101+1</f>
        <v>101</v>
      </c>
      <c r="B102" s="0" t="n">
        <f aca="false">7+(A102*14)</f>
        <v>1421</v>
      </c>
      <c r="C102" s="0" t="n">
        <f aca="false">13+(A102*13)</f>
        <v>1326</v>
      </c>
      <c r="D102" s="0" t="n">
        <f aca="false">B102=C102</f>
        <v>0</v>
      </c>
    </row>
    <row r="103" customFormat="false" ht="12.8" hidden="false" customHeight="false" outlineLevel="0" collapsed="false">
      <c r="A103" s="0" t="n">
        <f aca="false">A102+1</f>
        <v>102</v>
      </c>
      <c r="B103" s="0" t="n">
        <f aca="false">7+(A103*14)</f>
        <v>1435</v>
      </c>
      <c r="C103" s="0" t="n">
        <f aca="false">13+(A103*13)</f>
        <v>1339</v>
      </c>
      <c r="D103" s="0" t="n">
        <f aca="false">B103=C103</f>
        <v>0</v>
      </c>
    </row>
    <row r="104" customFormat="false" ht="12.8" hidden="false" customHeight="false" outlineLevel="0" collapsed="false">
      <c r="A104" s="0" t="n">
        <f aca="false">A103+1</f>
        <v>103</v>
      </c>
      <c r="B104" s="0" t="n">
        <f aca="false">7+(A104*14)</f>
        <v>1449</v>
      </c>
      <c r="C104" s="0" t="n">
        <f aca="false">13+(A104*13)</f>
        <v>1352</v>
      </c>
      <c r="D104" s="0" t="n">
        <f aca="false">B104=C104</f>
        <v>0</v>
      </c>
    </row>
    <row r="105" customFormat="false" ht="12.8" hidden="false" customHeight="false" outlineLevel="0" collapsed="false">
      <c r="A105" s="0" t="n">
        <f aca="false">A104+1</f>
        <v>104</v>
      </c>
      <c r="B105" s="0" t="n">
        <f aca="false">7+(A105*14)</f>
        <v>1463</v>
      </c>
      <c r="C105" s="0" t="n">
        <f aca="false">13+(A105*13)</f>
        <v>1365</v>
      </c>
      <c r="D105" s="0" t="n">
        <f aca="false">B105=C105</f>
        <v>0</v>
      </c>
    </row>
    <row r="106" customFormat="false" ht="12.8" hidden="false" customHeight="false" outlineLevel="0" collapsed="false">
      <c r="A106" s="0" t="n">
        <f aca="false">A105+1</f>
        <v>105</v>
      </c>
      <c r="B106" s="0" t="n">
        <f aca="false">7+(A106*14)</f>
        <v>1477</v>
      </c>
      <c r="C106" s="0" t="n">
        <f aca="false">13+(A106*13)</f>
        <v>1378</v>
      </c>
      <c r="D106" s="0" t="n">
        <f aca="false">B106=C106</f>
        <v>0</v>
      </c>
    </row>
    <row r="107" customFormat="false" ht="12.8" hidden="false" customHeight="false" outlineLevel="0" collapsed="false">
      <c r="A107" s="0" t="n">
        <f aca="false">A106+1</f>
        <v>106</v>
      </c>
      <c r="B107" s="0" t="n">
        <f aca="false">7+(A107*14)</f>
        <v>1491</v>
      </c>
      <c r="C107" s="0" t="n">
        <f aca="false">13+(A107*13)</f>
        <v>1391</v>
      </c>
      <c r="D107" s="0" t="n">
        <f aca="false">B107=C107</f>
        <v>0</v>
      </c>
    </row>
    <row r="108" customFormat="false" ht="12.8" hidden="false" customHeight="false" outlineLevel="0" collapsed="false">
      <c r="A108" s="0" t="n">
        <f aca="false">A107+1</f>
        <v>107</v>
      </c>
      <c r="B108" s="0" t="n">
        <f aca="false">7+(A108*14)</f>
        <v>1505</v>
      </c>
      <c r="C108" s="0" t="n">
        <f aca="false">13+(A108*13)</f>
        <v>1404</v>
      </c>
      <c r="D108" s="0" t="n">
        <f aca="false">B108=C108</f>
        <v>0</v>
      </c>
    </row>
    <row r="109" customFormat="false" ht="12.8" hidden="false" customHeight="false" outlineLevel="0" collapsed="false">
      <c r="A109" s="0" t="n">
        <f aca="false">A108+1</f>
        <v>108</v>
      </c>
      <c r="B109" s="0" t="n">
        <f aca="false">7+(A109*14)</f>
        <v>1519</v>
      </c>
      <c r="C109" s="0" t="n">
        <f aca="false">13+(A109*13)</f>
        <v>1417</v>
      </c>
      <c r="D109" s="0" t="n">
        <f aca="false">B109=C109</f>
        <v>0</v>
      </c>
    </row>
    <row r="110" customFormat="false" ht="12.8" hidden="false" customHeight="false" outlineLevel="0" collapsed="false">
      <c r="A110" s="0" t="n">
        <f aca="false">A109+1</f>
        <v>109</v>
      </c>
      <c r="B110" s="0" t="n">
        <f aca="false">7+(A110*14)</f>
        <v>1533</v>
      </c>
      <c r="C110" s="0" t="n">
        <f aca="false">13+(A110*13)</f>
        <v>1430</v>
      </c>
      <c r="D110" s="0" t="n">
        <f aca="false">B110=C110</f>
        <v>0</v>
      </c>
    </row>
    <row r="111" customFormat="false" ht="12.8" hidden="false" customHeight="false" outlineLevel="0" collapsed="false">
      <c r="A111" s="0" t="n">
        <f aca="false">A110+1</f>
        <v>110</v>
      </c>
      <c r="B111" s="0" t="n">
        <f aca="false">7+(A111*14)</f>
        <v>1547</v>
      </c>
      <c r="C111" s="0" t="n">
        <f aca="false">13+(A111*13)</f>
        <v>1443</v>
      </c>
      <c r="D111" s="0" t="n">
        <f aca="false">B111=C111</f>
        <v>0</v>
      </c>
    </row>
    <row r="112" customFormat="false" ht="12.8" hidden="false" customHeight="false" outlineLevel="0" collapsed="false">
      <c r="A112" s="0" t="n">
        <f aca="false">A111+1</f>
        <v>111</v>
      </c>
      <c r="B112" s="0" t="n">
        <f aca="false">7+(A112*14)</f>
        <v>1561</v>
      </c>
      <c r="C112" s="0" t="n">
        <f aca="false">13+(A112*13)</f>
        <v>1456</v>
      </c>
      <c r="D112" s="0" t="n">
        <f aca="false">B112=C112</f>
        <v>0</v>
      </c>
    </row>
    <row r="113" customFormat="false" ht="12.8" hidden="false" customHeight="false" outlineLevel="0" collapsed="false">
      <c r="A113" s="0" t="n">
        <f aca="false">A112+1</f>
        <v>112</v>
      </c>
      <c r="B113" s="0" t="n">
        <f aca="false">7+(A113*14)</f>
        <v>1575</v>
      </c>
      <c r="C113" s="0" t="n">
        <f aca="false">13+(A113*13)</f>
        <v>1469</v>
      </c>
      <c r="D113" s="0" t="n">
        <f aca="false">B113=C113</f>
        <v>0</v>
      </c>
    </row>
    <row r="114" customFormat="false" ht="12.8" hidden="false" customHeight="false" outlineLevel="0" collapsed="false">
      <c r="A114" s="0" t="n">
        <f aca="false">A113+1</f>
        <v>113</v>
      </c>
      <c r="B114" s="0" t="n">
        <f aca="false">7+(A114*14)</f>
        <v>1589</v>
      </c>
      <c r="C114" s="0" t="n">
        <f aca="false">13+(A114*13)</f>
        <v>1482</v>
      </c>
      <c r="D114" s="0" t="n">
        <f aca="false">B114=C114</f>
        <v>0</v>
      </c>
    </row>
    <row r="115" customFormat="false" ht="12.8" hidden="false" customHeight="false" outlineLevel="0" collapsed="false">
      <c r="A115" s="0" t="n">
        <f aca="false">A114+1</f>
        <v>114</v>
      </c>
      <c r="B115" s="0" t="n">
        <f aca="false">7+(A115*14)</f>
        <v>1603</v>
      </c>
      <c r="C115" s="0" t="n">
        <f aca="false">13+(A115*13)</f>
        <v>1495</v>
      </c>
      <c r="D115" s="0" t="n">
        <f aca="false">B115=C115</f>
        <v>0</v>
      </c>
    </row>
    <row r="116" customFormat="false" ht="12.8" hidden="false" customHeight="false" outlineLevel="0" collapsed="false">
      <c r="A116" s="0" t="n">
        <f aca="false">A115+1</f>
        <v>115</v>
      </c>
      <c r="B116" s="0" t="n">
        <f aca="false">7+(A116*14)</f>
        <v>1617</v>
      </c>
      <c r="C116" s="0" t="n">
        <f aca="false">13+(A116*13)</f>
        <v>1508</v>
      </c>
      <c r="D116" s="0" t="n">
        <f aca="false">B116=C116</f>
        <v>0</v>
      </c>
    </row>
    <row r="117" customFormat="false" ht="12.8" hidden="false" customHeight="false" outlineLevel="0" collapsed="false">
      <c r="A117" s="0" t="n">
        <f aca="false">A116+1</f>
        <v>116</v>
      </c>
      <c r="B117" s="0" t="n">
        <f aca="false">7+(A117*14)</f>
        <v>1631</v>
      </c>
      <c r="C117" s="0" t="n">
        <f aca="false">13+(A117*13)</f>
        <v>1521</v>
      </c>
      <c r="D117" s="0" t="n">
        <f aca="false">B117=C117</f>
        <v>0</v>
      </c>
    </row>
    <row r="118" customFormat="false" ht="12.8" hidden="false" customHeight="false" outlineLevel="0" collapsed="false">
      <c r="A118" s="0" t="n">
        <f aca="false">A117+1</f>
        <v>117</v>
      </c>
      <c r="B118" s="0" t="n">
        <f aca="false">7+(A118*14)</f>
        <v>1645</v>
      </c>
      <c r="C118" s="0" t="n">
        <f aca="false">13+(A118*13)</f>
        <v>1534</v>
      </c>
      <c r="D118" s="0" t="n">
        <f aca="false">B118=C118</f>
        <v>0</v>
      </c>
    </row>
    <row r="119" customFormat="false" ht="12.8" hidden="false" customHeight="false" outlineLevel="0" collapsed="false">
      <c r="A119" s="0" t="n">
        <f aca="false">A118+1</f>
        <v>118</v>
      </c>
      <c r="B119" s="0" t="n">
        <f aca="false">7+(A119*14)</f>
        <v>1659</v>
      </c>
      <c r="C119" s="0" t="n">
        <f aca="false">13+(A119*13)</f>
        <v>1547</v>
      </c>
      <c r="D119" s="0" t="n">
        <f aca="false">B119=C119</f>
        <v>0</v>
      </c>
    </row>
    <row r="120" customFormat="false" ht="12.8" hidden="false" customHeight="false" outlineLevel="0" collapsed="false">
      <c r="A120" s="0" t="n">
        <f aca="false">A119+1</f>
        <v>119</v>
      </c>
      <c r="B120" s="0" t="n">
        <f aca="false">7+(A120*14)</f>
        <v>1673</v>
      </c>
      <c r="C120" s="0" t="n">
        <f aca="false">13+(A120*13)</f>
        <v>1560</v>
      </c>
      <c r="D120" s="0" t="n">
        <f aca="false">B120=C120</f>
        <v>0</v>
      </c>
    </row>
    <row r="121" customFormat="false" ht="12.8" hidden="false" customHeight="false" outlineLevel="0" collapsed="false">
      <c r="A121" s="0" t="n">
        <f aca="false">A120+1</f>
        <v>120</v>
      </c>
      <c r="B121" s="0" t="n">
        <f aca="false">7+(A121*14)</f>
        <v>1687</v>
      </c>
      <c r="C121" s="0" t="n">
        <f aca="false">13+(A121*13)</f>
        <v>1573</v>
      </c>
      <c r="D121" s="0" t="n">
        <f aca="false">B121=C121</f>
        <v>0</v>
      </c>
    </row>
    <row r="122" customFormat="false" ht="12.8" hidden="false" customHeight="false" outlineLevel="0" collapsed="false">
      <c r="A122" s="0" t="n">
        <f aca="false">A121+1</f>
        <v>121</v>
      </c>
      <c r="B122" s="0" t="n">
        <f aca="false">7+(A122*14)</f>
        <v>1701</v>
      </c>
      <c r="C122" s="0" t="n">
        <f aca="false">13+(A122*13)</f>
        <v>1586</v>
      </c>
      <c r="D122" s="0" t="n">
        <f aca="false">B122=C122</f>
        <v>0</v>
      </c>
    </row>
    <row r="123" customFormat="false" ht="12.8" hidden="false" customHeight="false" outlineLevel="0" collapsed="false">
      <c r="A123" s="0" t="n">
        <f aca="false">A122+1</f>
        <v>122</v>
      </c>
      <c r="B123" s="0" t="n">
        <f aca="false">7+(A123*14)</f>
        <v>1715</v>
      </c>
      <c r="C123" s="0" t="n">
        <f aca="false">13+(A123*13)</f>
        <v>1599</v>
      </c>
      <c r="D123" s="0" t="n">
        <f aca="false">B123=C123</f>
        <v>0</v>
      </c>
    </row>
    <row r="124" customFormat="false" ht="12.8" hidden="false" customHeight="false" outlineLevel="0" collapsed="false">
      <c r="A124" s="0" t="n">
        <f aca="false">A123+1</f>
        <v>123</v>
      </c>
      <c r="B124" s="0" t="n">
        <f aca="false">7+(A124*14)</f>
        <v>1729</v>
      </c>
      <c r="C124" s="0" t="n">
        <f aca="false">13+(A124*13)</f>
        <v>1612</v>
      </c>
      <c r="D124" s="0" t="n">
        <f aca="false">B124=C124</f>
        <v>0</v>
      </c>
    </row>
    <row r="125" customFormat="false" ht="12.8" hidden="false" customHeight="false" outlineLevel="0" collapsed="false">
      <c r="A125" s="0" t="n">
        <f aca="false">A124+1</f>
        <v>124</v>
      </c>
      <c r="B125" s="0" t="n">
        <f aca="false">7+(A125*14)</f>
        <v>1743</v>
      </c>
      <c r="C125" s="0" t="n">
        <f aca="false">13+(A125*13)</f>
        <v>1625</v>
      </c>
      <c r="D125" s="0" t="n">
        <f aca="false">B125=C125</f>
        <v>0</v>
      </c>
    </row>
    <row r="126" customFormat="false" ht="12.8" hidden="false" customHeight="false" outlineLevel="0" collapsed="false">
      <c r="A126" s="0" t="n">
        <f aca="false">A125+1</f>
        <v>125</v>
      </c>
      <c r="B126" s="0" t="n">
        <f aca="false">7+(A126*14)</f>
        <v>1757</v>
      </c>
      <c r="C126" s="0" t="n">
        <f aca="false">13+(A126*13)</f>
        <v>1638</v>
      </c>
      <c r="D126" s="0" t="n">
        <f aca="false">B126=C126</f>
        <v>0</v>
      </c>
    </row>
    <row r="127" customFormat="false" ht="12.8" hidden="false" customHeight="false" outlineLevel="0" collapsed="false">
      <c r="A127" s="0" t="n">
        <f aca="false">A126+1</f>
        <v>126</v>
      </c>
      <c r="B127" s="0" t="n">
        <f aca="false">7+(A127*14)</f>
        <v>1771</v>
      </c>
      <c r="C127" s="0" t="n">
        <f aca="false">13+(A127*13)</f>
        <v>1651</v>
      </c>
      <c r="D127" s="0" t="n">
        <f aca="false">B127=C127</f>
        <v>0</v>
      </c>
    </row>
    <row r="128" customFormat="false" ht="12.8" hidden="false" customHeight="false" outlineLevel="0" collapsed="false">
      <c r="A128" s="0" t="n">
        <f aca="false">A127+1</f>
        <v>127</v>
      </c>
      <c r="B128" s="0" t="n">
        <f aca="false">7+(A128*14)</f>
        <v>1785</v>
      </c>
      <c r="C128" s="0" t="n">
        <f aca="false">13+(A128*13)</f>
        <v>1664</v>
      </c>
      <c r="D128" s="0" t="n">
        <f aca="false">B128=C128</f>
        <v>0</v>
      </c>
    </row>
    <row r="129" customFormat="false" ht="12.8" hidden="false" customHeight="false" outlineLevel="0" collapsed="false">
      <c r="A129" s="0" t="n">
        <f aca="false">A128+1</f>
        <v>128</v>
      </c>
      <c r="B129" s="0" t="n">
        <f aca="false">7+(A129*14)</f>
        <v>1799</v>
      </c>
      <c r="C129" s="0" t="n">
        <f aca="false">13+(A129*13)</f>
        <v>1677</v>
      </c>
      <c r="D129" s="0" t="n">
        <f aca="false">B129=C129</f>
        <v>0</v>
      </c>
    </row>
    <row r="130" customFormat="false" ht="12.8" hidden="false" customHeight="false" outlineLevel="0" collapsed="false">
      <c r="A130" s="0" t="n">
        <f aca="false">A129+1</f>
        <v>129</v>
      </c>
      <c r="B130" s="0" t="n">
        <f aca="false">7+(A130*14)</f>
        <v>1813</v>
      </c>
      <c r="C130" s="0" t="n">
        <f aca="false">13+(A130*13)</f>
        <v>1690</v>
      </c>
      <c r="D130" s="0" t="n">
        <f aca="false">B130=C130</f>
        <v>0</v>
      </c>
    </row>
    <row r="131" customFormat="false" ht="12.8" hidden="false" customHeight="false" outlineLevel="0" collapsed="false">
      <c r="A131" s="0" t="n">
        <f aca="false">A130+1</f>
        <v>130</v>
      </c>
      <c r="B131" s="0" t="n">
        <f aca="false">7+(A131*14)</f>
        <v>1827</v>
      </c>
      <c r="C131" s="0" t="n">
        <f aca="false">13+(A131*13)</f>
        <v>1703</v>
      </c>
      <c r="D131" s="0" t="n">
        <f aca="false">B131=C131</f>
        <v>0</v>
      </c>
    </row>
    <row r="132" customFormat="false" ht="12.8" hidden="false" customHeight="false" outlineLevel="0" collapsed="false">
      <c r="A132" s="0" t="n">
        <f aca="false">A131+1</f>
        <v>131</v>
      </c>
      <c r="B132" s="0" t="n">
        <f aca="false">7+(A132*14)</f>
        <v>1841</v>
      </c>
      <c r="C132" s="0" t="n">
        <f aca="false">13+(A132*13)</f>
        <v>1716</v>
      </c>
      <c r="D132" s="0" t="n">
        <f aca="false">B132=C132</f>
        <v>0</v>
      </c>
    </row>
    <row r="133" customFormat="false" ht="12.8" hidden="false" customHeight="false" outlineLevel="0" collapsed="false">
      <c r="A133" s="0" t="n">
        <f aca="false">A132+1</f>
        <v>132</v>
      </c>
      <c r="B133" s="0" t="n">
        <f aca="false">7+(A133*14)</f>
        <v>1855</v>
      </c>
      <c r="C133" s="0" t="n">
        <f aca="false">13+(A133*13)</f>
        <v>1729</v>
      </c>
      <c r="D133" s="0" t="n">
        <f aca="false">B133=C133</f>
        <v>0</v>
      </c>
    </row>
    <row r="134" customFormat="false" ht="12.8" hidden="false" customHeight="false" outlineLevel="0" collapsed="false">
      <c r="A134" s="0" t="n">
        <f aca="false">A133+1</f>
        <v>133</v>
      </c>
      <c r="B134" s="0" t="n">
        <f aca="false">7+(A134*14)</f>
        <v>1869</v>
      </c>
      <c r="C134" s="0" t="n">
        <f aca="false">13+(A134*13)</f>
        <v>1742</v>
      </c>
      <c r="D134" s="0" t="n">
        <f aca="false">B134=C134</f>
        <v>0</v>
      </c>
    </row>
    <row r="135" customFormat="false" ht="12.8" hidden="false" customHeight="false" outlineLevel="0" collapsed="false">
      <c r="A135" s="0" t="n">
        <f aca="false">A134+1</f>
        <v>134</v>
      </c>
      <c r="B135" s="0" t="n">
        <f aca="false">7+(A135*14)</f>
        <v>1883</v>
      </c>
      <c r="C135" s="0" t="n">
        <f aca="false">13+(A135*13)</f>
        <v>1755</v>
      </c>
      <c r="D135" s="0" t="n">
        <f aca="false">B135=C135</f>
        <v>0</v>
      </c>
    </row>
    <row r="136" customFormat="false" ht="12.8" hidden="false" customHeight="false" outlineLevel="0" collapsed="false">
      <c r="A136" s="0" t="n">
        <f aca="false">A135+1</f>
        <v>135</v>
      </c>
      <c r="B136" s="0" t="n">
        <f aca="false">7+(A136*14)</f>
        <v>1897</v>
      </c>
      <c r="C136" s="0" t="n">
        <f aca="false">13+(A136*13)</f>
        <v>1768</v>
      </c>
      <c r="D136" s="0" t="n">
        <f aca="false">B136=C136</f>
        <v>0</v>
      </c>
    </row>
    <row r="137" customFormat="false" ht="12.8" hidden="false" customHeight="false" outlineLevel="0" collapsed="false">
      <c r="A137" s="0" t="n">
        <f aca="false">A136+1</f>
        <v>136</v>
      </c>
      <c r="B137" s="0" t="n">
        <f aca="false">7+(A137*14)</f>
        <v>1911</v>
      </c>
      <c r="C137" s="0" t="n">
        <f aca="false">13+(A137*13)</f>
        <v>1781</v>
      </c>
      <c r="D137" s="0" t="n">
        <f aca="false">B137=C137</f>
        <v>0</v>
      </c>
    </row>
    <row r="138" customFormat="false" ht="12.8" hidden="false" customHeight="false" outlineLevel="0" collapsed="false">
      <c r="A138" s="0" t="n">
        <f aca="false">A137+1</f>
        <v>137</v>
      </c>
      <c r="B138" s="0" t="n">
        <f aca="false">7+(A138*14)</f>
        <v>1925</v>
      </c>
      <c r="C138" s="0" t="n">
        <f aca="false">13+(A138*13)</f>
        <v>1794</v>
      </c>
      <c r="D138" s="0" t="n">
        <f aca="false">B138=C138</f>
        <v>0</v>
      </c>
    </row>
    <row r="139" customFormat="false" ht="12.8" hidden="false" customHeight="false" outlineLevel="0" collapsed="false">
      <c r="A139" s="0" t="n">
        <f aca="false">A138+1</f>
        <v>138</v>
      </c>
      <c r="B139" s="0" t="n">
        <f aca="false">7+(A139*14)</f>
        <v>1939</v>
      </c>
      <c r="C139" s="0" t="n">
        <f aca="false">13+(A139*13)</f>
        <v>1807</v>
      </c>
      <c r="D139" s="0" t="n">
        <f aca="false">B139=C139</f>
        <v>0</v>
      </c>
    </row>
    <row r="140" customFormat="false" ht="12.8" hidden="false" customHeight="false" outlineLevel="0" collapsed="false">
      <c r="A140" s="0" t="n">
        <f aca="false">A139+1</f>
        <v>139</v>
      </c>
      <c r="B140" s="0" t="n">
        <f aca="false">7+(A140*14)</f>
        <v>1953</v>
      </c>
      <c r="C140" s="0" t="n">
        <f aca="false">13+(A140*13)</f>
        <v>1820</v>
      </c>
      <c r="D140" s="0" t="n">
        <f aca="false">B140=C140</f>
        <v>0</v>
      </c>
    </row>
    <row r="141" customFormat="false" ht="12.8" hidden="false" customHeight="false" outlineLevel="0" collapsed="false">
      <c r="A141" s="0" t="n">
        <f aca="false">A140+1</f>
        <v>140</v>
      </c>
      <c r="B141" s="0" t="n">
        <f aca="false">7+(A141*14)</f>
        <v>1967</v>
      </c>
      <c r="C141" s="0" t="n">
        <f aca="false">13+(A141*13)</f>
        <v>1833</v>
      </c>
      <c r="D141" s="0" t="n">
        <f aca="false">B141=C141</f>
        <v>0</v>
      </c>
    </row>
    <row r="142" customFormat="false" ht="12.8" hidden="false" customHeight="false" outlineLevel="0" collapsed="false">
      <c r="A142" s="0" t="n">
        <f aca="false">A141+1</f>
        <v>141</v>
      </c>
      <c r="B142" s="0" t="n">
        <f aca="false">7+(A142*14)</f>
        <v>1981</v>
      </c>
      <c r="C142" s="0" t="n">
        <f aca="false">13+(A142*13)</f>
        <v>1846</v>
      </c>
      <c r="D142" s="0" t="n">
        <f aca="false">B142=C142</f>
        <v>0</v>
      </c>
    </row>
    <row r="143" customFormat="false" ht="12.8" hidden="false" customHeight="false" outlineLevel="0" collapsed="false">
      <c r="A143" s="0" t="n">
        <f aca="false">A142+1</f>
        <v>142</v>
      </c>
      <c r="B143" s="0" t="n">
        <f aca="false">7+(A143*14)</f>
        <v>1995</v>
      </c>
      <c r="C143" s="0" t="n">
        <f aca="false">13+(A143*13)</f>
        <v>1859</v>
      </c>
      <c r="D143" s="0" t="n">
        <f aca="false">B143=C143</f>
        <v>0</v>
      </c>
    </row>
    <row r="144" customFormat="false" ht="12.8" hidden="false" customHeight="false" outlineLevel="0" collapsed="false">
      <c r="A144" s="0" t="n">
        <f aca="false">A143+1</f>
        <v>143</v>
      </c>
      <c r="B144" s="0" t="n">
        <f aca="false">7+(A144*14)</f>
        <v>2009</v>
      </c>
      <c r="C144" s="0" t="n">
        <f aca="false">13+(A144*13)</f>
        <v>1872</v>
      </c>
      <c r="D144" s="0" t="n">
        <f aca="false">B144=C144</f>
        <v>0</v>
      </c>
    </row>
    <row r="145" customFormat="false" ht="12.8" hidden="false" customHeight="false" outlineLevel="0" collapsed="false">
      <c r="A145" s="0" t="n">
        <f aca="false">A144+1</f>
        <v>144</v>
      </c>
      <c r="B145" s="0" t="n">
        <f aca="false">7+(A145*14)</f>
        <v>2023</v>
      </c>
      <c r="C145" s="0" t="n">
        <f aca="false">13+(A145*13)</f>
        <v>1885</v>
      </c>
      <c r="D145" s="0" t="n">
        <f aca="false">B145=C145</f>
        <v>0</v>
      </c>
    </row>
    <row r="146" customFormat="false" ht="12.8" hidden="false" customHeight="false" outlineLevel="0" collapsed="false">
      <c r="A146" s="0" t="n">
        <f aca="false">A145+1</f>
        <v>145</v>
      </c>
      <c r="B146" s="0" t="n">
        <f aca="false">7+(A146*14)</f>
        <v>2037</v>
      </c>
      <c r="C146" s="0" t="n">
        <f aca="false">13+(A146*13)</f>
        <v>1898</v>
      </c>
      <c r="D146" s="0" t="n">
        <f aca="false">B146=C146</f>
        <v>0</v>
      </c>
    </row>
    <row r="147" customFormat="false" ht="12.8" hidden="false" customHeight="false" outlineLevel="0" collapsed="false">
      <c r="A147" s="0" t="n">
        <f aca="false">A146+1</f>
        <v>146</v>
      </c>
      <c r="B147" s="0" t="n">
        <f aca="false">7+(A147*14)</f>
        <v>2051</v>
      </c>
      <c r="C147" s="0" t="n">
        <f aca="false">13+(A147*13)</f>
        <v>1911</v>
      </c>
      <c r="D147" s="0" t="n">
        <f aca="false">B147=C147</f>
        <v>0</v>
      </c>
    </row>
    <row r="148" customFormat="false" ht="12.8" hidden="false" customHeight="false" outlineLevel="0" collapsed="false">
      <c r="A148" s="0" t="n">
        <f aca="false">A147+1</f>
        <v>147</v>
      </c>
      <c r="B148" s="0" t="n">
        <f aca="false">7+(A148*14)</f>
        <v>2065</v>
      </c>
      <c r="C148" s="0" t="n">
        <f aca="false">13+(A148*13)</f>
        <v>1924</v>
      </c>
      <c r="D148" s="0" t="n">
        <f aca="false">B148=C148</f>
        <v>0</v>
      </c>
    </row>
    <row r="149" customFormat="false" ht="12.8" hidden="false" customHeight="false" outlineLevel="0" collapsed="false">
      <c r="A149" s="0" t="n">
        <f aca="false">A148+1</f>
        <v>148</v>
      </c>
      <c r="B149" s="0" t="n">
        <f aca="false">7+(A149*14)</f>
        <v>2079</v>
      </c>
      <c r="C149" s="0" t="n">
        <f aca="false">13+(A149*13)</f>
        <v>1937</v>
      </c>
      <c r="D149" s="0" t="n">
        <f aca="false">B149=C149</f>
        <v>0</v>
      </c>
    </row>
    <row r="150" customFormat="false" ht="12.8" hidden="false" customHeight="false" outlineLevel="0" collapsed="false">
      <c r="A150" s="0" t="n">
        <f aca="false">A149+1</f>
        <v>149</v>
      </c>
      <c r="B150" s="0" t="n">
        <f aca="false">7+(A150*14)</f>
        <v>2093</v>
      </c>
      <c r="C150" s="0" t="n">
        <f aca="false">13+(A150*13)</f>
        <v>1950</v>
      </c>
      <c r="D150" s="0" t="n">
        <f aca="false">B150=C150</f>
        <v>0</v>
      </c>
    </row>
    <row r="151" customFormat="false" ht="12.8" hidden="false" customHeight="false" outlineLevel="0" collapsed="false">
      <c r="A151" s="0" t="n">
        <f aca="false">A150+1</f>
        <v>150</v>
      </c>
      <c r="B151" s="0" t="n">
        <f aca="false">7+(A151*14)</f>
        <v>2107</v>
      </c>
      <c r="C151" s="0" t="n">
        <f aca="false">13+(A151*13)</f>
        <v>1963</v>
      </c>
      <c r="D151" s="0" t="n">
        <f aca="false">B151=C151</f>
        <v>0</v>
      </c>
    </row>
    <row r="152" customFormat="false" ht="12.8" hidden="false" customHeight="false" outlineLevel="0" collapsed="false">
      <c r="A152" s="0" t="n">
        <f aca="false">A151+1</f>
        <v>151</v>
      </c>
      <c r="B152" s="0" t="n">
        <f aca="false">7+(A152*14)</f>
        <v>2121</v>
      </c>
      <c r="C152" s="0" t="n">
        <f aca="false">13+(A152*13)</f>
        <v>1976</v>
      </c>
      <c r="D152" s="0" t="n">
        <f aca="false">B152=C152</f>
        <v>0</v>
      </c>
    </row>
    <row r="153" customFormat="false" ht="12.8" hidden="false" customHeight="false" outlineLevel="0" collapsed="false">
      <c r="A153" s="0" t="n">
        <f aca="false">A152+1</f>
        <v>152</v>
      </c>
      <c r="B153" s="0" t="n">
        <f aca="false">7+(A153*14)</f>
        <v>2135</v>
      </c>
      <c r="C153" s="0" t="n">
        <f aca="false">13+(A153*13)</f>
        <v>1989</v>
      </c>
      <c r="D153" s="0" t="n">
        <f aca="false">B153=C153</f>
        <v>0</v>
      </c>
    </row>
    <row r="154" customFormat="false" ht="12.8" hidden="false" customHeight="false" outlineLevel="0" collapsed="false">
      <c r="A154" s="0" t="n">
        <f aca="false">A153+1</f>
        <v>153</v>
      </c>
      <c r="B154" s="0" t="n">
        <f aca="false">7+(A154*14)</f>
        <v>2149</v>
      </c>
      <c r="C154" s="0" t="n">
        <f aca="false">13+(A154*13)</f>
        <v>2002</v>
      </c>
      <c r="D154" s="0" t="n">
        <f aca="false">B154=C154</f>
        <v>0</v>
      </c>
    </row>
    <row r="155" customFormat="false" ht="12.8" hidden="false" customHeight="false" outlineLevel="0" collapsed="false">
      <c r="A155" s="0" t="n">
        <f aca="false">A154+1</f>
        <v>154</v>
      </c>
      <c r="B155" s="0" t="n">
        <f aca="false">7+(A155*14)</f>
        <v>2163</v>
      </c>
      <c r="C155" s="0" t="n">
        <f aca="false">13+(A155*13)</f>
        <v>2015</v>
      </c>
      <c r="D155" s="0" t="n">
        <f aca="false">B155=C155</f>
        <v>0</v>
      </c>
    </row>
    <row r="156" customFormat="false" ht="12.8" hidden="false" customHeight="false" outlineLevel="0" collapsed="false">
      <c r="A156" s="0" t="n">
        <f aca="false">A155+1</f>
        <v>155</v>
      </c>
      <c r="B156" s="0" t="n">
        <f aca="false">7+(A156*14)</f>
        <v>2177</v>
      </c>
      <c r="C156" s="0" t="n">
        <f aca="false">13+(A156*13)</f>
        <v>2028</v>
      </c>
      <c r="D156" s="0" t="n">
        <f aca="false">B156=C156</f>
        <v>0</v>
      </c>
    </row>
    <row r="157" customFormat="false" ht="12.8" hidden="false" customHeight="false" outlineLevel="0" collapsed="false">
      <c r="A157" s="0" t="n">
        <f aca="false">A156+1</f>
        <v>156</v>
      </c>
      <c r="B157" s="0" t="n">
        <f aca="false">7+(A157*14)</f>
        <v>2191</v>
      </c>
      <c r="C157" s="0" t="n">
        <f aca="false">13+(A157*13)</f>
        <v>2041</v>
      </c>
      <c r="D157" s="0" t="n">
        <f aca="false">B157=C157</f>
        <v>0</v>
      </c>
    </row>
    <row r="158" customFormat="false" ht="12.8" hidden="false" customHeight="false" outlineLevel="0" collapsed="false">
      <c r="A158" s="0" t="n">
        <f aca="false">A157+1</f>
        <v>157</v>
      </c>
      <c r="B158" s="0" t="n">
        <f aca="false">7+(A158*14)</f>
        <v>2205</v>
      </c>
      <c r="C158" s="0" t="n">
        <f aca="false">13+(A158*13)</f>
        <v>2054</v>
      </c>
      <c r="D158" s="0" t="n">
        <f aca="false">B158=C158</f>
        <v>0</v>
      </c>
    </row>
    <row r="159" customFormat="false" ht="12.8" hidden="false" customHeight="false" outlineLevel="0" collapsed="false">
      <c r="A159" s="0" t="n">
        <f aca="false">A158+1</f>
        <v>158</v>
      </c>
      <c r="B159" s="0" t="n">
        <f aca="false">7+(A159*14)</f>
        <v>2219</v>
      </c>
      <c r="C159" s="0" t="n">
        <f aca="false">13+(A159*13)</f>
        <v>2067</v>
      </c>
      <c r="D159" s="0" t="n">
        <f aca="false">B159=C159</f>
        <v>0</v>
      </c>
    </row>
    <row r="160" customFormat="false" ht="12.8" hidden="false" customHeight="false" outlineLevel="0" collapsed="false">
      <c r="A160" s="0" t="n">
        <f aca="false">A159+1</f>
        <v>159</v>
      </c>
      <c r="B160" s="0" t="n">
        <f aca="false">7+(A160*14)</f>
        <v>2233</v>
      </c>
      <c r="C160" s="0" t="n">
        <f aca="false">13+(A160*13)</f>
        <v>2080</v>
      </c>
      <c r="D160" s="0" t="n">
        <f aca="false">B160=C160</f>
        <v>0</v>
      </c>
    </row>
    <row r="161" customFormat="false" ht="12.8" hidden="false" customHeight="false" outlineLevel="0" collapsed="false">
      <c r="A161" s="0" t="n">
        <f aca="false">A160+1</f>
        <v>160</v>
      </c>
      <c r="B161" s="0" t="n">
        <f aca="false">7+(A161*14)</f>
        <v>2247</v>
      </c>
      <c r="C161" s="0" t="n">
        <f aca="false">13+(A161*13)</f>
        <v>2093</v>
      </c>
      <c r="D161" s="0" t="n">
        <f aca="false">B161=C161</f>
        <v>0</v>
      </c>
    </row>
    <row r="162" customFormat="false" ht="12.8" hidden="false" customHeight="false" outlineLevel="0" collapsed="false">
      <c r="A162" s="0" t="n">
        <f aca="false">A161+1</f>
        <v>161</v>
      </c>
      <c r="B162" s="0" t="n">
        <f aca="false">7+(A162*14)</f>
        <v>2261</v>
      </c>
      <c r="C162" s="0" t="n">
        <f aca="false">13+(A162*13)</f>
        <v>2106</v>
      </c>
      <c r="D162" s="0" t="n">
        <f aca="false">B162=C162</f>
        <v>0</v>
      </c>
    </row>
    <row r="163" customFormat="false" ht="12.8" hidden="false" customHeight="false" outlineLevel="0" collapsed="false">
      <c r="A163" s="0" t="n">
        <f aca="false">A162+1</f>
        <v>162</v>
      </c>
      <c r="B163" s="0" t="n">
        <f aca="false">7+(A163*14)</f>
        <v>2275</v>
      </c>
      <c r="C163" s="0" t="n">
        <f aca="false">13+(A163*13)</f>
        <v>2119</v>
      </c>
      <c r="D163" s="0" t="n">
        <f aca="false">B163=C163</f>
        <v>0</v>
      </c>
    </row>
    <row r="164" customFormat="false" ht="12.8" hidden="false" customHeight="false" outlineLevel="0" collapsed="false">
      <c r="A164" s="0" t="n">
        <f aca="false">A163+1</f>
        <v>163</v>
      </c>
      <c r="B164" s="0" t="n">
        <f aca="false">7+(A164*14)</f>
        <v>2289</v>
      </c>
      <c r="C164" s="0" t="n">
        <f aca="false">13+(A164*13)</f>
        <v>2132</v>
      </c>
      <c r="D164" s="0" t="n">
        <f aca="false">B164=C164</f>
        <v>0</v>
      </c>
    </row>
    <row r="165" customFormat="false" ht="12.8" hidden="false" customHeight="false" outlineLevel="0" collapsed="false">
      <c r="A165" s="0" t="n">
        <f aca="false">A164+1</f>
        <v>164</v>
      </c>
      <c r="B165" s="0" t="n">
        <f aca="false">7+(A165*14)</f>
        <v>2303</v>
      </c>
      <c r="C165" s="0" t="n">
        <f aca="false">13+(A165*13)</f>
        <v>2145</v>
      </c>
      <c r="D165" s="0" t="n">
        <f aca="false">B165=C165</f>
        <v>0</v>
      </c>
    </row>
    <row r="166" customFormat="false" ht="12.8" hidden="false" customHeight="false" outlineLevel="0" collapsed="false">
      <c r="A166" s="0" t="n">
        <f aca="false">A165+1</f>
        <v>165</v>
      </c>
      <c r="B166" s="0" t="n">
        <f aca="false">7+(A166*14)</f>
        <v>2317</v>
      </c>
      <c r="C166" s="0" t="n">
        <f aca="false">13+(A166*13)</f>
        <v>2158</v>
      </c>
      <c r="D166" s="0" t="n">
        <f aca="false">B166=C166</f>
        <v>0</v>
      </c>
    </row>
    <row r="167" customFormat="false" ht="12.8" hidden="false" customHeight="false" outlineLevel="0" collapsed="false">
      <c r="A167" s="0" t="n">
        <f aca="false">A166+1</f>
        <v>166</v>
      </c>
      <c r="B167" s="0" t="n">
        <f aca="false">7+(A167*14)</f>
        <v>2331</v>
      </c>
      <c r="C167" s="0" t="n">
        <f aca="false">13+(A167*13)</f>
        <v>2171</v>
      </c>
      <c r="D167" s="0" t="n">
        <f aca="false">B167=C167</f>
        <v>0</v>
      </c>
    </row>
    <row r="168" customFormat="false" ht="12.8" hidden="false" customHeight="false" outlineLevel="0" collapsed="false">
      <c r="A168" s="0" t="n">
        <f aca="false">A167+1</f>
        <v>167</v>
      </c>
      <c r="B168" s="0" t="n">
        <f aca="false">7+(A168*14)</f>
        <v>2345</v>
      </c>
      <c r="C168" s="0" t="n">
        <f aca="false">13+(A168*13)</f>
        <v>2184</v>
      </c>
      <c r="D168" s="0" t="n">
        <f aca="false">B168=C168</f>
        <v>0</v>
      </c>
    </row>
    <row r="169" customFormat="false" ht="12.8" hidden="false" customHeight="false" outlineLevel="0" collapsed="false">
      <c r="A169" s="0" t="n">
        <f aca="false">A168+1</f>
        <v>168</v>
      </c>
      <c r="B169" s="0" t="n">
        <f aca="false">7+(A169*14)</f>
        <v>2359</v>
      </c>
      <c r="C169" s="0" t="n">
        <f aca="false">13+(A169*13)</f>
        <v>2197</v>
      </c>
      <c r="D169" s="0" t="n">
        <f aca="false">B169=C169</f>
        <v>0</v>
      </c>
    </row>
    <row r="170" customFormat="false" ht="12.8" hidden="false" customHeight="false" outlineLevel="0" collapsed="false">
      <c r="A170" s="0" t="n">
        <f aca="false">A169+1</f>
        <v>169</v>
      </c>
      <c r="B170" s="0" t="n">
        <f aca="false">7+(A170*14)</f>
        <v>2373</v>
      </c>
      <c r="C170" s="0" t="n">
        <f aca="false">13+(A170*13)</f>
        <v>2210</v>
      </c>
      <c r="D170" s="0" t="n">
        <f aca="false">B170=C170</f>
        <v>0</v>
      </c>
    </row>
    <row r="171" customFormat="false" ht="12.8" hidden="false" customHeight="false" outlineLevel="0" collapsed="false">
      <c r="A171" s="0" t="n">
        <f aca="false">A170+1</f>
        <v>170</v>
      </c>
      <c r="B171" s="0" t="n">
        <f aca="false">7+(A171*14)</f>
        <v>2387</v>
      </c>
      <c r="C171" s="0" t="n">
        <f aca="false">13+(A171*13)</f>
        <v>2223</v>
      </c>
      <c r="D171" s="0" t="n">
        <f aca="false">B171=C171</f>
        <v>0</v>
      </c>
    </row>
    <row r="172" customFormat="false" ht="12.8" hidden="false" customHeight="false" outlineLevel="0" collapsed="false">
      <c r="A172" s="0" t="n">
        <f aca="false">A171+1</f>
        <v>171</v>
      </c>
      <c r="B172" s="0" t="n">
        <f aca="false">7+(A172*14)</f>
        <v>2401</v>
      </c>
      <c r="C172" s="0" t="n">
        <f aca="false">13+(A172*13)</f>
        <v>2236</v>
      </c>
      <c r="D172" s="0" t="n">
        <f aca="false">B172=C172</f>
        <v>0</v>
      </c>
    </row>
    <row r="173" customFormat="false" ht="12.8" hidden="false" customHeight="false" outlineLevel="0" collapsed="false">
      <c r="A173" s="0" t="n">
        <f aca="false">A172+1</f>
        <v>172</v>
      </c>
      <c r="B173" s="0" t="n">
        <f aca="false">7+(A173*14)</f>
        <v>2415</v>
      </c>
      <c r="C173" s="0" t="n">
        <f aca="false">13+(A173*13)</f>
        <v>2249</v>
      </c>
      <c r="D173" s="0" t="n">
        <f aca="false">B173=C173</f>
        <v>0</v>
      </c>
    </row>
    <row r="174" customFormat="false" ht="12.8" hidden="false" customHeight="false" outlineLevel="0" collapsed="false">
      <c r="A174" s="0" t="n">
        <f aca="false">A173+1</f>
        <v>173</v>
      </c>
      <c r="B174" s="0" t="n">
        <f aca="false">7+(A174*14)</f>
        <v>2429</v>
      </c>
      <c r="C174" s="0" t="n">
        <f aca="false">13+(A174*13)</f>
        <v>2262</v>
      </c>
      <c r="D174" s="0" t="n">
        <f aca="false">B174=C174</f>
        <v>0</v>
      </c>
    </row>
    <row r="175" customFormat="false" ht="12.8" hidden="false" customHeight="false" outlineLevel="0" collapsed="false">
      <c r="A175" s="0" t="n">
        <f aca="false">A174+1</f>
        <v>174</v>
      </c>
      <c r="B175" s="0" t="n">
        <f aca="false">7+(A175*14)</f>
        <v>2443</v>
      </c>
      <c r="C175" s="0" t="n">
        <f aca="false">13+(A175*13)</f>
        <v>2275</v>
      </c>
      <c r="D175" s="0" t="n">
        <f aca="false">B175=C175</f>
        <v>0</v>
      </c>
    </row>
    <row r="176" customFormat="false" ht="12.8" hidden="false" customHeight="false" outlineLevel="0" collapsed="false">
      <c r="A176" s="0" t="n">
        <f aca="false">A175+1</f>
        <v>175</v>
      </c>
      <c r="B176" s="0" t="n">
        <f aca="false">7+(A176*14)</f>
        <v>2457</v>
      </c>
      <c r="C176" s="0" t="n">
        <f aca="false">13+(A176*13)</f>
        <v>2288</v>
      </c>
      <c r="D176" s="0" t="n">
        <f aca="false">B176=C176</f>
        <v>0</v>
      </c>
    </row>
    <row r="177" customFormat="false" ht="12.8" hidden="false" customHeight="false" outlineLevel="0" collapsed="false">
      <c r="A177" s="0" t="n">
        <f aca="false">A176+1</f>
        <v>176</v>
      </c>
      <c r="B177" s="0" t="n">
        <f aca="false">7+(A177*14)</f>
        <v>2471</v>
      </c>
      <c r="C177" s="0" t="n">
        <f aca="false">13+(A177*13)</f>
        <v>2301</v>
      </c>
      <c r="D177" s="0" t="n">
        <f aca="false">B177=C177</f>
        <v>0</v>
      </c>
    </row>
    <row r="178" customFormat="false" ht="12.8" hidden="false" customHeight="false" outlineLevel="0" collapsed="false">
      <c r="A178" s="0" t="n">
        <f aca="false">A177+1</f>
        <v>177</v>
      </c>
      <c r="B178" s="0" t="n">
        <f aca="false">7+(A178*14)</f>
        <v>2485</v>
      </c>
      <c r="C178" s="0" t="n">
        <f aca="false">13+(A178*13)</f>
        <v>2314</v>
      </c>
      <c r="D178" s="0" t="n">
        <f aca="false">B178=C178</f>
        <v>0</v>
      </c>
    </row>
    <row r="179" customFormat="false" ht="12.8" hidden="false" customHeight="false" outlineLevel="0" collapsed="false">
      <c r="A179" s="0" t="n">
        <f aca="false">A178+1</f>
        <v>178</v>
      </c>
      <c r="B179" s="0" t="n">
        <f aca="false">7+(A179*14)</f>
        <v>2499</v>
      </c>
      <c r="C179" s="0" t="n">
        <f aca="false">13+(A179*13)</f>
        <v>2327</v>
      </c>
      <c r="D179" s="0" t="n">
        <f aca="false">B179=C179</f>
        <v>0</v>
      </c>
    </row>
    <row r="180" customFormat="false" ht="12.8" hidden="false" customHeight="false" outlineLevel="0" collapsed="false">
      <c r="A180" s="0" t="n">
        <f aca="false">A179+1</f>
        <v>179</v>
      </c>
      <c r="B180" s="0" t="n">
        <f aca="false">7+(A180*14)</f>
        <v>2513</v>
      </c>
      <c r="C180" s="0" t="n">
        <f aca="false">13+(A180*13)</f>
        <v>2340</v>
      </c>
      <c r="D180" s="0" t="n">
        <f aca="false">B180=C180</f>
        <v>0</v>
      </c>
    </row>
    <row r="181" customFormat="false" ht="12.8" hidden="false" customHeight="false" outlineLevel="0" collapsed="false">
      <c r="A181" s="0" t="n">
        <f aca="false">A180+1</f>
        <v>180</v>
      </c>
      <c r="B181" s="0" t="n">
        <f aca="false">7+(A181*14)</f>
        <v>2527</v>
      </c>
      <c r="C181" s="0" t="n">
        <f aca="false">13+(A181*13)</f>
        <v>2353</v>
      </c>
      <c r="D181" s="0" t="n">
        <f aca="false">B181=C181</f>
        <v>0</v>
      </c>
    </row>
    <row r="182" customFormat="false" ht="12.8" hidden="false" customHeight="false" outlineLevel="0" collapsed="false">
      <c r="A182" s="0" t="n">
        <f aca="false">A181+1</f>
        <v>181</v>
      </c>
      <c r="B182" s="0" t="n">
        <f aca="false">7+(A182*14)</f>
        <v>2541</v>
      </c>
      <c r="C182" s="0" t="n">
        <f aca="false">13+(A182*13)</f>
        <v>2366</v>
      </c>
      <c r="D182" s="0" t="n">
        <f aca="false">B182=C182</f>
        <v>0</v>
      </c>
    </row>
    <row r="183" customFormat="false" ht="12.8" hidden="false" customHeight="false" outlineLevel="0" collapsed="false">
      <c r="A183" s="0" t="n">
        <f aca="false">A182+1</f>
        <v>182</v>
      </c>
      <c r="B183" s="0" t="n">
        <f aca="false">7+(A183*14)</f>
        <v>2555</v>
      </c>
      <c r="C183" s="0" t="n">
        <f aca="false">13+(A183*13)</f>
        <v>2379</v>
      </c>
      <c r="D183" s="0" t="n">
        <f aca="false">B183=C183</f>
        <v>0</v>
      </c>
    </row>
    <row r="184" customFormat="false" ht="12.8" hidden="false" customHeight="false" outlineLevel="0" collapsed="false">
      <c r="A184" s="0" t="n">
        <f aca="false">A183+1</f>
        <v>183</v>
      </c>
      <c r="B184" s="0" t="n">
        <f aca="false">7+(A184*14)</f>
        <v>2569</v>
      </c>
      <c r="C184" s="0" t="n">
        <f aca="false">13+(A184*13)</f>
        <v>2392</v>
      </c>
      <c r="D184" s="0" t="n">
        <f aca="false">B184=C184</f>
        <v>0</v>
      </c>
    </row>
    <row r="185" customFormat="false" ht="12.8" hidden="false" customHeight="false" outlineLevel="0" collapsed="false">
      <c r="A185" s="0" t="n">
        <f aca="false">A184+1</f>
        <v>184</v>
      </c>
      <c r="B185" s="0" t="n">
        <f aca="false">7+(A185*14)</f>
        <v>2583</v>
      </c>
      <c r="C185" s="0" t="n">
        <f aca="false">13+(A185*13)</f>
        <v>2405</v>
      </c>
      <c r="D185" s="0" t="n">
        <f aca="false">B185=C185</f>
        <v>0</v>
      </c>
    </row>
    <row r="186" customFormat="false" ht="12.8" hidden="false" customHeight="false" outlineLevel="0" collapsed="false">
      <c r="A186" s="0" t="n">
        <f aca="false">A185+1</f>
        <v>185</v>
      </c>
      <c r="B186" s="0" t="n">
        <f aca="false">7+(A186*14)</f>
        <v>2597</v>
      </c>
      <c r="C186" s="0" t="n">
        <f aca="false">13+(A186*13)</f>
        <v>2418</v>
      </c>
      <c r="D186" s="0" t="n">
        <f aca="false">B186=C186</f>
        <v>0</v>
      </c>
    </row>
    <row r="187" customFormat="false" ht="12.8" hidden="false" customHeight="false" outlineLevel="0" collapsed="false">
      <c r="A187" s="0" t="n">
        <f aca="false">A186+1</f>
        <v>186</v>
      </c>
      <c r="B187" s="0" t="n">
        <f aca="false">7+(A187*14)</f>
        <v>2611</v>
      </c>
      <c r="C187" s="0" t="n">
        <f aca="false">13+(A187*13)</f>
        <v>2431</v>
      </c>
      <c r="D187" s="0" t="n">
        <f aca="false">B187=C187</f>
        <v>0</v>
      </c>
    </row>
    <row r="188" customFormat="false" ht="12.8" hidden="false" customHeight="false" outlineLevel="0" collapsed="false">
      <c r="A188" s="0" t="n">
        <f aca="false">A187+1</f>
        <v>187</v>
      </c>
      <c r="B188" s="0" t="n">
        <f aca="false">7+(A188*14)</f>
        <v>2625</v>
      </c>
      <c r="C188" s="0" t="n">
        <f aca="false">13+(A188*13)</f>
        <v>2444</v>
      </c>
      <c r="D188" s="0" t="n">
        <f aca="false">B188=C188</f>
        <v>0</v>
      </c>
    </row>
    <row r="189" customFormat="false" ht="12.8" hidden="false" customHeight="false" outlineLevel="0" collapsed="false">
      <c r="A189" s="0" t="n">
        <f aca="false">A188+1</f>
        <v>188</v>
      </c>
      <c r="B189" s="0" t="n">
        <f aca="false">7+(A189*14)</f>
        <v>2639</v>
      </c>
      <c r="C189" s="0" t="n">
        <f aca="false">13+(A189*13)</f>
        <v>2457</v>
      </c>
      <c r="D189" s="0" t="n">
        <f aca="false">B189=C189</f>
        <v>0</v>
      </c>
    </row>
    <row r="190" customFormat="false" ht="12.8" hidden="false" customHeight="false" outlineLevel="0" collapsed="false">
      <c r="A190" s="0" t="n">
        <f aca="false">A189+1</f>
        <v>189</v>
      </c>
      <c r="B190" s="0" t="n">
        <f aca="false">7+(A190*14)</f>
        <v>2653</v>
      </c>
      <c r="C190" s="0" t="n">
        <f aca="false">13+(A190*13)</f>
        <v>2470</v>
      </c>
      <c r="D190" s="0" t="n">
        <f aca="false">B190=C190</f>
        <v>0</v>
      </c>
    </row>
    <row r="191" customFormat="false" ht="12.8" hidden="false" customHeight="false" outlineLevel="0" collapsed="false">
      <c r="A191" s="0" t="n">
        <f aca="false">A190+1</f>
        <v>190</v>
      </c>
      <c r="B191" s="0" t="n">
        <f aca="false">7+(A191*14)</f>
        <v>2667</v>
      </c>
      <c r="C191" s="0" t="n">
        <f aca="false">13+(A191*13)</f>
        <v>2483</v>
      </c>
      <c r="D191" s="0" t="n">
        <f aca="false">B191=C191</f>
        <v>0</v>
      </c>
    </row>
    <row r="192" customFormat="false" ht="12.8" hidden="false" customHeight="false" outlineLevel="0" collapsed="false">
      <c r="A192" s="0" t="n">
        <f aca="false">A191+1</f>
        <v>191</v>
      </c>
      <c r="B192" s="0" t="n">
        <f aca="false">7+(A192*14)</f>
        <v>2681</v>
      </c>
      <c r="C192" s="0" t="n">
        <f aca="false">13+(A192*13)</f>
        <v>2496</v>
      </c>
      <c r="D192" s="0" t="n">
        <f aca="false">B192=C192</f>
        <v>0</v>
      </c>
    </row>
    <row r="193" customFormat="false" ht="12.8" hidden="false" customHeight="false" outlineLevel="0" collapsed="false">
      <c r="A193" s="0" t="n">
        <f aca="false">A192+1</f>
        <v>192</v>
      </c>
      <c r="B193" s="0" t="n">
        <f aca="false">7+(A193*14)</f>
        <v>2695</v>
      </c>
      <c r="C193" s="0" t="n">
        <f aca="false">13+(A193*13)</f>
        <v>2509</v>
      </c>
      <c r="D193" s="0" t="n">
        <f aca="false">B193=C193</f>
        <v>0</v>
      </c>
    </row>
    <row r="194" customFormat="false" ht="12.8" hidden="false" customHeight="false" outlineLevel="0" collapsed="false">
      <c r="A194" s="0" t="n">
        <f aca="false">A193+1</f>
        <v>193</v>
      </c>
      <c r="B194" s="0" t="n">
        <f aca="false">7+(A194*14)</f>
        <v>2709</v>
      </c>
      <c r="C194" s="0" t="n">
        <f aca="false">13+(A194*13)</f>
        <v>2522</v>
      </c>
      <c r="D194" s="0" t="n">
        <f aca="false">B194=C194</f>
        <v>0</v>
      </c>
    </row>
    <row r="195" customFormat="false" ht="12.8" hidden="false" customHeight="false" outlineLevel="0" collapsed="false">
      <c r="A195" s="0" t="n">
        <f aca="false">A194+1</f>
        <v>194</v>
      </c>
      <c r="B195" s="0" t="n">
        <f aca="false">7+(A195*14)</f>
        <v>2723</v>
      </c>
      <c r="C195" s="0" t="n">
        <f aca="false">13+(A195*13)</f>
        <v>2535</v>
      </c>
      <c r="D195" s="0" t="n">
        <f aca="false">B195=C195</f>
        <v>0</v>
      </c>
    </row>
    <row r="196" customFormat="false" ht="12.8" hidden="false" customHeight="false" outlineLevel="0" collapsed="false">
      <c r="A196" s="0" t="n">
        <f aca="false">A195+1</f>
        <v>195</v>
      </c>
      <c r="B196" s="0" t="n">
        <f aca="false">7+(A196*14)</f>
        <v>2737</v>
      </c>
      <c r="C196" s="0" t="n">
        <f aca="false">13+(A196*13)</f>
        <v>2548</v>
      </c>
      <c r="D196" s="0" t="n">
        <f aca="false">B196=C196</f>
        <v>0</v>
      </c>
    </row>
    <row r="197" customFormat="false" ht="12.8" hidden="false" customHeight="false" outlineLevel="0" collapsed="false">
      <c r="A197" s="0" t="n">
        <f aca="false">A196+1</f>
        <v>196</v>
      </c>
      <c r="B197" s="0" t="n">
        <f aca="false">7+(A197*14)</f>
        <v>2751</v>
      </c>
      <c r="C197" s="0" t="n">
        <f aca="false">13+(A197*13)</f>
        <v>2561</v>
      </c>
      <c r="D197" s="0" t="n">
        <f aca="false">B197=C197</f>
        <v>0</v>
      </c>
    </row>
    <row r="198" customFormat="false" ht="12.8" hidden="false" customHeight="false" outlineLevel="0" collapsed="false">
      <c r="A198" s="0" t="n">
        <f aca="false">A197+1</f>
        <v>197</v>
      </c>
      <c r="B198" s="0" t="n">
        <f aca="false">7+(A198*14)</f>
        <v>2765</v>
      </c>
      <c r="C198" s="0" t="n">
        <f aca="false">13+(A198*13)</f>
        <v>2574</v>
      </c>
      <c r="D198" s="0" t="n">
        <f aca="false">B198=C198</f>
        <v>0</v>
      </c>
    </row>
    <row r="199" customFormat="false" ht="12.8" hidden="false" customHeight="false" outlineLevel="0" collapsed="false">
      <c r="A199" s="0" t="n">
        <f aca="false">A198+1</f>
        <v>198</v>
      </c>
      <c r="B199" s="0" t="n">
        <f aca="false">7+(A199*14)</f>
        <v>2779</v>
      </c>
      <c r="C199" s="0" t="n">
        <f aca="false">13+(A199*13)</f>
        <v>2587</v>
      </c>
      <c r="D199" s="0" t="n">
        <f aca="false">B199=C199</f>
        <v>0</v>
      </c>
    </row>
    <row r="200" customFormat="false" ht="12.8" hidden="false" customHeight="false" outlineLevel="0" collapsed="false">
      <c r="A200" s="0" t="n">
        <f aca="false">A199+1</f>
        <v>199</v>
      </c>
      <c r="B200" s="0" t="n">
        <f aca="false">7+(A200*14)</f>
        <v>2793</v>
      </c>
      <c r="C200" s="0" t="n">
        <f aca="false">13+(A200*13)</f>
        <v>2600</v>
      </c>
      <c r="D200" s="0" t="n">
        <f aca="false">B200=C200</f>
        <v>0</v>
      </c>
    </row>
    <row r="201" customFormat="false" ht="12.8" hidden="false" customHeight="false" outlineLevel="0" collapsed="false">
      <c r="A201" s="0" t="n">
        <f aca="false">A200+1</f>
        <v>200</v>
      </c>
      <c r="B201" s="0" t="n">
        <f aca="false">7+(A201*14)</f>
        <v>2807</v>
      </c>
      <c r="C201" s="0" t="n">
        <f aca="false">13+(A201*13)</f>
        <v>2613</v>
      </c>
      <c r="D201" s="0" t="n">
        <f aca="false">B201=C201</f>
        <v>0</v>
      </c>
    </row>
    <row r="202" customFormat="false" ht="12.8" hidden="false" customHeight="false" outlineLevel="0" collapsed="false">
      <c r="A202" s="0" t="n">
        <f aca="false">A201+1</f>
        <v>201</v>
      </c>
      <c r="B202" s="0" t="n">
        <f aca="false">7+(A202*14)</f>
        <v>2821</v>
      </c>
      <c r="C202" s="0" t="n">
        <f aca="false">13+(A202*13)</f>
        <v>2626</v>
      </c>
      <c r="D202" s="0" t="n">
        <f aca="false">B202=C202</f>
        <v>0</v>
      </c>
    </row>
    <row r="203" customFormat="false" ht="12.8" hidden="false" customHeight="false" outlineLevel="0" collapsed="false">
      <c r="A203" s="0" t="n">
        <f aca="false">A202+1</f>
        <v>202</v>
      </c>
      <c r="B203" s="0" t="n">
        <f aca="false">7+(A203*14)</f>
        <v>2835</v>
      </c>
      <c r="C203" s="0" t="n">
        <f aca="false">13+(A203*13)</f>
        <v>2639</v>
      </c>
      <c r="D203" s="0" t="n">
        <f aca="false">B203=C203</f>
        <v>0</v>
      </c>
    </row>
    <row r="204" customFormat="false" ht="12.8" hidden="false" customHeight="false" outlineLevel="0" collapsed="false">
      <c r="A204" s="0" t="n">
        <f aca="false">A203+1</f>
        <v>203</v>
      </c>
      <c r="B204" s="0" t="n">
        <f aca="false">7+(A204*14)</f>
        <v>2849</v>
      </c>
      <c r="C204" s="0" t="n">
        <f aca="false">13+(A204*13)</f>
        <v>2652</v>
      </c>
      <c r="D204" s="0" t="n">
        <f aca="false">B204=C204</f>
        <v>0</v>
      </c>
    </row>
    <row r="205" customFormat="false" ht="12.8" hidden="false" customHeight="false" outlineLevel="0" collapsed="false">
      <c r="A205" s="0" t="n">
        <f aca="false">A204+1</f>
        <v>204</v>
      </c>
      <c r="B205" s="0" t="n">
        <f aca="false">7+(A205*14)</f>
        <v>2863</v>
      </c>
      <c r="C205" s="0" t="n">
        <f aca="false">13+(A205*13)</f>
        <v>2665</v>
      </c>
      <c r="D205" s="0" t="n">
        <f aca="false">B205=C205</f>
        <v>0</v>
      </c>
    </row>
    <row r="206" customFormat="false" ht="12.8" hidden="false" customHeight="false" outlineLevel="0" collapsed="false">
      <c r="A206" s="0" t="n">
        <f aca="false">A205+1</f>
        <v>205</v>
      </c>
      <c r="B206" s="0" t="n">
        <f aca="false">7+(A206*14)</f>
        <v>2877</v>
      </c>
      <c r="C206" s="0" t="n">
        <f aca="false">13+(A206*13)</f>
        <v>2678</v>
      </c>
      <c r="D206" s="0" t="n">
        <f aca="false">B206=C206</f>
        <v>0</v>
      </c>
    </row>
    <row r="207" customFormat="false" ht="12.8" hidden="false" customHeight="false" outlineLevel="0" collapsed="false">
      <c r="A207" s="0" t="n">
        <f aca="false">A206+1</f>
        <v>206</v>
      </c>
      <c r="B207" s="0" t="n">
        <f aca="false">7+(A207*14)</f>
        <v>2891</v>
      </c>
      <c r="C207" s="0" t="n">
        <f aca="false">13+(A207*13)</f>
        <v>2691</v>
      </c>
      <c r="D207" s="0" t="n">
        <f aca="false">B207=C207</f>
        <v>0</v>
      </c>
    </row>
    <row r="208" customFormat="false" ht="12.8" hidden="false" customHeight="false" outlineLevel="0" collapsed="false">
      <c r="A208" s="0" t="n">
        <f aca="false">A207+1</f>
        <v>207</v>
      </c>
      <c r="B208" s="0" t="n">
        <f aca="false">7+(A208*14)</f>
        <v>2905</v>
      </c>
      <c r="C208" s="0" t="n">
        <f aca="false">13+(A208*13)</f>
        <v>2704</v>
      </c>
      <c r="D208" s="0" t="n">
        <f aca="false">B208=C208</f>
        <v>0</v>
      </c>
    </row>
    <row r="209" customFormat="false" ht="12.8" hidden="false" customHeight="false" outlineLevel="0" collapsed="false">
      <c r="A209" s="0" t="n">
        <f aca="false">A208+1</f>
        <v>208</v>
      </c>
      <c r="B209" s="0" t="n">
        <f aca="false">7+(A209*14)</f>
        <v>2919</v>
      </c>
      <c r="C209" s="0" t="n">
        <f aca="false">13+(A209*13)</f>
        <v>2717</v>
      </c>
      <c r="D209" s="0" t="n">
        <f aca="false">B209=C209</f>
        <v>0</v>
      </c>
    </row>
    <row r="210" customFormat="false" ht="12.8" hidden="false" customHeight="false" outlineLevel="0" collapsed="false">
      <c r="A210" s="0" t="n">
        <f aca="false">A209+1</f>
        <v>209</v>
      </c>
      <c r="B210" s="0" t="n">
        <f aca="false">7+(A210*14)</f>
        <v>2933</v>
      </c>
      <c r="C210" s="0" t="n">
        <f aca="false">13+(A210*13)</f>
        <v>2730</v>
      </c>
      <c r="D210" s="0" t="n">
        <f aca="false">B210=C210</f>
        <v>0</v>
      </c>
    </row>
    <row r="211" customFormat="false" ht="12.8" hidden="false" customHeight="false" outlineLevel="0" collapsed="false">
      <c r="A211" s="0" t="n">
        <f aca="false">A210+1</f>
        <v>210</v>
      </c>
      <c r="B211" s="0" t="n">
        <f aca="false">7+(A211*14)</f>
        <v>2947</v>
      </c>
      <c r="C211" s="0" t="n">
        <f aca="false">13+(A211*13)</f>
        <v>2743</v>
      </c>
      <c r="D211" s="0" t="n">
        <f aca="false">B211=C211</f>
        <v>0</v>
      </c>
    </row>
    <row r="212" customFormat="false" ht="12.8" hidden="false" customHeight="false" outlineLevel="0" collapsed="false">
      <c r="A212" s="0" t="n">
        <f aca="false">A211+1</f>
        <v>211</v>
      </c>
      <c r="B212" s="0" t="n">
        <f aca="false">7+(A212*14)</f>
        <v>2961</v>
      </c>
      <c r="C212" s="0" t="n">
        <f aca="false">13+(A212*13)</f>
        <v>2756</v>
      </c>
      <c r="D212" s="0" t="n">
        <f aca="false">B212=C212</f>
        <v>0</v>
      </c>
    </row>
    <row r="213" customFormat="false" ht="12.8" hidden="false" customHeight="false" outlineLevel="0" collapsed="false">
      <c r="A213" s="0" t="n">
        <f aca="false">A212+1</f>
        <v>212</v>
      </c>
      <c r="B213" s="0" t="n">
        <f aca="false">7+(A213*14)</f>
        <v>2975</v>
      </c>
      <c r="C213" s="0" t="n">
        <f aca="false">13+(A213*13)</f>
        <v>2769</v>
      </c>
      <c r="D213" s="0" t="n">
        <f aca="false">B213=C213</f>
        <v>0</v>
      </c>
    </row>
    <row r="214" customFormat="false" ht="12.8" hidden="false" customHeight="false" outlineLevel="0" collapsed="false">
      <c r="A214" s="0" t="n">
        <f aca="false">A213+1</f>
        <v>213</v>
      </c>
      <c r="B214" s="0" t="n">
        <f aca="false">7+(A214*14)</f>
        <v>2989</v>
      </c>
      <c r="C214" s="0" t="n">
        <f aca="false">13+(A214*13)</f>
        <v>2782</v>
      </c>
      <c r="D214" s="0" t="n">
        <f aca="false">B214=C214</f>
        <v>0</v>
      </c>
    </row>
    <row r="215" customFormat="false" ht="12.8" hidden="false" customHeight="false" outlineLevel="0" collapsed="false">
      <c r="A215" s="0" t="n">
        <f aca="false">A214+1</f>
        <v>214</v>
      </c>
      <c r="B215" s="0" t="n">
        <f aca="false">7+(A215*14)</f>
        <v>3003</v>
      </c>
      <c r="C215" s="0" t="n">
        <f aca="false">13+(A215*13)</f>
        <v>2795</v>
      </c>
      <c r="D215" s="0" t="n">
        <f aca="false">B215=C215</f>
        <v>0</v>
      </c>
    </row>
    <row r="216" customFormat="false" ht="12.8" hidden="false" customHeight="false" outlineLevel="0" collapsed="false">
      <c r="A216" s="0" t="n">
        <f aca="false">A215+1</f>
        <v>215</v>
      </c>
      <c r="B216" s="0" t="n">
        <f aca="false">7+(A216*14)</f>
        <v>3017</v>
      </c>
      <c r="C216" s="0" t="n">
        <f aca="false">13+(A216*13)</f>
        <v>2808</v>
      </c>
      <c r="D216" s="0" t="n">
        <f aca="false">B216=C216</f>
        <v>0</v>
      </c>
    </row>
    <row r="217" customFormat="false" ht="12.8" hidden="false" customHeight="false" outlineLevel="0" collapsed="false">
      <c r="A217" s="0" t="n">
        <f aca="false">A216+1</f>
        <v>216</v>
      </c>
      <c r="B217" s="0" t="n">
        <f aca="false">7+(A217*14)</f>
        <v>3031</v>
      </c>
      <c r="C217" s="0" t="n">
        <f aca="false">13+(A217*13)</f>
        <v>2821</v>
      </c>
      <c r="D217" s="0" t="n">
        <f aca="false">B217=C217</f>
        <v>0</v>
      </c>
    </row>
    <row r="218" customFormat="false" ht="12.8" hidden="false" customHeight="false" outlineLevel="0" collapsed="false">
      <c r="A218" s="0" t="n">
        <f aca="false">A217+1</f>
        <v>217</v>
      </c>
      <c r="B218" s="0" t="n">
        <f aca="false">7+(A218*14)</f>
        <v>3045</v>
      </c>
      <c r="C218" s="0" t="n">
        <f aca="false">13+(A218*13)</f>
        <v>2834</v>
      </c>
      <c r="D218" s="0" t="n">
        <f aca="false">B218=C218</f>
        <v>0</v>
      </c>
    </row>
    <row r="219" customFormat="false" ht="12.8" hidden="false" customHeight="false" outlineLevel="0" collapsed="false">
      <c r="A219" s="0" t="n">
        <f aca="false">A218+1</f>
        <v>218</v>
      </c>
      <c r="B219" s="0" t="n">
        <f aca="false">7+(A219*14)</f>
        <v>3059</v>
      </c>
      <c r="C219" s="0" t="n">
        <f aca="false">13+(A219*13)</f>
        <v>2847</v>
      </c>
      <c r="D219" s="0" t="n">
        <f aca="false">B219=C219</f>
        <v>0</v>
      </c>
    </row>
    <row r="220" customFormat="false" ht="12.8" hidden="false" customHeight="false" outlineLevel="0" collapsed="false">
      <c r="A220" s="0" t="n">
        <f aca="false">A219+1</f>
        <v>219</v>
      </c>
      <c r="B220" s="0" t="n">
        <f aca="false">7+(A220*14)</f>
        <v>3073</v>
      </c>
      <c r="C220" s="0" t="n">
        <f aca="false">13+(A220*13)</f>
        <v>2860</v>
      </c>
      <c r="D220" s="0" t="n">
        <f aca="false">B220=C220</f>
        <v>0</v>
      </c>
    </row>
    <row r="221" customFormat="false" ht="12.8" hidden="false" customHeight="false" outlineLevel="0" collapsed="false">
      <c r="A221" s="0" t="n">
        <f aca="false">A220+1</f>
        <v>220</v>
      </c>
      <c r="B221" s="0" t="n">
        <f aca="false">7+(A221*14)</f>
        <v>3087</v>
      </c>
      <c r="C221" s="0" t="n">
        <f aca="false">13+(A221*13)</f>
        <v>2873</v>
      </c>
      <c r="D221" s="0" t="n">
        <f aca="false">B221=C221</f>
        <v>0</v>
      </c>
    </row>
    <row r="222" customFormat="false" ht="12.8" hidden="false" customHeight="false" outlineLevel="0" collapsed="false">
      <c r="A222" s="0" t="n">
        <f aca="false">A221+1</f>
        <v>221</v>
      </c>
      <c r="B222" s="0" t="n">
        <f aca="false">7+(A222*14)</f>
        <v>3101</v>
      </c>
      <c r="C222" s="0" t="n">
        <f aca="false">13+(A222*13)</f>
        <v>2886</v>
      </c>
      <c r="D222" s="0" t="n">
        <f aca="false">B222=C222</f>
        <v>0</v>
      </c>
    </row>
    <row r="223" customFormat="false" ht="12.8" hidden="false" customHeight="false" outlineLevel="0" collapsed="false">
      <c r="A223" s="0" t="n">
        <f aca="false">A222+1</f>
        <v>222</v>
      </c>
      <c r="B223" s="0" t="n">
        <f aca="false">7+(A223*14)</f>
        <v>3115</v>
      </c>
      <c r="C223" s="0" t="n">
        <f aca="false">13+(A223*13)</f>
        <v>2899</v>
      </c>
      <c r="D223" s="0" t="n">
        <f aca="false">B223=C223</f>
        <v>0</v>
      </c>
    </row>
    <row r="224" customFormat="false" ht="12.8" hidden="false" customHeight="false" outlineLevel="0" collapsed="false">
      <c r="A224" s="0" t="n">
        <f aca="false">A223+1</f>
        <v>223</v>
      </c>
      <c r="B224" s="0" t="n">
        <f aca="false">7+(A224*14)</f>
        <v>3129</v>
      </c>
      <c r="C224" s="0" t="n">
        <f aca="false">13+(A224*13)</f>
        <v>2912</v>
      </c>
      <c r="D224" s="0" t="n">
        <f aca="false">B224=C224</f>
        <v>0</v>
      </c>
    </row>
    <row r="225" customFormat="false" ht="12.8" hidden="false" customHeight="false" outlineLevel="0" collapsed="false">
      <c r="A225" s="0" t="n">
        <f aca="false">A224+1</f>
        <v>224</v>
      </c>
      <c r="B225" s="0" t="n">
        <f aca="false">7+(A225*14)</f>
        <v>3143</v>
      </c>
      <c r="C225" s="0" t="n">
        <f aca="false">13+(A225*13)</f>
        <v>2925</v>
      </c>
      <c r="D225" s="0" t="n">
        <f aca="false">B225=C225</f>
        <v>0</v>
      </c>
    </row>
    <row r="226" customFormat="false" ht="12.8" hidden="false" customHeight="false" outlineLevel="0" collapsed="false">
      <c r="A226" s="0" t="n">
        <f aca="false">A225+1</f>
        <v>225</v>
      </c>
      <c r="B226" s="0" t="n">
        <f aca="false">7+(A226*14)</f>
        <v>3157</v>
      </c>
      <c r="C226" s="0" t="n">
        <f aca="false">13+(A226*13)</f>
        <v>2938</v>
      </c>
      <c r="D226" s="0" t="n">
        <f aca="false">B226=C226</f>
        <v>0</v>
      </c>
    </row>
    <row r="227" customFormat="false" ht="12.8" hidden="false" customHeight="false" outlineLevel="0" collapsed="false">
      <c r="A227" s="0" t="n">
        <f aca="false">A226+1</f>
        <v>226</v>
      </c>
      <c r="B227" s="0" t="n">
        <f aca="false">7+(A227*14)</f>
        <v>3171</v>
      </c>
      <c r="C227" s="0" t="n">
        <f aca="false">13+(A227*13)</f>
        <v>2951</v>
      </c>
      <c r="D227" s="0" t="n">
        <f aca="false">B227=C227</f>
        <v>0</v>
      </c>
    </row>
    <row r="228" customFormat="false" ht="12.8" hidden="false" customHeight="false" outlineLevel="0" collapsed="false">
      <c r="A228" s="0" t="n">
        <f aca="false">A227+1</f>
        <v>227</v>
      </c>
      <c r="B228" s="0" t="n">
        <f aca="false">7+(A228*14)</f>
        <v>3185</v>
      </c>
      <c r="C228" s="0" t="n">
        <f aca="false">13+(A228*13)</f>
        <v>2964</v>
      </c>
      <c r="D228" s="0" t="n">
        <f aca="false">B228=C228</f>
        <v>0</v>
      </c>
    </row>
    <row r="229" customFormat="false" ht="12.8" hidden="false" customHeight="false" outlineLevel="0" collapsed="false">
      <c r="A229" s="0" t="n">
        <f aca="false">A228+1</f>
        <v>228</v>
      </c>
      <c r="B229" s="0" t="n">
        <f aca="false">7+(A229*14)</f>
        <v>3199</v>
      </c>
      <c r="C229" s="0" t="n">
        <f aca="false">13+(A229*13)</f>
        <v>2977</v>
      </c>
      <c r="D229" s="0" t="n">
        <f aca="false">B229=C229</f>
        <v>0</v>
      </c>
    </row>
    <row r="230" customFormat="false" ht="12.8" hidden="false" customHeight="false" outlineLevel="0" collapsed="false">
      <c r="A230" s="0" t="n">
        <f aca="false">A229+1</f>
        <v>229</v>
      </c>
      <c r="B230" s="0" t="n">
        <f aca="false">7+(A230*14)</f>
        <v>3213</v>
      </c>
      <c r="C230" s="0" t="n">
        <f aca="false">13+(A230*13)</f>
        <v>2990</v>
      </c>
      <c r="D230" s="0" t="n">
        <f aca="false">B230=C230</f>
        <v>0</v>
      </c>
    </row>
    <row r="231" customFormat="false" ht="12.8" hidden="false" customHeight="false" outlineLevel="0" collapsed="false">
      <c r="A231" s="0" t="n">
        <f aca="false">A230+1</f>
        <v>230</v>
      </c>
      <c r="B231" s="0" t="n">
        <f aca="false">7+(A231*14)</f>
        <v>3227</v>
      </c>
      <c r="C231" s="0" t="n">
        <f aca="false">13+(A231*13)</f>
        <v>3003</v>
      </c>
      <c r="D231" s="0" t="n">
        <f aca="false">B231=C231</f>
        <v>0</v>
      </c>
    </row>
    <row r="232" customFormat="false" ht="12.8" hidden="false" customHeight="false" outlineLevel="0" collapsed="false">
      <c r="A232" s="0" t="n">
        <f aca="false">A231+1</f>
        <v>231</v>
      </c>
      <c r="B232" s="0" t="n">
        <f aca="false">7+(A232*14)</f>
        <v>3241</v>
      </c>
      <c r="C232" s="0" t="n">
        <f aca="false">13+(A232*13)</f>
        <v>3016</v>
      </c>
      <c r="D232" s="0" t="n">
        <f aca="false">B232=C232</f>
        <v>0</v>
      </c>
    </row>
    <row r="233" customFormat="false" ht="12.8" hidden="false" customHeight="false" outlineLevel="0" collapsed="false">
      <c r="A233" s="0" t="n">
        <f aca="false">A232+1</f>
        <v>232</v>
      </c>
      <c r="B233" s="0" t="n">
        <f aca="false">7+(A233*14)</f>
        <v>3255</v>
      </c>
      <c r="C233" s="0" t="n">
        <f aca="false">13+(A233*13)</f>
        <v>3029</v>
      </c>
      <c r="D233" s="0" t="n">
        <f aca="false">B233=C233</f>
        <v>0</v>
      </c>
    </row>
    <row r="234" customFormat="false" ht="12.8" hidden="false" customHeight="false" outlineLevel="0" collapsed="false">
      <c r="A234" s="0" t="n">
        <f aca="false">A233+1</f>
        <v>233</v>
      </c>
      <c r="B234" s="0" t="n">
        <f aca="false">7+(A234*14)</f>
        <v>3269</v>
      </c>
      <c r="C234" s="0" t="n">
        <f aca="false">13+(A234*13)</f>
        <v>3042</v>
      </c>
      <c r="D234" s="0" t="n">
        <f aca="false">B234=C234</f>
        <v>0</v>
      </c>
    </row>
    <row r="235" customFormat="false" ht="12.8" hidden="false" customHeight="false" outlineLevel="0" collapsed="false">
      <c r="A235" s="0" t="n">
        <f aca="false">A234+1</f>
        <v>234</v>
      </c>
      <c r="B235" s="0" t="n">
        <f aca="false">7+(A235*14)</f>
        <v>3283</v>
      </c>
      <c r="C235" s="0" t="n">
        <f aca="false">13+(A235*13)</f>
        <v>3055</v>
      </c>
      <c r="D235" s="0" t="n">
        <f aca="false">B235=C235</f>
        <v>0</v>
      </c>
    </row>
    <row r="236" customFormat="false" ht="12.8" hidden="false" customHeight="false" outlineLevel="0" collapsed="false">
      <c r="A236" s="0" t="n">
        <f aca="false">A235+1</f>
        <v>235</v>
      </c>
      <c r="B236" s="0" t="n">
        <f aca="false">7+(A236*14)</f>
        <v>3297</v>
      </c>
      <c r="C236" s="0" t="n">
        <f aca="false">13+(A236*13)</f>
        <v>3068</v>
      </c>
      <c r="D236" s="0" t="n">
        <f aca="false">B236=C236</f>
        <v>0</v>
      </c>
    </row>
    <row r="237" customFormat="false" ht="12.8" hidden="false" customHeight="false" outlineLevel="0" collapsed="false">
      <c r="A237" s="0" t="n">
        <f aca="false">A236+1</f>
        <v>236</v>
      </c>
      <c r="B237" s="0" t="n">
        <f aca="false">7+(A237*14)</f>
        <v>3311</v>
      </c>
      <c r="C237" s="0" t="n">
        <f aca="false">13+(A237*13)</f>
        <v>3081</v>
      </c>
      <c r="D237" s="0" t="n">
        <f aca="false">B237=C237</f>
        <v>0</v>
      </c>
    </row>
    <row r="238" customFormat="false" ht="12.8" hidden="false" customHeight="false" outlineLevel="0" collapsed="false">
      <c r="A238" s="0" t="n">
        <f aca="false">A237+1</f>
        <v>237</v>
      </c>
      <c r="B238" s="0" t="n">
        <f aca="false">7+(A238*14)</f>
        <v>3325</v>
      </c>
      <c r="C238" s="0" t="n">
        <f aca="false">13+(A238*13)</f>
        <v>3094</v>
      </c>
      <c r="D238" s="0" t="n">
        <f aca="false">B238=C238</f>
        <v>0</v>
      </c>
    </row>
    <row r="239" customFormat="false" ht="12.8" hidden="false" customHeight="false" outlineLevel="0" collapsed="false">
      <c r="A239" s="0" t="n">
        <f aca="false">A238+1</f>
        <v>238</v>
      </c>
      <c r="B239" s="0" t="n">
        <f aca="false">7+(A239*14)</f>
        <v>3339</v>
      </c>
      <c r="C239" s="0" t="n">
        <f aca="false">13+(A239*13)</f>
        <v>3107</v>
      </c>
      <c r="D239" s="0" t="n">
        <f aca="false">B239=C239</f>
        <v>0</v>
      </c>
    </row>
    <row r="240" customFormat="false" ht="12.8" hidden="false" customHeight="false" outlineLevel="0" collapsed="false">
      <c r="A240" s="0" t="n">
        <f aca="false">A239+1</f>
        <v>239</v>
      </c>
      <c r="B240" s="0" t="n">
        <f aca="false">7+(A240*14)</f>
        <v>3353</v>
      </c>
      <c r="C240" s="0" t="n">
        <f aca="false">13+(A240*13)</f>
        <v>3120</v>
      </c>
      <c r="D240" s="0" t="n">
        <f aca="false">B240=C240</f>
        <v>0</v>
      </c>
    </row>
    <row r="241" customFormat="false" ht="12.8" hidden="false" customHeight="false" outlineLevel="0" collapsed="false">
      <c r="A241" s="0" t="n">
        <f aca="false">A240+1</f>
        <v>240</v>
      </c>
      <c r="B241" s="0" t="n">
        <f aca="false">7+(A241*14)</f>
        <v>3367</v>
      </c>
      <c r="C241" s="0" t="n">
        <f aca="false">13+(A241*13)</f>
        <v>3133</v>
      </c>
      <c r="D241" s="0" t="n">
        <f aca="false">B241=C241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9:V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V9" activeCellId="1" sqref="AA23:AD26 V9"/>
    </sheetView>
  </sheetViews>
  <sheetFormatPr defaultColWidth="11.35546875" defaultRowHeight="12.8" zeroHeight="false" outlineLevelRow="0" outlineLevelCol="0"/>
  <sheetData>
    <row r="9" customFormat="false" ht="12.8" hidden="false" customHeight="false" outlineLevel="0" collapsed="false">
      <c r="V9" s="0" t="n">
        <f aca="false">SUM(U10:U40)</f>
        <v>11783543</v>
      </c>
    </row>
    <row r="10" customFormat="false" ht="12.8" hidden="false" customHeight="false" outlineLevel="0" collapsed="false">
      <c r="A10" s="0" t="n">
        <v>0</v>
      </c>
      <c r="B10" s="0" t="n">
        <v>7</v>
      </c>
      <c r="C10" s="0" t="n">
        <v>28</v>
      </c>
      <c r="D10" s="0" t="n">
        <v>83</v>
      </c>
      <c r="E10" s="0" t="n">
        <v>197</v>
      </c>
      <c r="F10" s="0" t="n">
        <v>401</v>
      </c>
      <c r="G10" s="0" t="n">
        <v>753</v>
      </c>
      <c r="H10" s="0" t="n">
        <v>1396</v>
      </c>
      <c r="I10" s="0" t="n">
        <v>2671</v>
      </c>
      <c r="J10" s="0" t="n">
        <v>5308</v>
      </c>
      <c r="K10" s="0" t="n">
        <v>10741</v>
      </c>
      <c r="L10" s="0" t="n">
        <v>21657</v>
      </c>
      <c r="M10" s="0" t="n">
        <v>43028</v>
      </c>
      <c r="N10" s="0" t="n">
        <v>84133</v>
      </c>
      <c r="O10" s="0" t="n">
        <v>162497</v>
      </c>
      <c r="P10" s="0" t="n">
        <v>311269</v>
      </c>
      <c r="Q10" s="0" t="n">
        <v>592260</v>
      </c>
      <c r="R10" s="0" t="n">
        <v>1117427</v>
      </c>
      <c r="S10" s="0" t="n">
        <v>2081504</v>
      </c>
      <c r="T10" s="0" t="n">
        <v>3806821</v>
      </c>
      <c r="U10" s="0" t="n">
        <v>6796649</v>
      </c>
    </row>
    <row r="11" customFormat="false" ht="12.8" hidden="false" customHeight="false" outlineLevel="0" collapsed="false">
      <c r="B11" s="0" t="n">
        <f aca="false">B10-A10</f>
        <v>7</v>
      </c>
      <c r="C11" s="0" t="n">
        <f aca="false">C10-B10</f>
        <v>21</v>
      </c>
      <c r="D11" s="0" t="n">
        <f aca="false">D10-C10</f>
        <v>55</v>
      </c>
      <c r="E11" s="0" t="n">
        <f aca="false">E10-D10</f>
        <v>114</v>
      </c>
      <c r="F11" s="0" t="n">
        <f aca="false">F10-E10</f>
        <v>204</v>
      </c>
      <c r="G11" s="0" t="n">
        <f aca="false">G10-F10</f>
        <v>352</v>
      </c>
      <c r="H11" s="0" t="n">
        <f aca="false">H10-G10</f>
        <v>643</v>
      </c>
      <c r="I11" s="0" t="n">
        <f aca="false">I10-H10</f>
        <v>1275</v>
      </c>
      <c r="J11" s="0" t="n">
        <f aca="false">J10-I10</f>
        <v>2637</v>
      </c>
      <c r="K11" s="0" t="n">
        <f aca="false">K10-J10</f>
        <v>5433</v>
      </c>
      <c r="L11" s="0" t="n">
        <f aca="false">L10-K10</f>
        <v>10916</v>
      </c>
      <c r="M11" s="0" t="n">
        <f aca="false">M10-L10</f>
        <v>21371</v>
      </c>
      <c r="N11" s="0" t="n">
        <f aca="false">N10-M10</f>
        <v>41105</v>
      </c>
      <c r="O11" s="0" t="n">
        <f aca="false">O10-N10</f>
        <v>78364</v>
      </c>
      <c r="P11" s="0" t="n">
        <f aca="false">P10-O10</f>
        <v>148772</v>
      </c>
      <c r="Q11" s="0" t="n">
        <f aca="false">Q10-P10</f>
        <v>280991</v>
      </c>
      <c r="R11" s="0" t="n">
        <f aca="false">R10-Q10</f>
        <v>525167</v>
      </c>
      <c r="S11" s="0" t="n">
        <f aca="false">S10-R10</f>
        <v>964077</v>
      </c>
      <c r="T11" s="0" t="n">
        <f aca="false">T10-S10</f>
        <v>1725317</v>
      </c>
      <c r="U11" s="0" t="n">
        <f aca="false">U10-T10</f>
        <v>2989828</v>
      </c>
    </row>
    <row r="12" customFormat="false" ht="12.8" hidden="false" customHeight="false" outlineLevel="0" collapsed="false">
      <c r="C12" s="0" t="n">
        <f aca="false">C11-B11</f>
        <v>14</v>
      </c>
      <c r="D12" s="0" t="n">
        <f aca="false">D11-C11</f>
        <v>34</v>
      </c>
      <c r="E12" s="0" t="n">
        <f aca="false">E11-D11</f>
        <v>59</v>
      </c>
      <c r="F12" s="0" t="n">
        <f aca="false">F11-E11</f>
        <v>90</v>
      </c>
      <c r="G12" s="0" t="n">
        <f aca="false">G11-F11</f>
        <v>148</v>
      </c>
      <c r="H12" s="0" t="n">
        <f aca="false">H11-G11</f>
        <v>291</v>
      </c>
      <c r="I12" s="0" t="n">
        <f aca="false">I11-H11</f>
        <v>632</v>
      </c>
      <c r="J12" s="0" t="n">
        <f aca="false">J11-I11</f>
        <v>1362</v>
      </c>
      <c r="K12" s="0" t="n">
        <f aca="false">K11-J11</f>
        <v>2796</v>
      </c>
      <c r="L12" s="0" t="n">
        <f aca="false">L11-K11</f>
        <v>5483</v>
      </c>
      <c r="M12" s="0" t="n">
        <f aca="false">M11-L11</f>
        <v>10455</v>
      </c>
      <c r="N12" s="0" t="n">
        <f aca="false">N11-M11</f>
        <v>19734</v>
      </c>
      <c r="O12" s="0" t="n">
        <f aca="false">O11-N11</f>
        <v>37259</v>
      </c>
      <c r="P12" s="0" t="n">
        <f aca="false">P11-O11</f>
        <v>70408</v>
      </c>
      <c r="Q12" s="0" t="n">
        <f aca="false">Q11-P11</f>
        <v>132219</v>
      </c>
      <c r="R12" s="0" t="n">
        <f aca="false">R11-Q11</f>
        <v>244176</v>
      </c>
      <c r="S12" s="0" t="n">
        <f aca="false">S11-R11</f>
        <v>438910</v>
      </c>
      <c r="T12" s="0" t="n">
        <f aca="false">T11-S11</f>
        <v>761240</v>
      </c>
      <c r="U12" s="0" t="n">
        <f aca="false">U11-T11</f>
        <v>1264511</v>
      </c>
    </row>
    <row r="13" customFormat="false" ht="12.8" hidden="false" customHeight="false" outlineLevel="0" collapsed="false">
      <c r="D13" s="0" t="n">
        <f aca="false">D12-C12</f>
        <v>20</v>
      </c>
      <c r="E13" s="0" t="n">
        <f aca="false">E12-D12</f>
        <v>25</v>
      </c>
      <c r="F13" s="0" t="n">
        <f aca="false">F12-E12</f>
        <v>31</v>
      </c>
      <c r="G13" s="0" t="n">
        <f aca="false">G12-F12</f>
        <v>58</v>
      </c>
      <c r="H13" s="0" t="n">
        <f aca="false">H12-G12</f>
        <v>143</v>
      </c>
      <c r="I13" s="0" t="n">
        <f aca="false">I12-H12</f>
        <v>341</v>
      </c>
      <c r="J13" s="0" t="n">
        <f aca="false">J12-I12</f>
        <v>730</v>
      </c>
      <c r="K13" s="0" t="n">
        <f aca="false">K12-J12</f>
        <v>1434</v>
      </c>
      <c r="L13" s="0" t="n">
        <f aca="false">L12-K12</f>
        <v>2687</v>
      </c>
      <c r="M13" s="0" t="n">
        <f aca="false">M12-L12</f>
        <v>4972</v>
      </c>
      <c r="N13" s="0" t="n">
        <f aca="false">N12-M12</f>
        <v>9279</v>
      </c>
      <c r="O13" s="0" t="n">
        <f aca="false">O12-N12</f>
        <v>17525</v>
      </c>
      <c r="P13" s="0" t="n">
        <f aca="false">P12-O12</f>
        <v>33149</v>
      </c>
      <c r="Q13" s="0" t="n">
        <f aca="false">Q12-P12</f>
        <v>61811</v>
      </c>
      <c r="R13" s="0" t="n">
        <f aca="false">R12-Q12</f>
        <v>111957</v>
      </c>
      <c r="S13" s="0" t="n">
        <f aca="false">S12-R12</f>
        <v>194734</v>
      </c>
      <c r="T13" s="0" t="n">
        <f aca="false">T12-S12</f>
        <v>322330</v>
      </c>
      <c r="U13" s="0" t="n">
        <f aca="false">U12-T12</f>
        <v>503271</v>
      </c>
    </row>
    <row r="14" customFormat="false" ht="12.8" hidden="false" customHeight="false" outlineLevel="0" collapsed="false">
      <c r="E14" s="0" t="n">
        <f aca="false">E13-D13</f>
        <v>5</v>
      </c>
      <c r="F14" s="0" t="n">
        <f aca="false">F13-E13</f>
        <v>6</v>
      </c>
      <c r="G14" s="0" t="n">
        <f aca="false">G13-F13</f>
        <v>27</v>
      </c>
      <c r="H14" s="0" t="n">
        <f aca="false">H13-G13</f>
        <v>85</v>
      </c>
      <c r="I14" s="0" t="n">
        <f aca="false">I13-H13</f>
        <v>198</v>
      </c>
      <c r="J14" s="0" t="n">
        <f aca="false">J13-I13</f>
        <v>389</v>
      </c>
      <c r="K14" s="0" t="n">
        <f aca="false">K13-J13</f>
        <v>704</v>
      </c>
      <c r="L14" s="0" t="n">
        <f aca="false">L13-K13</f>
        <v>1253</v>
      </c>
      <c r="M14" s="0" t="n">
        <f aca="false">M13-L13</f>
        <v>2285</v>
      </c>
      <c r="N14" s="0" t="n">
        <f aca="false">N13-M13</f>
        <v>4307</v>
      </c>
      <c r="O14" s="0" t="n">
        <f aca="false">O13-N13</f>
        <v>8246</v>
      </c>
      <c r="P14" s="0" t="n">
        <f aca="false">P13-O13</f>
        <v>15624</v>
      </c>
      <c r="Q14" s="0" t="n">
        <f aca="false">Q13-P13</f>
        <v>28662</v>
      </c>
      <c r="R14" s="0" t="n">
        <f aca="false">R13-Q13</f>
        <v>50146</v>
      </c>
      <c r="S14" s="0" t="n">
        <f aca="false">S13-R13</f>
        <v>82777</v>
      </c>
      <c r="T14" s="0" t="n">
        <f aca="false">T13-S13</f>
        <v>127596</v>
      </c>
      <c r="U14" s="0" t="n">
        <f aca="false">U13-T13</f>
        <v>180941</v>
      </c>
    </row>
    <row r="15" customFormat="false" ht="12.8" hidden="false" customHeight="false" outlineLevel="0" collapsed="false">
      <c r="F15" s="0" t="n">
        <f aca="false">F14-E14</f>
        <v>1</v>
      </c>
      <c r="G15" s="0" t="n">
        <f aca="false">G14-F14</f>
        <v>21</v>
      </c>
      <c r="H15" s="0" t="n">
        <f aca="false">H14-G14</f>
        <v>58</v>
      </c>
      <c r="I15" s="0" t="n">
        <f aca="false">I14-H14</f>
        <v>113</v>
      </c>
      <c r="J15" s="0" t="n">
        <f aca="false">J14-I14</f>
        <v>191</v>
      </c>
      <c r="K15" s="0" t="n">
        <f aca="false">K14-J14</f>
        <v>315</v>
      </c>
      <c r="L15" s="0" t="n">
        <f aca="false">L14-K14</f>
        <v>549</v>
      </c>
      <c r="M15" s="0" t="n">
        <f aca="false">M14-L14</f>
        <v>1032</v>
      </c>
      <c r="N15" s="0" t="n">
        <f aca="false">N14-M14</f>
        <v>2022</v>
      </c>
      <c r="O15" s="0" t="n">
        <f aca="false">O14-N14</f>
        <v>3939</v>
      </c>
      <c r="P15" s="0" t="n">
        <f aca="false">P14-O14</f>
        <v>7378</v>
      </c>
      <c r="Q15" s="0" t="n">
        <f aca="false">Q14-P14</f>
        <v>13038</v>
      </c>
      <c r="R15" s="0" t="n">
        <f aca="false">R14-Q14</f>
        <v>21484</v>
      </c>
      <c r="S15" s="0" t="n">
        <f aca="false">S14-R14</f>
        <v>32631</v>
      </c>
      <c r="T15" s="0" t="n">
        <f aca="false">T14-S14</f>
        <v>44819</v>
      </c>
      <c r="U15" s="0" t="n">
        <f aca="false">U14-T14</f>
        <v>53345</v>
      </c>
    </row>
    <row r="16" customFormat="false" ht="12.8" hidden="false" customHeight="false" outlineLevel="0" collapsed="false">
      <c r="G16" s="0" t="n">
        <f aca="false">G15-F15</f>
        <v>20</v>
      </c>
      <c r="H16" s="0" t="n">
        <f aca="false">H15-G15</f>
        <v>37</v>
      </c>
      <c r="I16" s="0" t="n">
        <f aca="false">I15-H15</f>
        <v>55</v>
      </c>
      <c r="J16" s="0" t="n">
        <f aca="false">J15-I15</f>
        <v>78</v>
      </c>
      <c r="K16" s="0" t="n">
        <f aca="false">K15-J15</f>
        <v>124</v>
      </c>
      <c r="L16" s="0" t="n">
        <f aca="false">L15-K15</f>
        <v>234</v>
      </c>
      <c r="M16" s="0" t="n">
        <f aca="false">M15-L15</f>
        <v>483</v>
      </c>
      <c r="N16" s="0" t="n">
        <f aca="false">N15-M15</f>
        <v>990</v>
      </c>
      <c r="O16" s="0" t="n">
        <f aca="false">O15-N15</f>
        <v>1917</v>
      </c>
      <c r="P16" s="0" t="n">
        <f aca="false">P15-O15</f>
        <v>3439</v>
      </c>
      <c r="Q16" s="0" t="n">
        <f aca="false">Q15-P15</f>
        <v>5660</v>
      </c>
      <c r="R16" s="0" t="n">
        <f aca="false">R15-Q15</f>
        <v>8446</v>
      </c>
      <c r="S16" s="0" t="n">
        <f aca="false">S15-R15</f>
        <v>11147</v>
      </c>
      <c r="T16" s="0" t="n">
        <f aca="false">T15-S15</f>
        <v>12188</v>
      </c>
      <c r="U16" s="0" t="n">
        <f aca="false">U15-T15</f>
        <v>8526</v>
      </c>
    </row>
    <row r="17" customFormat="false" ht="12.8" hidden="false" customHeight="false" outlineLevel="0" collapsed="false">
      <c r="H17" s="0" t="n">
        <f aca="false">H16-G16</f>
        <v>17</v>
      </c>
      <c r="I17" s="0" t="n">
        <f aca="false">I16-H16</f>
        <v>18</v>
      </c>
      <c r="J17" s="0" t="n">
        <f aca="false">J16-I16</f>
        <v>23</v>
      </c>
      <c r="K17" s="0" t="n">
        <f aca="false">K16-J16</f>
        <v>46</v>
      </c>
      <c r="L17" s="0" t="n">
        <f aca="false">L16-K16</f>
        <v>110</v>
      </c>
      <c r="M17" s="0" t="n">
        <f aca="false">M16-L16</f>
        <v>249</v>
      </c>
      <c r="N17" s="0" t="n">
        <f aca="false">N16-M16</f>
        <v>507</v>
      </c>
      <c r="O17" s="0" t="n">
        <f aca="false">O16-N16</f>
        <v>927</v>
      </c>
      <c r="P17" s="0" t="n">
        <f aca="false">P16-O16</f>
        <v>1522</v>
      </c>
      <c r="Q17" s="0" t="n">
        <f aca="false">Q16-P16</f>
        <v>2221</v>
      </c>
      <c r="R17" s="0" t="n">
        <f aca="false">R16-Q16</f>
        <v>2786</v>
      </c>
      <c r="S17" s="0" t="n">
        <f aca="false">S16-R16</f>
        <v>2701</v>
      </c>
      <c r="T17" s="0" t="n">
        <f aca="false">T16-S16</f>
        <v>1041</v>
      </c>
      <c r="U17" s="0" t="n">
        <f aca="false">U16-T16</f>
        <v>-3662</v>
      </c>
    </row>
    <row r="18" customFormat="false" ht="12.8" hidden="false" customHeight="false" outlineLevel="0" collapsed="false">
      <c r="I18" s="0" t="n">
        <f aca="false">I17-H17</f>
        <v>1</v>
      </c>
      <c r="J18" s="0" t="n">
        <f aca="false">J17-I17</f>
        <v>5</v>
      </c>
      <c r="K18" s="0" t="n">
        <f aca="false">K17-J17</f>
        <v>23</v>
      </c>
      <c r="L18" s="0" t="n">
        <f aca="false">L17-K17</f>
        <v>64</v>
      </c>
      <c r="M18" s="0" t="n">
        <f aca="false">M17-L17</f>
        <v>139</v>
      </c>
      <c r="N18" s="0" t="n">
        <f aca="false">N17-M17</f>
        <v>258</v>
      </c>
      <c r="O18" s="0" t="n">
        <f aca="false">O17-N17</f>
        <v>420</v>
      </c>
      <c r="P18" s="0" t="n">
        <f aca="false">P17-O17</f>
        <v>595</v>
      </c>
      <c r="Q18" s="0" t="n">
        <f aca="false">Q17-P17</f>
        <v>699</v>
      </c>
      <c r="R18" s="0" t="n">
        <f aca="false">R17-Q17</f>
        <v>565</v>
      </c>
      <c r="S18" s="0" t="n">
        <f aca="false">S17-R17</f>
        <v>-85</v>
      </c>
      <c r="T18" s="0" t="n">
        <f aca="false">T17-S17</f>
        <v>-1660</v>
      </c>
      <c r="U18" s="0" t="n">
        <f aca="false">U17-T17</f>
        <v>-4703</v>
      </c>
    </row>
    <row r="19" customFormat="false" ht="12.8" hidden="false" customHeight="false" outlineLevel="0" collapsed="false">
      <c r="J19" s="0" t="n">
        <f aca="false">J18-I18</f>
        <v>4</v>
      </c>
      <c r="K19" s="0" t="n">
        <f aca="false">K18-J18</f>
        <v>18</v>
      </c>
      <c r="L19" s="0" t="n">
        <f aca="false">L18-K18</f>
        <v>41</v>
      </c>
      <c r="M19" s="0" t="n">
        <f aca="false">M18-L18</f>
        <v>75</v>
      </c>
      <c r="N19" s="0" t="n">
        <f aca="false">N18-M18</f>
        <v>119</v>
      </c>
      <c r="O19" s="0" t="n">
        <f aca="false">O18-N18</f>
        <v>162</v>
      </c>
      <c r="P19" s="0" t="n">
        <f aca="false">P18-O18</f>
        <v>175</v>
      </c>
      <c r="Q19" s="0" t="n">
        <f aca="false">Q18-P18</f>
        <v>104</v>
      </c>
      <c r="R19" s="0" t="n">
        <f aca="false">R18-Q18</f>
        <v>-134</v>
      </c>
      <c r="S19" s="0" t="n">
        <f aca="false">S18-R18</f>
        <v>-650</v>
      </c>
      <c r="T19" s="0" t="n">
        <f aca="false">T18-S18</f>
        <v>-1575</v>
      </c>
      <c r="U19" s="0" t="n">
        <f aca="false">U18-T18</f>
        <v>-3043</v>
      </c>
    </row>
    <row r="20" customFormat="false" ht="12.8" hidden="false" customHeight="false" outlineLevel="0" collapsed="false">
      <c r="K20" s="0" t="n">
        <f aca="false">K19-J19</f>
        <v>14</v>
      </c>
      <c r="L20" s="0" t="n">
        <f aca="false">L19-K19</f>
        <v>23</v>
      </c>
      <c r="M20" s="0" t="n">
        <f aca="false">M19-L19</f>
        <v>34</v>
      </c>
      <c r="N20" s="0" t="n">
        <f aca="false">N19-M19</f>
        <v>44</v>
      </c>
      <c r="O20" s="0" t="n">
        <f aca="false">O19-N19</f>
        <v>43</v>
      </c>
      <c r="P20" s="0" t="n">
        <f aca="false">P19-O19</f>
        <v>13</v>
      </c>
      <c r="Q20" s="0" t="n">
        <f aca="false">Q19-P19</f>
        <v>-71</v>
      </c>
      <c r="R20" s="0" t="n">
        <f aca="false">R19-Q19</f>
        <v>-238</v>
      </c>
      <c r="S20" s="0" t="n">
        <f aca="false">S19-R19</f>
        <v>-516</v>
      </c>
      <c r="T20" s="0" t="n">
        <f aca="false">T19-S19</f>
        <v>-925</v>
      </c>
      <c r="U20" s="0" t="n">
        <f aca="false">U19-T19</f>
        <v>-1468</v>
      </c>
    </row>
    <row r="21" customFormat="false" ht="12.8" hidden="false" customHeight="false" outlineLevel="0" collapsed="false">
      <c r="L21" s="0" t="n">
        <f aca="false">L20-K20</f>
        <v>9</v>
      </c>
      <c r="M21" s="0" t="n">
        <f aca="false">M20-L20</f>
        <v>11</v>
      </c>
      <c r="N21" s="0" t="n">
        <f aca="false">N20-M20</f>
        <v>10</v>
      </c>
      <c r="O21" s="0" t="n">
        <f aca="false">O20-N20</f>
        <v>-1</v>
      </c>
      <c r="P21" s="0" t="n">
        <f aca="false">P20-O20</f>
        <v>-30</v>
      </c>
      <c r="Q21" s="0" t="n">
        <f aca="false">Q20-P20</f>
        <v>-84</v>
      </c>
      <c r="R21" s="0" t="n">
        <f aca="false">R20-Q20</f>
        <v>-167</v>
      </c>
      <c r="S21" s="0" t="n">
        <f aca="false">S20-R20</f>
        <v>-278</v>
      </c>
      <c r="T21" s="0" t="n">
        <f aca="false">T20-S20</f>
        <v>-409</v>
      </c>
      <c r="U21" s="0" t="n">
        <f aca="false">U20-T20</f>
        <v>-543</v>
      </c>
    </row>
    <row r="22" customFormat="false" ht="12.8" hidden="false" customHeight="false" outlineLevel="0" collapsed="false">
      <c r="M22" s="0" t="n">
        <f aca="false">M21-L21</f>
        <v>2</v>
      </c>
      <c r="N22" s="0" t="n">
        <f aca="false">N21-M21</f>
        <v>-1</v>
      </c>
      <c r="O22" s="0" t="n">
        <f aca="false">O21-N21</f>
        <v>-11</v>
      </c>
      <c r="P22" s="0" t="n">
        <f aca="false">P21-O21</f>
        <v>-29</v>
      </c>
      <c r="Q22" s="0" t="n">
        <f aca="false">Q21-P21</f>
        <v>-54</v>
      </c>
      <c r="R22" s="0" t="n">
        <f aca="false">R21-Q21</f>
        <v>-83</v>
      </c>
      <c r="S22" s="0" t="n">
        <f aca="false">S21-R21</f>
        <v>-111</v>
      </c>
      <c r="T22" s="0" t="n">
        <f aca="false">T21-S21</f>
        <v>-131</v>
      </c>
      <c r="U22" s="0" t="n">
        <f aca="false">U21-T21</f>
        <v>-134</v>
      </c>
    </row>
    <row r="23" customFormat="false" ht="12.8" hidden="false" customHeight="false" outlineLevel="0" collapsed="false">
      <c r="N23" s="0" t="n">
        <f aca="false">N22-M22</f>
        <v>-3</v>
      </c>
      <c r="O23" s="0" t="n">
        <f aca="false">O22-N22</f>
        <v>-10</v>
      </c>
      <c r="P23" s="0" t="n">
        <f aca="false">P22-O22</f>
        <v>-18</v>
      </c>
      <c r="Q23" s="0" t="n">
        <f aca="false">Q22-P22</f>
        <v>-25</v>
      </c>
      <c r="R23" s="0" t="n">
        <f aca="false">R22-Q22</f>
        <v>-29</v>
      </c>
      <c r="S23" s="0" t="n">
        <f aca="false">S22-R22</f>
        <v>-28</v>
      </c>
      <c r="T23" s="0" t="n">
        <f aca="false">T22-S22</f>
        <v>-20</v>
      </c>
      <c r="U23" s="0" t="n">
        <f aca="false">U22-T22</f>
        <v>-3</v>
      </c>
    </row>
    <row r="24" customFormat="false" ht="12.8" hidden="false" customHeight="false" outlineLevel="0" collapsed="false">
      <c r="O24" s="0" t="n">
        <f aca="false">O23-N23</f>
        <v>-7</v>
      </c>
      <c r="P24" s="0" t="n">
        <f aca="false">P23-O23</f>
        <v>-8</v>
      </c>
      <c r="Q24" s="0" t="n">
        <f aca="false">Q23-P23</f>
        <v>-7</v>
      </c>
      <c r="R24" s="0" t="n">
        <f aca="false">R23-Q23</f>
        <v>-4</v>
      </c>
      <c r="S24" s="0" t="n">
        <f aca="false">S23-R23</f>
        <v>1</v>
      </c>
      <c r="T24" s="0" t="n">
        <f aca="false">T23-S23</f>
        <v>8</v>
      </c>
      <c r="U24" s="0" t="n">
        <f aca="false">U23-T23</f>
        <v>17</v>
      </c>
    </row>
    <row r="25" customFormat="false" ht="12.8" hidden="false" customHeight="false" outlineLevel="0" collapsed="false">
      <c r="P25" s="0" t="n">
        <f aca="false">P24-O24</f>
        <v>-1</v>
      </c>
      <c r="Q25" s="0" t="n">
        <f aca="false">Q24-P24</f>
        <v>1</v>
      </c>
      <c r="R25" s="0" t="n">
        <f aca="false">R24-Q24</f>
        <v>3</v>
      </c>
      <c r="S25" s="0" t="n">
        <f aca="false">S24-R24</f>
        <v>5</v>
      </c>
      <c r="T25" s="0" t="n">
        <f aca="false">T24-S24</f>
        <v>7</v>
      </c>
      <c r="U25" s="0" t="n">
        <f aca="false">U24-T24</f>
        <v>9</v>
      </c>
    </row>
    <row r="26" customFormat="false" ht="12.8" hidden="false" customHeight="false" outlineLevel="0" collapsed="false">
      <c r="Q26" s="0" t="n">
        <f aca="false">Q25-P25</f>
        <v>2</v>
      </c>
      <c r="R26" s="0" t="n">
        <f aca="false">R25-Q25</f>
        <v>2</v>
      </c>
      <c r="S26" s="0" t="n">
        <f aca="false">S25-R25</f>
        <v>2</v>
      </c>
      <c r="T26" s="0" t="n">
        <f aca="false">T25-S25</f>
        <v>2</v>
      </c>
      <c r="U26" s="0" t="n">
        <f aca="false">U25-T25</f>
        <v>2</v>
      </c>
    </row>
    <row r="27" customFormat="false" ht="12.8" hidden="false" customHeight="false" outlineLevel="0" collapsed="false">
      <c r="R27" s="0" t="n">
        <f aca="false">R26-Q26</f>
        <v>0</v>
      </c>
      <c r="S27" s="0" t="n">
        <f aca="false">S26-R26</f>
        <v>0</v>
      </c>
      <c r="T27" s="0" t="n">
        <f aca="false">T26-S26</f>
        <v>0</v>
      </c>
      <c r="U27" s="0" t="n">
        <f aca="false">U26-T26</f>
        <v>0</v>
      </c>
    </row>
    <row r="28" customFormat="false" ht="12.8" hidden="false" customHeight="false" outlineLevel="0" collapsed="false">
      <c r="S28" s="0" t="n">
        <f aca="false">S27-R27</f>
        <v>0</v>
      </c>
      <c r="T28" s="0" t="n">
        <f aca="false">T27-S27</f>
        <v>0</v>
      </c>
      <c r="U28" s="0" t="n">
        <f aca="false">U27-T27</f>
        <v>0</v>
      </c>
    </row>
    <row r="29" customFormat="false" ht="12.8" hidden="false" customHeight="false" outlineLevel="0" collapsed="false">
      <c r="T29" s="0" t="n">
        <f aca="false">T28-S28</f>
        <v>0</v>
      </c>
      <c r="U29" s="0" t="n">
        <f aca="false">U28-T28</f>
        <v>0</v>
      </c>
    </row>
    <row r="42" customFormat="false" ht="12.8" hidden="false" customHeight="false" outlineLevel="0" collapsed="false">
      <c r="A42" s="0" t="n">
        <v>8</v>
      </c>
      <c r="B42" s="0" t="n">
        <v>7</v>
      </c>
      <c r="C42" s="0" t="n">
        <v>3</v>
      </c>
      <c r="D42" s="0" t="n">
        <v>3</v>
      </c>
      <c r="E42" s="0" t="n">
        <v>21</v>
      </c>
      <c r="F42" s="0" t="n">
        <v>91</v>
      </c>
      <c r="G42" s="0" t="n">
        <v>297</v>
      </c>
      <c r="H42" s="0" t="n">
        <v>830</v>
      </c>
      <c r="I42" s="0" t="n">
        <v>2098</v>
      </c>
      <c r="J42" s="0" t="n">
        <v>4940</v>
      </c>
      <c r="K42" s="0" t="n">
        <v>11041</v>
      </c>
      <c r="L42" s="0" t="n">
        <v>23745</v>
      </c>
      <c r="M42" s="0" t="n">
        <v>49682</v>
      </c>
      <c r="N42" s="0" t="n">
        <v>102071</v>
      </c>
      <c r="O42" s="0" t="n">
        <v>207392</v>
      </c>
      <c r="P42" s="0" t="n">
        <v>418543</v>
      </c>
      <c r="Q42" s="0" t="n">
        <v>839856</v>
      </c>
      <c r="R42" s="0" t="n">
        <v>1672689</v>
      </c>
      <c r="S42" s="0" t="n">
        <v>3294947</v>
      </c>
      <c r="T42" s="0" t="n">
        <v>6393907</v>
      </c>
      <c r="U42" s="0" t="n">
        <v>12179007</v>
      </c>
    </row>
    <row r="43" customFormat="false" ht="12.8" hidden="false" customHeight="false" outlineLevel="0" collapsed="false">
      <c r="A43" s="0" t="n">
        <v>14</v>
      </c>
      <c r="B43" s="0" t="n">
        <v>16</v>
      </c>
      <c r="C43" s="0" t="n">
        <v>21</v>
      </c>
      <c r="D43" s="0" t="n">
        <v>48</v>
      </c>
      <c r="E43" s="0" t="n">
        <v>126</v>
      </c>
      <c r="F43" s="0" t="n">
        <v>306</v>
      </c>
      <c r="G43" s="0" t="n">
        <v>696</v>
      </c>
      <c r="H43" s="0" t="n">
        <v>1534</v>
      </c>
      <c r="I43" s="0" t="n">
        <v>3320</v>
      </c>
      <c r="J43" s="0" t="n">
        <v>7031</v>
      </c>
      <c r="K43" s="0" t="n">
        <v>14440</v>
      </c>
      <c r="L43" s="0" t="n">
        <v>28549</v>
      </c>
      <c r="M43" s="0" t="n">
        <v>54126</v>
      </c>
      <c r="N43" s="0" t="n">
        <v>98307</v>
      </c>
      <c r="O43" s="0" t="n">
        <v>171187</v>
      </c>
      <c r="P43" s="0" t="n">
        <v>286281</v>
      </c>
      <c r="Q43" s="0" t="n">
        <v>460690</v>
      </c>
      <c r="R43" s="0" t="n">
        <v>714762</v>
      </c>
      <c r="S43" s="0" t="n">
        <v>1070999</v>
      </c>
      <c r="T43" s="0" t="n">
        <v>1551934</v>
      </c>
      <c r="U43" s="0" t="n">
        <v>2176694</v>
      </c>
    </row>
    <row r="44" customFormat="false" ht="12.8" hidden="false" customHeight="false" outlineLevel="0" collapsed="false">
      <c r="A44" s="0" t="n">
        <v>16</v>
      </c>
      <c r="B44" s="0" t="n">
        <v>25</v>
      </c>
      <c r="C44" s="0" t="n">
        <v>28</v>
      </c>
      <c r="D44" s="0" t="n">
        <v>16</v>
      </c>
      <c r="E44" s="0" t="n">
        <v>-15</v>
      </c>
      <c r="F44" s="0" t="n">
        <v>-58</v>
      </c>
      <c r="G44" s="0" t="n">
        <v>-95</v>
      </c>
      <c r="H44" s="0" t="n">
        <v>-93</v>
      </c>
      <c r="I44" s="0" t="n">
        <v>27</v>
      </c>
      <c r="J44" s="0" t="n">
        <v>484</v>
      </c>
      <c r="K44" s="0" t="n">
        <v>1843</v>
      </c>
      <c r="L44" s="0" t="n">
        <v>5395</v>
      </c>
      <c r="M44" s="0" t="n">
        <v>13786</v>
      </c>
      <c r="N44" s="0" t="n">
        <v>31983</v>
      </c>
      <c r="O44" s="0" t="n">
        <v>68678</v>
      </c>
      <c r="P44" s="0" t="n">
        <v>138244</v>
      </c>
      <c r="Q44" s="0" t="n">
        <v>263370</v>
      </c>
      <c r="R44" s="0" t="n">
        <v>478515</v>
      </c>
      <c r="S44" s="0" t="n">
        <v>834334</v>
      </c>
      <c r="T44" s="0" t="n">
        <v>1403242</v>
      </c>
      <c r="U44" s="0" t="n">
        <v>2286295</v>
      </c>
    </row>
    <row r="45" customFormat="false" ht="12.8" hidden="false" customHeight="false" outlineLevel="0" collapsed="false">
      <c r="A45" s="0" t="n">
        <v>11</v>
      </c>
      <c r="B45" s="0" t="n">
        <v>14</v>
      </c>
      <c r="C45" s="0" t="n">
        <v>21</v>
      </c>
      <c r="D45" s="0" t="n">
        <v>40</v>
      </c>
      <c r="E45" s="0" t="n">
        <v>76</v>
      </c>
      <c r="F45" s="0" t="n">
        <v>125</v>
      </c>
      <c r="G45" s="0" t="n">
        <v>170</v>
      </c>
      <c r="H45" s="0" t="n">
        <v>186</v>
      </c>
      <c r="I45" s="0" t="n">
        <v>176</v>
      </c>
      <c r="J45" s="0" t="n">
        <v>285</v>
      </c>
      <c r="K45" s="0" t="n">
        <v>1081</v>
      </c>
      <c r="L45" s="0" t="n">
        <v>4181</v>
      </c>
      <c r="M45" s="0" t="n">
        <v>13601</v>
      </c>
      <c r="N45" s="0" t="n">
        <v>38634</v>
      </c>
      <c r="O45" s="0" t="n">
        <v>99880</v>
      </c>
      <c r="P45" s="0" t="n">
        <v>241509</v>
      </c>
      <c r="Q45" s="0" t="n">
        <v>555257</v>
      </c>
      <c r="R45" s="0" t="n">
        <v>1225456</v>
      </c>
      <c r="S45" s="0" t="n">
        <v>2610109</v>
      </c>
      <c r="T45" s="0" t="n">
        <v>5381286</v>
      </c>
      <c r="U45" s="0" t="n">
        <v>10759714</v>
      </c>
    </row>
    <row r="46" customFormat="false" ht="12.8" hidden="false" customHeight="false" outlineLevel="0" collapsed="false">
      <c r="A46" s="0" t="n">
        <v>14</v>
      </c>
      <c r="B46" s="0" t="n">
        <v>22</v>
      </c>
      <c r="C46" s="0" t="n">
        <v>47</v>
      </c>
      <c r="D46" s="0" t="n">
        <v>116</v>
      </c>
      <c r="E46" s="0" t="n">
        <v>268</v>
      </c>
      <c r="F46" s="0" t="n">
        <v>548</v>
      </c>
      <c r="G46" s="0" t="n">
        <v>997</v>
      </c>
      <c r="H46" s="0" t="n">
        <v>1638</v>
      </c>
      <c r="I46" s="0" t="n">
        <v>2458</v>
      </c>
      <c r="J46" s="0" t="n">
        <v>3386</v>
      </c>
      <c r="K46" s="0" t="n">
        <v>4267</v>
      </c>
      <c r="L46" s="0" t="n">
        <v>4832</v>
      </c>
      <c r="M46" s="0" t="n">
        <v>4664</v>
      </c>
      <c r="N46" s="0" t="n">
        <v>3160</v>
      </c>
      <c r="O46" s="0" t="n">
        <v>-511</v>
      </c>
      <c r="P46" s="0" t="n">
        <v>-7454</v>
      </c>
      <c r="Q46" s="0" t="n">
        <v>-19098</v>
      </c>
      <c r="R46" s="0" t="n">
        <v>-37250</v>
      </c>
      <c r="S46" s="0" t="n">
        <v>-64153</v>
      </c>
      <c r="T46" s="0" t="n">
        <v>-102548</v>
      </c>
      <c r="U46" s="0" t="n">
        <v>-155740</v>
      </c>
    </row>
    <row r="47" customFormat="false" ht="12.8" hidden="false" customHeight="false" outlineLevel="0" collapsed="false">
      <c r="A47" s="0" t="n">
        <v>16</v>
      </c>
      <c r="B47" s="0" t="n">
        <v>17</v>
      </c>
      <c r="C47" s="0" t="n">
        <v>29</v>
      </c>
      <c r="D47" s="0" t="n">
        <v>64</v>
      </c>
      <c r="E47" s="0" t="n">
        <v>133</v>
      </c>
      <c r="F47" s="0" t="n">
        <v>246</v>
      </c>
      <c r="G47" s="0" t="n">
        <v>412</v>
      </c>
      <c r="H47" s="0" t="n">
        <v>639</v>
      </c>
      <c r="I47" s="0" t="n">
        <v>934</v>
      </c>
      <c r="J47" s="0" t="n">
        <v>1303</v>
      </c>
      <c r="K47" s="0" t="n">
        <v>1751</v>
      </c>
      <c r="L47" s="0" t="n">
        <v>2282</v>
      </c>
      <c r="M47" s="0" t="n">
        <v>2899</v>
      </c>
      <c r="N47" s="0" t="n">
        <v>3604</v>
      </c>
      <c r="O47" s="0" t="n">
        <v>4398</v>
      </c>
      <c r="P47" s="0" t="n">
        <v>5281</v>
      </c>
      <c r="Q47" s="0" t="n">
        <v>6252</v>
      </c>
      <c r="R47" s="0" t="n">
        <v>7309</v>
      </c>
      <c r="S47" s="0" t="n">
        <v>8449</v>
      </c>
      <c r="T47" s="0" t="n">
        <v>9668</v>
      </c>
      <c r="U47" s="0" t="n">
        <v>10961</v>
      </c>
    </row>
    <row r="48" customFormat="false" ht="12.8" hidden="false" customHeight="false" outlineLevel="0" collapsed="false">
      <c r="A48" s="0" t="n">
        <v>7</v>
      </c>
      <c r="B48" s="0" t="n">
        <v>17</v>
      </c>
      <c r="C48" s="0" t="n">
        <v>44</v>
      </c>
      <c r="D48" s="0" t="n">
        <v>98</v>
      </c>
      <c r="E48" s="0" t="n">
        <v>194</v>
      </c>
      <c r="F48" s="0" t="n">
        <v>359</v>
      </c>
      <c r="G48" s="0" t="n">
        <v>639</v>
      </c>
      <c r="H48" s="0" t="n">
        <v>1106</v>
      </c>
      <c r="I48" s="0" t="n">
        <v>1865</v>
      </c>
      <c r="J48" s="0" t="n">
        <v>3061</v>
      </c>
      <c r="K48" s="0" t="n">
        <v>4886</v>
      </c>
      <c r="L48" s="0" t="n">
        <v>7586</v>
      </c>
      <c r="M48" s="0" t="n">
        <v>11468</v>
      </c>
      <c r="N48" s="0" t="n">
        <v>16907</v>
      </c>
      <c r="O48" s="0" t="n">
        <v>24353</v>
      </c>
      <c r="P48" s="0" t="n">
        <v>34338</v>
      </c>
      <c r="Q48" s="0" t="n">
        <v>47483</v>
      </c>
      <c r="R48" s="0" t="n">
        <v>64505</v>
      </c>
      <c r="S48" s="0" t="n">
        <v>86224</v>
      </c>
      <c r="T48" s="0" t="n">
        <v>113570</v>
      </c>
      <c r="U48" s="0" t="n">
        <v>147590</v>
      </c>
    </row>
    <row r="49" customFormat="false" ht="12.8" hidden="false" customHeight="false" outlineLevel="0" collapsed="false">
      <c r="A49" s="0" t="n">
        <v>23</v>
      </c>
      <c r="B49" s="0" t="n">
        <v>34</v>
      </c>
      <c r="C49" s="0" t="n">
        <v>41</v>
      </c>
      <c r="D49" s="0" t="n">
        <v>50</v>
      </c>
      <c r="E49" s="0" t="n">
        <v>76</v>
      </c>
      <c r="F49" s="0" t="n">
        <v>155</v>
      </c>
      <c r="G49" s="0" t="n">
        <v>375</v>
      </c>
      <c r="H49" s="0" t="n">
        <v>943</v>
      </c>
      <c r="I49" s="0" t="n">
        <v>2318</v>
      </c>
      <c r="J49" s="0" t="n">
        <v>5456</v>
      </c>
      <c r="K49" s="0" t="n">
        <v>12232</v>
      </c>
      <c r="L49" s="0" t="n">
        <v>26126</v>
      </c>
      <c r="M49" s="0" t="n">
        <v>53285</v>
      </c>
      <c r="N49" s="0" t="n">
        <v>104101</v>
      </c>
      <c r="O49" s="0" t="n">
        <v>195476</v>
      </c>
      <c r="P49" s="0" t="n">
        <v>353979</v>
      </c>
      <c r="Q49" s="0" t="n">
        <v>620137</v>
      </c>
      <c r="R49" s="0" t="n">
        <v>1054142</v>
      </c>
      <c r="S49" s="0" t="n">
        <v>1743299</v>
      </c>
      <c r="T49" s="0" t="n">
        <v>2811586</v>
      </c>
      <c r="U49" s="0" t="n">
        <v>4431746</v>
      </c>
    </row>
    <row r="50" customFormat="false" ht="12.8" hidden="false" customHeight="false" outlineLevel="0" collapsed="false">
      <c r="A50" s="0" t="n">
        <v>9</v>
      </c>
      <c r="B50" s="0" t="n">
        <v>19</v>
      </c>
      <c r="C50" s="0" t="n">
        <v>33</v>
      </c>
      <c r="D50" s="0" t="n">
        <v>48</v>
      </c>
      <c r="E50" s="0" t="n">
        <v>60</v>
      </c>
      <c r="F50" s="0" t="n">
        <v>64</v>
      </c>
      <c r="G50" s="0" t="n">
        <v>54</v>
      </c>
      <c r="H50" s="0" t="n">
        <v>23</v>
      </c>
      <c r="I50" s="0" t="n">
        <v>-37</v>
      </c>
      <c r="J50" s="0" t="n">
        <v>-135</v>
      </c>
      <c r="K50" s="0" t="n">
        <v>-281</v>
      </c>
      <c r="L50" s="0" t="n">
        <v>-486</v>
      </c>
      <c r="M50" s="0" t="n">
        <v>-762</v>
      </c>
      <c r="N50" s="0" t="n">
        <v>-1122</v>
      </c>
      <c r="O50" s="0" t="n">
        <v>-1580</v>
      </c>
      <c r="P50" s="0" t="n">
        <v>-2151</v>
      </c>
      <c r="Q50" s="0" t="n">
        <v>-2851</v>
      </c>
      <c r="R50" s="0" t="n">
        <v>-3697</v>
      </c>
      <c r="S50" s="0" t="n">
        <v>-4707</v>
      </c>
      <c r="T50" s="0" t="n">
        <v>-5900</v>
      </c>
      <c r="U50" s="0" t="n">
        <v>-7296</v>
      </c>
    </row>
    <row r="51" customFormat="false" ht="12.8" hidden="false" customHeight="false" outlineLevel="0" collapsed="false">
      <c r="A51" s="0" t="n">
        <v>12</v>
      </c>
      <c r="B51" s="0" t="n">
        <v>15</v>
      </c>
      <c r="C51" s="0" t="n">
        <v>21</v>
      </c>
      <c r="D51" s="0" t="n">
        <v>49</v>
      </c>
      <c r="E51" s="0" t="n">
        <v>138</v>
      </c>
      <c r="F51" s="0" t="n">
        <v>352</v>
      </c>
      <c r="G51" s="0" t="n">
        <v>778</v>
      </c>
      <c r="H51" s="0" t="n">
        <v>1528</v>
      </c>
      <c r="I51" s="0" t="n">
        <v>2774</v>
      </c>
      <c r="J51" s="0" t="n">
        <v>4870</v>
      </c>
      <c r="K51" s="0" t="n">
        <v>8652</v>
      </c>
      <c r="L51" s="0" t="n">
        <v>16072</v>
      </c>
      <c r="M51" s="0" t="n">
        <v>31448</v>
      </c>
      <c r="N51" s="0" t="n">
        <v>63860</v>
      </c>
      <c r="O51" s="0" t="n">
        <v>131720</v>
      </c>
      <c r="P51" s="0" t="n">
        <v>271603</v>
      </c>
      <c r="Q51" s="0" t="n">
        <v>555820</v>
      </c>
      <c r="R51" s="0" t="n">
        <v>1128761</v>
      </c>
      <c r="S51" s="0" t="n">
        <v>2284679</v>
      </c>
      <c r="T51" s="0" t="n">
        <v>4637247</v>
      </c>
      <c r="U51" s="0" t="n">
        <v>9488786</v>
      </c>
    </row>
    <row r="52" customFormat="false" ht="12.8" hidden="false" customHeight="false" outlineLevel="0" collapsed="false">
      <c r="A52" s="0" t="n">
        <v>15</v>
      </c>
      <c r="B52" s="0" t="n">
        <v>34</v>
      </c>
      <c r="C52" s="0" t="n">
        <v>61</v>
      </c>
      <c r="D52" s="0" t="n">
        <v>103</v>
      </c>
      <c r="E52" s="0" t="n">
        <v>183</v>
      </c>
      <c r="F52" s="0" t="n">
        <v>355</v>
      </c>
      <c r="G52" s="0" t="n">
        <v>725</v>
      </c>
      <c r="H52" s="0" t="n">
        <v>1476</v>
      </c>
      <c r="I52" s="0" t="n">
        <v>2893</v>
      </c>
      <c r="J52" s="0" t="n">
        <v>5379</v>
      </c>
      <c r="K52" s="0" t="n">
        <v>9445</v>
      </c>
      <c r="L52" s="0" t="n">
        <v>15646</v>
      </c>
      <c r="M52" s="0" t="n">
        <v>24421</v>
      </c>
      <c r="N52" s="0" t="n">
        <v>35778</v>
      </c>
      <c r="O52" s="0" t="n">
        <v>48745</v>
      </c>
      <c r="P52" s="0" t="n">
        <v>60485</v>
      </c>
      <c r="Q52" s="0" t="n">
        <v>64947</v>
      </c>
      <c r="R52" s="0" t="n">
        <v>50896</v>
      </c>
      <c r="S52" s="0" t="n">
        <v>-867</v>
      </c>
      <c r="T52" s="0" t="n">
        <v>-121319</v>
      </c>
      <c r="U52" s="0" t="n">
        <v>-358325</v>
      </c>
    </row>
    <row r="53" customFormat="false" ht="12.8" hidden="false" customHeight="false" outlineLevel="0" collapsed="false">
      <c r="A53" s="0" t="n">
        <v>11</v>
      </c>
      <c r="B53" s="0" t="n">
        <v>13</v>
      </c>
      <c r="C53" s="0" t="n">
        <v>20</v>
      </c>
      <c r="D53" s="0" t="n">
        <v>35</v>
      </c>
      <c r="E53" s="0" t="n">
        <v>61</v>
      </c>
      <c r="F53" s="0" t="n">
        <v>101</v>
      </c>
      <c r="G53" s="0" t="n">
        <v>158</v>
      </c>
      <c r="H53" s="0" t="n">
        <v>235</v>
      </c>
      <c r="I53" s="0" t="n">
        <v>335</v>
      </c>
      <c r="J53" s="0" t="n">
        <v>461</v>
      </c>
      <c r="K53" s="0" t="n">
        <v>616</v>
      </c>
      <c r="L53" s="0" t="n">
        <v>803</v>
      </c>
      <c r="M53" s="0" t="n">
        <v>1025</v>
      </c>
      <c r="N53" s="0" t="n">
        <v>1285</v>
      </c>
      <c r="O53" s="0" t="n">
        <v>1586</v>
      </c>
      <c r="P53" s="0" t="n">
        <v>1931</v>
      </c>
      <c r="Q53" s="0" t="n">
        <v>2323</v>
      </c>
      <c r="R53" s="0" t="n">
        <v>2765</v>
      </c>
      <c r="S53" s="0" t="n">
        <v>3260</v>
      </c>
      <c r="T53" s="0" t="n">
        <v>3811</v>
      </c>
      <c r="U53" s="0" t="n">
        <v>4421</v>
      </c>
    </row>
    <row r="54" customFormat="false" ht="12.8" hidden="false" customHeight="false" outlineLevel="0" collapsed="false">
      <c r="A54" s="0" t="n">
        <v>0</v>
      </c>
      <c r="B54" s="0" t="n">
        <v>-2</v>
      </c>
      <c r="C54" s="0" t="n">
        <v>-5</v>
      </c>
      <c r="D54" s="0" t="n">
        <v>-17</v>
      </c>
      <c r="E54" s="0" t="n">
        <v>-38</v>
      </c>
      <c r="F54" s="0" t="n">
        <v>-48</v>
      </c>
      <c r="G54" s="0" t="n">
        <v>-1</v>
      </c>
      <c r="H54" s="0" t="n">
        <v>167</v>
      </c>
      <c r="I54" s="0" t="n">
        <v>503</v>
      </c>
      <c r="J54" s="0" t="n">
        <v>959</v>
      </c>
      <c r="K54" s="0" t="n">
        <v>1256</v>
      </c>
      <c r="L54" s="0" t="n">
        <v>680</v>
      </c>
      <c r="M54" s="0" t="n">
        <v>-2193</v>
      </c>
      <c r="N54" s="0" t="n">
        <v>-9841</v>
      </c>
      <c r="O54" s="0" t="n">
        <v>-26210</v>
      </c>
      <c r="P54" s="0" t="n">
        <v>-57218</v>
      </c>
      <c r="Q54" s="0" t="n">
        <v>-111414</v>
      </c>
      <c r="R54" s="0" t="n">
        <v>-200940</v>
      </c>
      <c r="S54" s="0" t="n">
        <v>-343079</v>
      </c>
      <c r="T54" s="0" t="n">
        <v>-562875</v>
      </c>
      <c r="U54" s="0" t="n">
        <v>-897600</v>
      </c>
    </row>
    <row r="55" customFormat="false" ht="12.8" hidden="false" customHeight="false" outlineLevel="0" collapsed="false">
      <c r="A55" s="0" t="n">
        <v>-2</v>
      </c>
      <c r="B55" s="0" t="n">
        <v>-6</v>
      </c>
      <c r="C55" s="0" t="n">
        <v>-12</v>
      </c>
      <c r="D55" s="0" t="n">
        <v>-25</v>
      </c>
      <c r="E55" s="0" t="n">
        <v>-52</v>
      </c>
      <c r="F55" s="0" t="n">
        <v>-102</v>
      </c>
      <c r="G55" s="0" t="n">
        <v>-186</v>
      </c>
      <c r="H55" s="0" t="n">
        <v>-317</v>
      </c>
      <c r="I55" s="0" t="n">
        <v>-510</v>
      </c>
      <c r="J55" s="0" t="n">
        <v>-782</v>
      </c>
      <c r="K55" s="0" t="n">
        <v>-1152</v>
      </c>
      <c r="L55" s="0" t="n">
        <v>-1641</v>
      </c>
      <c r="M55" s="0" t="n">
        <v>-2272</v>
      </c>
      <c r="N55" s="0" t="n">
        <v>-3070</v>
      </c>
      <c r="O55" s="0" t="n">
        <v>-4062</v>
      </c>
      <c r="P55" s="0" t="n">
        <v>-5277</v>
      </c>
      <c r="Q55" s="0" t="n">
        <v>-6746</v>
      </c>
      <c r="R55" s="0" t="n">
        <v>-8502</v>
      </c>
      <c r="S55" s="0" t="n">
        <v>-10580</v>
      </c>
      <c r="T55" s="0" t="n">
        <v>-13017</v>
      </c>
      <c r="U55" s="0" t="n">
        <v>-15852</v>
      </c>
    </row>
    <row r="56" customFormat="false" ht="12.8" hidden="false" customHeight="false" outlineLevel="0" collapsed="false">
      <c r="A56" s="0" t="n">
        <v>6</v>
      </c>
      <c r="B56" s="0" t="n">
        <v>0</v>
      </c>
      <c r="C56" s="0" t="n">
        <v>-1</v>
      </c>
      <c r="D56" s="0" t="n">
        <v>16</v>
      </c>
      <c r="E56" s="0" t="n">
        <v>72</v>
      </c>
      <c r="F56" s="0" t="n">
        <v>200</v>
      </c>
      <c r="G56" s="0" t="n">
        <v>451</v>
      </c>
      <c r="H56" s="0" t="n">
        <v>902</v>
      </c>
      <c r="I56" s="0" t="n">
        <v>1666</v>
      </c>
      <c r="J56" s="0" t="n">
        <v>2904</v>
      </c>
      <c r="K56" s="0" t="n">
        <v>4839</v>
      </c>
      <c r="L56" s="0" t="n">
        <v>7772</v>
      </c>
      <c r="M56" s="0" t="n">
        <v>12100</v>
      </c>
      <c r="N56" s="0" t="n">
        <v>18336</v>
      </c>
      <c r="O56" s="0" t="n">
        <v>27131</v>
      </c>
      <c r="P56" s="0" t="n">
        <v>39298</v>
      </c>
      <c r="Q56" s="0" t="n">
        <v>55838</v>
      </c>
      <c r="R56" s="0" t="n">
        <v>77968</v>
      </c>
      <c r="S56" s="0" t="n">
        <v>107151</v>
      </c>
      <c r="T56" s="0" t="n">
        <v>145128</v>
      </c>
      <c r="U56" s="0" t="n">
        <v>193952</v>
      </c>
    </row>
    <row r="57" customFormat="false" ht="12.8" hidden="false" customHeight="false" outlineLevel="0" collapsed="false">
      <c r="A57" s="0" t="n">
        <v>-1</v>
      </c>
      <c r="B57" s="0" t="n">
        <v>13</v>
      </c>
      <c r="C57" s="0" t="n">
        <v>48</v>
      </c>
      <c r="D57" s="0" t="n">
        <v>114</v>
      </c>
      <c r="E57" s="0" t="n">
        <v>226</v>
      </c>
      <c r="F57" s="0" t="n">
        <v>408</v>
      </c>
      <c r="G57" s="0" t="n">
        <v>697</v>
      </c>
      <c r="H57" s="0" t="n">
        <v>1147</v>
      </c>
      <c r="I57" s="0" t="n">
        <v>1833</v>
      </c>
      <c r="J57" s="0" t="n">
        <v>2855</v>
      </c>
      <c r="K57" s="0" t="n">
        <v>4342</v>
      </c>
      <c r="L57" s="0" t="n">
        <v>6456</v>
      </c>
      <c r="M57" s="0" t="n">
        <v>9396</v>
      </c>
      <c r="N57" s="0" t="n">
        <v>13402</v>
      </c>
      <c r="O57" s="0" t="n">
        <v>18759</v>
      </c>
      <c r="P57" s="0" t="n">
        <v>25801</v>
      </c>
      <c r="Q57" s="0" t="n">
        <v>34915</v>
      </c>
      <c r="R57" s="0" t="n">
        <v>46545</v>
      </c>
      <c r="S57" s="0" t="n">
        <v>61196</v>
      </c>
      <c r="T57" s="0" t="n">
        <v>79438</v>
      </c>
      <c r="U57" s="0" t="n">
        <v>101910</v>
      </c>
    </row>
    <row r="58" customFormat="false" ht="12.8" hidden="false" customHeight="false" outlineLevel="0" collapsed="false">
      <c r="A58" s="0" t="n">
        <v>-4</v>
      </c>
      <c r="B58" s="0" t="n">
        <v>3</v>
      </c>
      <c r="C58" s="0" t="n">
        <v>27</v>
      </c>
      <c r="D58" s="0" t="n">
        <v>79</v>
      </c>
      <c r="E58" s="0" t="n">
        <v>170</v>
      </c>
      <c r="F58" s="0" t="n">
        <v>311</v>
      </c>
      <c r="G58" s="0" t="n">
        <v>513</v>
      </c>
      <c r="H58" s="0" t="n">
        <v>787</v>
      </c>
      <c r="I58" s="0" t="n">
        <v>1144</v>
      </c>
      <c r="J58" s="0" t="n">
        <v>1595</v>
      </c>
      <c r="K58" s="0" t="n">
        <v>2151</v>
      </c>
      <c r="L58" s="0" t="n">
        <v>2823</v>
      </c>
      <c r="M58" s="0" t="n">
        <v>3622</v>
      </c>
      <c r="N58" s="0" t="n">
        <v>4559</v>
      </c>
      <c r="O58" s="0" t="n">
        <v>5645</v>
      </c>
      <c r="P58" s="0" t="n">
        <v>6891</v>
      </c>
      <c r="Q58" s="0" t="n">
        <v>8308</v>
      </c>
      <c r="R58" s="0" t="n">
        <v>9907</v>
      </c>
      <c r="S58" s="0" t="n">
        <v>11699</v>
      </c>
      <c r="T58" s="0" t="n">
        <v>13695</v>
      </c>
      <c r="U58" s="0" t="n">
        <v>15906</v>
      </c>
    </row>
    <row r="59" customFormat="false" ht="12.8" hidden="false" customHeight="false" outlineLevel="0" collapsed="false">
      <c r="A59" s="0" t="n">
        <v>9</v>
      </c>
      <c r="B59" s="0" t="n">
        <v>19</v>
      </c>
      <c r="C59" s="0" t="n">
        <v>32</v>
      </c>
      <c r="D59" s="0" t="n">
        <v>53</v>
      </c>
      <c r="E59" s="0" t="n">
        <v>107</v>
      </c>
      <c r="F59" s="0" t="n">
        <v>254</v>
      </c>
      <c r="G59" s="0" t="n">
        <v>601</v>
      </c>
      <c r="H59" s="0" t="n">
        <v>1321</v>
      </c>
      <c r="I59" s="0" t="n">
        <v>2710</v>
      </c>
      <c r="J59" s="0" t="n">
        <v>5338</v>
      </c>
      <c r="K59" s="0" t="n">
        <v>10383</v>
      </c>
      <c r="L59" s="0" t="n">
        <v>20301</v>
      </c>
      <c r="M59" s="0" t="n">
        <v>40144</v>
      </c>
      <c r="N59" s="0" t="n">
        <v>80237</v>
      </c>
      <c r="O59" s="0" t="n">
        <v>161864</v>
      </c>
      <c r="P59" s="0" t="n">
        <v>329686</v>
      </c>
      <c r="Q59" s="0" t="n">
        <v>678973</v>
      </c>
      <c r="R59" s="0" t="n">
        <v>1414585</v>
      </c>
      <c r="S59" s="0" t="n">
        <v>2976164</v>
      </c>
      <c r="T59" s="0" t="n">
        <v>6297977</v>
      </c>
      <c r="U59" s="0" t="n">
        <v>13336423</v>
      </c>
    </row>
    <row r="60" customFormat="false" ht="12.8" hidden="false" customHeight="false" outlineLevel="0" collapsed="false">
      <c r="A60" s="0" t="n">
        <v>8</v>
      </c>
      <c r="B60" s="0" t="n">
        <v>22</v>
      </c>
      <c r="C60" s="0" t="n">
        <v>43</v>
      </c>
      <c r="D60" s="0" t="n">
        <v>82</v>
      </c>
      <c r="E60" s="0" t="n">
        <v>162</v>
      </c>
      <c r="F60" s="0" t="n">
        <v>319</v>
      </c>
      <c r="G60" s="0" t="n">
        <v>607</v>
      </c>
      <c r="H60" s="0" t="n">
        <v>1119</v>
      </c>
      <c r="I60" s="0" t="n">
        <v>2058</v>
      </c>
      <c r="J60" s="0" t="n">
        <v>3925</v>
      </c>
      <c r="K60" s="0" t="n">
        <v>7937</v>
      </c>
      <c r="L60" s="0" t="n">
        <v>16861</v>
      </c>
      <c r="M60" s="0" t="n">
        <v>36593</v>
      </c>
      <c r="N60" s="0" t="n">
        <v>79128</v>
      </c>
      <c r="O60" s="0" t="n">
        <v>168277</v>
      </c>
      <c r="P60" s="0" t="n">
        <v>351007</v>
      </c>
      <c r="Q60" s="0" t="n">
        <v>720344</v>
      </c>
      <c r="R60" s="0" t="n">
        <v>1461600</v>
      </c>
      <c r="S60" s="0" t="n">
        <v>2944167</v>
      </c>
      <c r="T60" s="0" t="n">
        <v>5899128</v>
      </c>
      <c r="U60" s="0" t="n">
        <v>11752624</v>
      </c>
    </row>
    <row r="61" customFormat="false" ht="12.8" hidden="false" customHeight="false" outlineLevel="0" collapsed="false">
      <c r="A61" s="0" t="n">
        <v>17</v>
      </c>
      <c r="B61" s="0" t="n">
        <v>29</v>
      </c>
      <c r="C61" s="0" t="n">
        <v>41</v>
      </c>
      <c r="D61" s="0" t="n">
        <v>46</v>
      </c>
      <c r="E61" s="0" t="n">
        <v>36</v>
      </c>
      <c r="F61" s="0" t="n">
        <v>5</v>
      </c>
      <c r="G61" s="0" t="n">
        <v>-43</v>
      </c>
      <c r="H61" s="0" t="n">
        <v>-65</v>
      </c>
      <c r="I61" s="0" t="n">
        <v>107</v>
      </c>
      <c r="J61" s="0" t="n">
        <v>970</v>
      </c>
      <c r="K61" s="0" t="n">
        <v>3771</v>
      </c>
      <c r="L61" s="0" t="n">
        <v>11324</v>
      </c>
      <c r="M61" s="0" t="n">
        <v>29582</v>
      </c>
      <c r="N61" s="0" t="n">
        <v>70700</v>
      </c>
      <c r="O61" s="0" t="n">
        <v>159050</v>
      </c>
      <c r="P61" s="0" t="n">
        <v>342953</v>
      </c>
      <c r="Q61" s="0" t="n">
        <v>717151</v>
      </c>
      <c r="R61" s="0" t="n">
        <v>1464954</v>
      </c>
      <c r="S61" s="0" t="n">
        <v>2936061</v>
      </c>
      <c r="T61" s="0" t="n">
        <v>5789659</v>
      </c>
      <c r="U61" s="0" t="n">
        <v>11260094</v>
      </c>
    </row>
    <row r="62" customFormat="false" ht="12.8" hidden="false" customHeight="false" outlineLevel="0" collapsed="false">
      <c r="A62" s="0" t="n">
        <v>7</v>
      </c>
      <c r="B62" s="0" t="n">
        <v>23</v>
      </c>
      <c r="C62" s="0" t="n">
        <v>51</v>
      </c>
      <c r="D62" s="0" t="n">
        <v>94</v>
      </c>
      <c r="E62" s="0" t="n">
        <v>156</v>
      </c>
      <c r="F62" s="0" t="n">
        <v>247</v>
      </c>
      <c r="G62" s="0" t="n">
        <v>388</v>
      </c>
      <c r="H62" s="0" t="n">
        <v>616</v>
      </c>
      <c r="I62" s="0" t="n">
        <v>989</v>
      </c>
      <c r="J62" s="0" t="n">
        <v>1591</v>
      </c>
      <c r="K62" s="0" t="n">
        <v>2537</v>
      </c>
      <c r="L62" s="0" t="n">
        <v>3978</v>
      </c>
      <c r="M62" s="0" t="n">
        <v>6106</v>
      </c>
      <c r="N62" s="0" t="n">
        <v>9159</v>
      </c>
      <c r="O62" s="0" t="n">
        <v>13426</v>
      </c>
      <c r="P62" s="0" t="n">
        <v>19252</v>
      </c>
      <c r="Q62" s="0" t="n">
        <v>27043</v>
      </c>
      <c r="R62" s="0" t="n">
        <v>37271</v>
      </c>
      <c r="S62" s="0" t="n">
        <v>50479</v>
      </c>
      <c r="T62" s="0" t="n">
        <v>67286</v>
      </c>
      <c r="U62" s="0" t="n">
        <v>88392</v>
      </c>
    </row>
    <row r="63" customFormat="false" ht="12.8" hidden="false" customHeight="false" outlineLevel="0" collapsed="false">
      <c r="A63" s="0" t="n">
        <v>1</v>
      </c>
      <c r="B63" s="0" t="n">
        <v>4</v>
      </c>
      <c r="C63" s="0" t="n">
        <v>8</v>
      </c>
      <c r="D63" s="0" t="n">
        <v>4</v>
      </c>
      <c r="E63" s="0" t="n">
        <v>-8</v>
      </c>
      <c r="F63" s="0" t="n">
        <v>-7</v>
      </c>
      <c r="G63" s="0" t="n">
        <v>56</v>
      </c>
      <c r="H63" s="0" t="n">
        <v>271</v>
      </c>
      <c r="I63" s="0" t="n">
        <v>823</v>
      </c>
      <c r="J63" s="0" t="n">
        <v>2164</v>
      </c>
      <c r="K63" s="0" t="n">
        <v>5463</v>
      </c>
      <c r="L63" s="0" t="n">
        <v>13660</v>
      </c>
      <c r="M63" s="0" t="n">
        <v>33772</v>
      </c>
      <c r="N63" s="0" t="n">
        <v>81706</v>
      </c>
      <c r="O63" s="0" t="n">
        <v>191968</v>
      </c>
      <c r="P63" s="0" t="n">
        <v>436790</v>
      </c>
      <c r="Q63" s="0" t="n">
        <v>963244</v>
      </c>
      <c r="R63" s="0" t="n">
        <v>2064587</v>
      </c>
      <c r="S63" s="0" t="n">
        <v>4316461</v>
      </c>
      <c r="T63" s="0" t="n">
        <v>8834963</v>
      </c>
      <c r="U63" s="0" t="n">
        <v>17760843</v>
      </c>
    </row>
    <row r="64" customFormat="false" ht="12.8" hidden="false" customHeight="false" outlineLevel="0" collapsed="false">
      <c r="A64" s="0" t="n">
        <v>-2</v>
      </c>
      <c r="B64" s="0" t="n">
        <v>14</v>
      </c>
      <c r="C64" s="0" t="n">
        <v>52</v>
      </c>
      <c r="D64" s="0" t="n">
        <v>132</v>
      </c>
      <c r="E64" s="0" t="n">
        <v>296</v>
      </c>
      <c r="F64" s="0" t="n">
        <v>630</v>
      </c>
      <c r="G64" s="0" t="n">
        <v>1296</v>
      </c>
      <c r="H64" s="0" t="n">
        <v>2586</v>
      </c>
      <c r="I64" s="0" t="n">
        <v>5019</v>
      </c>
      <c r="J64" s="0" t="n">
        <v>9512</v>
      </c>
      <c r="K64" s="0" t="n">
        <v>17674</v>
      </c>
      <c r="L64" s="0" t="n">
        <v>32314</v>
      </c>
      <c r="M64" s="0" t="n">
        <v>58355</v>
      </c>
      <c r="N64" s="0" t="n">
        <v>104578</v>
      </c>
      <c r="O64" s="0" t="n">
        <v>187128</v>
      </c>
      <c r="P64" s="0" t="n">
        <v>336789</v>
      </c>
      <c r="Q64" s="0" t="n">
        <v>614256</v>
      </c>
      <c r="R64" s="0" t="n">
        <v>1142126</v>
      </c>
      <c r="S64" s="0" t="n">
        <v>2171220</v>
      </c>
      <c r="T64" s="0" t="n">
        <v>4215984</v>
      </c>
      <c r="U64" s="0" t="n">
        <v>8325814</v>
      </c>
    </row>
    <row r="65" customFormat="false" ht="12.8" hidden="false" customHeight="false" outlineLevel="0" collapsed="false">
      <c r="A65" s="0" t="n">
        <v>2</v>
      </c>
      <c r="B65" s="0" t="n">
        <v>-1</v>
      </c>
      <c r="C65" s="0" t="n">
        <v>-4</v>
      </c>
      <c r="D65" s="0" t="n">
        <v>-3</v>
      </c>
      <c r="E65" s="0" t="n">
        <v>9</v>
      </c>
      <c r="F65" s="0" t="n">
        <v>54</v>
      </c>
      <c r="G65" s="0" t="n">
        <v>198</v>
      </c>
      <c r="H65" s="0" t="n">
        <v>605</v>
      </c>
      <c r="I65" s="0" t="n">
        <v>1629</v>
      </c>
      <c r="J65" s="0" t="n">
        <v>3960</v>
      </c>
      <c r="K65" s="0" t="n">
        <v>8841</v>
      </c>
      <c r="L65" s="0" t="n">
        <v>18376</v>
      </c>
      <c r="M65" s="0" t="n">
        <v>35962</v>
      </c>
      <c r="N65" s="0" t="n">
        <v>66913</v>
      </c>
      <c r="O65" s="0" t="n">
        <v>119417</v>
      </c>
      <c r="P65" s="0" t="n">
        <v>206098</v>
      </c>
      <c r="Q65" s="0" t="n">
        <v>346668</v>
      </c>
      <c r="R65" s="0" t="n">
        <v>572477</v>
      </c>
      <c r="S65" s="0" t="n">
        <v>934234</v>
      </c>
      <c r="T65" s="0" t="n">
        <v>1514815</v>
      </c>
      <c r="U65" s="0" t="n">
        <v>2449935</v>
      </c>
    </row>
    <row r="66" customFormat="false" ht="12.8" hidden="false" customHeight="false" outlineLevel="0" collapsed="false">
      <c r="A66" s="0" t="n">
        <v>17</v>
      </c>
      <c r="B66" s="0" t="n">
        <v>25</v>
      </c>
      <c r="C66" s="0" t="n">
        <v>30</v>
      </c>
      <c r="D66" s="0" t="n">
        <v>32</v>
      </c>
      <c r="E66" s="0" t="n">
        <v>31</v>
      </c>
      <c r="F66" s="0" t="n">
        <v>27</v>
      </c>
      <c r="G66" s="0" t="n">
        <v>20</v>
      </c>
      <c r="H66" s="0" t="n">
        <v>10</v>
      </c>
      <c r="I66" s="0" t="n">
        <v>-3</v>
      </c>
      <c r="J66" s="0" t="n">
        <v>-19</v>
      </c>
      <c r="K66" s="0" t="n">
        <v>-38</v>
      </c>
      <c r="L66" s="0" t="n">
        <v>-60</v>
      </c>
      <c r="M66" s="0" t="n">
        <v>-85</v>
      </c>
      <c r="N66" s="0" t="n">
        <v>-113</v>
      </c>
      <c r="O66" s="0" t="n">
        <v>-144</v>
      </c>
      <c r="P66" s="0" t="n">
        <v>-178</v>
      </c>
      <c r="Q66" s="0" t="n">
        <v>-215</v>
      </c>
      <c r="R66" s="0" t="n">
        <v>-255</v>
      </c>
      <c r="S66" s="0" t="n">
        <v>-298</v>
      </c>
      <c r="T66" s="0" t="n">
        <v>-344</v>
      </c>
      <c r="U66" s="0" t="n">
        <v>-393</v>
      </c>
    </row>
    <row r="67" customFormat="false" ht="12.8" hidden="false" customHeight="false" outlineLevel="0" collapsed="false">
      <c r="A67" s="0" t="n">
        <v>17</v>
      </c>
      <c r="B67" s="0" t="n">
        <v>15</v>
      </c>
      <c r="C67" s="0" t="n">
        <v>24</v>
      </c>
      <c r="D67" s="0" t="n">
        <v>59</v>
      </c>
      <c r="E67" s="0" t="n">
        <v>139</v>
      </c>
      <c r="F67" s="0" t="n">
        <v>293</v>
      </c>
      <c r="G67" s="0" t="n">
        <v>571</v>
      </c>
      <c r="H67" s="0" t="n">
        <v>1074</v>
      </c>
      <c r="I67" s="0" t="n">
        <v>2038</v>
      </c>
      <c r="J67" s="0" t="n">
        <v>4043</v>
      </c>
      <c r="K67" s="0" t="n">
        <v>8487</v>
      </c>
      <c r="L67" s="0" t="n">
        <v>18611</v>
      </c>
      <c r="M67" s="0" t="n">
        <v>41665</v>
      </c>
      <c r="N67" s="0" t="n">
        <v>93398</v>
      </c>
      <c r="O67" s="0" t="n">
        <v>207137</v>
      </c>
      <c r="P67" s="0" t="n">
        <v>451589</v>
      </c>
      <c r="Q67" s="0" t="n">
        <v>964595</v>
      </c>
      <c r="R67" s="0" t="n">
        <v>2015027</v>
      </c>
      <c r="S67" s="0" t="n">
        <v>4112774</v>
      </c>
      <c r="T67" s="0" t="n">
        <v>8198631</v>
      </c>
      <c r="U67" s="0" t="n">
        <v>15963739</v>
      </c>
    </row>
    <row r="68" customFormat="false" ht="12.8" hidden="false" customHeight="false" outlineLevel="0" collapsed="false">
      <c r="A68" s="0" t="n">
        <v>-5</v>
      </c>
      <c r="B68" s="0" t="n">
        <v>-10</v>
      </c>
      <c r="C68" s="0" t="n">
        <v>-15</v>
      </c>
      <c r="D68" s="0" t="n">
        <v>-20</v>
      </c>
      <c r="E68" s="0" t="n">
        <v>-25</v>
      </c>
      <c r="F68" s="0" t="n">
        <v>-30</v>
      </c>
      <c r="G68" s="0" t="n">
        <v>-35</v>
      </c>
      <c r="H68" s="0" t="n">
        <v>-40</v>
      </c>
      <c r="I68" s="0" t="n">
        <v>-45</v>
      </c>
      <c r="J68" s="0" t="n">
        <v>-50</v>
      </c>
      <c r="K68" s="0" t="n">
        <v>-55</v>
      </c>
      <c r="L68" s="0" t="n">
        <v>-60</v>
      </c>
      <c r="M68" s="0" t="n">
        <v>-65</v>
      </c>
      <c r="N68" s="0" t="n">
        <v>-70</v>
      </c>
      <c r="O68" s="0" t="n">
        <v>-75</v>
      </c>
      <c r="P68" s="0" t="n">
        <v>-80</v>
      </c>
      <c r="Q68" s="0" t="n">
        <v>-85</v>
      </c>
      <c r="R68" s="0" t="n">
        <v>-90</v>
      </c>
      <c r="S68" s="0" t="n">
        <v>-95</v>
      </c>
      <c r="T68" s="0" t="n">
        <v>-100</v>
      </c>
      <c r="U68" s="0" t="n">
        <v>-105</v>
      </c>
    </row>
    <row r="69" customFormat="false" ht="12.8" hidden="false" customHeight="false" outlineLevel="0" collapsed="false">
      <c r="A69" s="0" t="n">
        <v>0</v>
      </c>
      <c r="B69" s="0" t="n">
        <v>6</v>
      </c>
      <c r="C69" s="0" t="n">
        <v>15</v>
      </c>
      <c r="D69" s="0" t="n">
        <v>27</v>
      </c>
      <c r="E69" s="0" t="n">
        <v>57</v>
      </c>
      <c r="F69" s="0" t="n">
        <v>159</v>
      </c>
      <c r="G69" s="0" t="n">
        <v>457</v>
      </c>
      <c r="H69" s="0" t="n">
        <v>1178</v>
      </c>
      <c r="I69" s="0" t="n">
        <v>2682</v>
      </c>
      <c r="J69" s="0" t="n">
        <v>5484</v>
      </c>
      <c r="K69" s="0" t="n">
        <v>10263</v>
      </c>
      <c r="L69" s="0" t="n">
        <v>17853</v>
      </c>
      <c r="M69" s="0" t="n">
        <v>29211</v>
      </c>
      <c r="N69" s="0" t="n">
        <v>45357</v>
      </c>
      <c r="O69" s="0" t="n">
        <v>67281</v>
      </c>
      <c r="P69" s="0" t="n">
        <v>95812</v>
      </c>
      <c r="Q69" s="0" t="n">
        <v>131444</v>
      </c>
      <c r="R69" s="0" t="n">
        <v>174114</v>
      </c>
      <c r="S69" s="0" t="n">
        <v>222927</v>
      </c>
      <c r="T69" s="0" t="n">
        <v>275823</v>
      </c>
      <c r="U69" s="0" t="n">
        <v>329181</v>
      </c>
    </row>
    <row r="70" customFormat="false" ht="12.8" hidden="false" customHeight="false" outlineLevel="0" collapsed="false">
      <c r="A70" s="0" t="n">
        <v>3</v>
      </c>
      <c r="B70" s="0" t="n">
        <v>7</v>
      </c>
      <c r="C70" s="0" t="n">
        <v>23</v>
      </c>
      <c r="D70" s="0" t="n">
        <v>67</v>
      </c>
      <c r="E70" s="0" t="n">
        <v>176</v>
      </c>
      <c r="F70" s="0" t="n">
        <v>423</v>
      </c>
      <c r="G70" s="0" t="n">
        <v>932</v>
      </c>
      <c r="H70" s="0" t="n">
        <v>1893</v>
      </c>
      <c r="I70" s="0" t="n">
        <v>3577</v>
      </c>
      <c r="J70" s="0" t="n">
        <v>6351</v>
      </c>
      <c r="K70" s="0" t="n">
        <v>10693</v>
      </c>
      <c r="L70" s="0" t="n">
        <v>17207</v>
      </c>
      <c r="M70" s="0" t="n">
        <v>26638</v>
      </c>
      <c r="N70" s="0" t="n">
        <v>39887</v>
      </c>
      <c r="O70" s="0" t="n">
        <v>58026</v>
      </c>
      <c r="P70" s="0" t="n">
        <v>82313</v>
      </c>
      <c r="Q70" s="0" t="n">
        <v>114207</v>
      </c>
      <c r="R70" s="0" t="n">
        <v>155383</v>
      </c>
      <c r="S70" s="0" t="n">
        <v>207747</v>
      </c>
      <c r="T70" s="0" t="n">
        <v>273451</v>
      </c>
      <c r="U70" s="0" t="n">
        <v>354908</v>
      </c>
    </row>
    <row r="71" customFormat="false" ht="12.8" hidden="false" customHeight="false" outlineLevel="0" collapsed="false">
      <c r="A71" s="0" t="n">
        <v>7</v>
      </c>
      <c r="B71" s="0" t="n">
        <v>13</v>
      </c>
      <c r="C71" s="0" t="n">
        <v>26</v>
      </c>
      <c r="D71" s="0" t="n">
        <v>68</v>
      </c>
      <c r="E71" s="0" t="n">
        <v>179</v>
      </c>
      <c r="F71" s="0" t="n">
        <v>417</v>
      </c>
      <c r="G71" s="0" t="n">
        <v>852</v>
      </c>
      <c r="H71" s="0" t="n">
        <v>1563</v>
      </c>
      <c r="I71" s="0" t="n">
        <v>2672</v>
      </c>
      <c r="J71" s="0" t="n">
        <v>4498</v>
      </c>
      <c r="K71" s="0" t="n">
        <v>8012</v>
      </c>
      <c r="L71" s="0" t="n">
        <v>15971</v>
      </c>
      <c r="M71" s="0" t="n">
        <v>35500</v>
      </c>
      <c r="N71" s="0" t="n">
        <v>83659</v>
      </c>
      <c r="O71" s="0" t="n">
        <v>199038</v>
      </c>
      <c r="P71" s="0" t="n">
        <v>465377</v>
      </c>
      <c r="Q71" s="0" t="n">
        <v>1058965</v>
      </c>
      <c r="R71" s="0" t="n">
        <v>2342607</v>
      </c>
      <c r="S71" s="0" t="n">
        <v>5049574</v>
      </c>
      <c r="T71" s="0" t="n">
        <v>10638354</v>
      </c>
      <c r="U71" s="0" t="n">
        <v>21964697</v>
      </c>
    </row>
    <row r="72" customFormat="false" ht="12.8" hidden="false" customHeight="false" outlineLevel="0" collapsed="false">
      <c r="A72" s="0" t="n">
        <v>10</v>
      </c>
      <c r="B72" s="0" t="n">
        <v>2</v>
      </c>
      <c r="C72" s="0" t="n">
        <v>-11</v>
      </c>
      <c r="D72" s="0" t="n">
        <v>-18</v>
      </c>
      <c r="E72" s="0" t="n">
        <v>14</v>
      </c>
      <c r="F72" s="0" t="n">
        <v>151</v>
      </c>
      <c r="G72" s="0" t="n">
        <v>515</v>
      </c>
      <c r="H72" s="0" t="n">
        <v>1330</v>
      </c>
      <c r="I72" s="0" t="n">
        <v>3002</v>
      </c>
      <c r="J72" s="0" t="n">
        <v>6244</v>
      </c>
      <c r="K72" s="0" t="n">
        <v>12257</v>
      </c>
      <c r="L72" s="0" t="n">
        <v>22978</v>
      </c>
      <c r="M72" s="0" t="n">
        <v>41406</v>
      </c>
      <c r="N72" s="0" t="n">
        <v>72017</v>
      </c>
      <c r="O72" s="0" t="n">
        <v>121279</v>
      </c>
      <c r="P72" s="0" t="n">
        <v>198278</v>
      </c>
      <c r="Q72" s="0" t="n">
        <v>315466</v>
      </c>
      <c r="R72" s="0" t="n">
        <v>489542</v>
      </c>
      <c r="S72" s="0" t="n">
        <v>742477</v>
      </c>
      <c r="T72" s="0" t="n">
        <v>1102694</v>
      </c>
      <c r="U72" s="0" t="n">
        <v>1606414</v>
      </c>
    </row>
    <row r="73" customFormat="false" ht="12.8" hidden="false" customHeight="false" outlineLevel="0" collapsed="false">
      <c r="A73" s="0" t="n">
        <v>2</v>
      </c>
      <c r="B73" s="0" t="n">
        <v>10</v>
      </c>
      <c r="C73" s="0" t="n">
        <v>37</v>
      </c>
      <c r="D73" s="0" t="n">
        <v>91</v>
      </c>
      <c r="E73" s="0" t="n">
        <v>192</v>
      </c>
      <c r="F73" s="0" t="n">
        <v>384</v>
      </c>
      <c r="G73" s="0" t="n">
        <v>748</v>
      </c>
      <c r="H73" s="0" t="n">
        <v>1417</v>
      </c>
      <c r="I73" s="0" t="n">
        <v>2593</v>
      </c>
      <c r="J73" s="0" t="n">
        <v>4566</v>
      </c>
      <c r="K73" s="0" t="n">
        <v>7744</v>
      </c>
      <c r="L73" s="0" t="n">
        <v>12734</v>
      </c>
      <c r="M73" s="0" t="n">
        <v>20595</v>
      </c>
      <c r="N73" s="0" t="n">
        <v>33578</v>
      </c>
      <c r="O73" s="0" t="n">
        <v>57103</v>
      </c>
      <c r="P73" s="0" t="n">
        <v>104632</v>
      </c>
      <c r="Q73" s="0" t="n">
        <v>208868</v>
      </c>
      <c r="R73" s="0" t="n">
        <v>445946</v>
      </c>
      <c r="S73" s="0" t="n">
        <v>984871</v>
      </c>
      <c r="T73" s="0" t="n">
        <v>2183653</v>
      </c>
      <c r="U73" s="0" t="n">
        <v>4768098</v>
      </c>
    </row>
    <row r="74" customFormat="false" ht="12.8" hidden="false" customHeight="false" outlineLevel="0" collapsed="false">
      <c r="A74" s="0" t="n">
        <v>20</v>
      </c>
      <c r="B74" s="0" t="n">
        <v>36</v>
      </c>
      <c r="C74" s="0" t="n">
        <v>50</v>
      </c>
      <c r="D74" s="0" t="n">
        <v>68</v>
      </c>
      <c r="E74" s="0" t="n">
        <v>104</v>
      </c>
      <c r="F74" s="0" t="n">
        <v>178</v>
      </c>
      <c r="G74" s="0" t="n">
        <v>314</v>
      </c>
      <c r="H74" s="0" t="n">
        <v>538</v>
      </c>
      <c r="I74" s="0" t="n">
        <v>876</v>
      </c>
      <c r="J74" s="0" t="n">
        <v>1352</v>
      </c>
      <c r="K74" s="0" t="n">
        <v>1986</v>
      </c>
      <c r="L74" s="0" t="n">
        <v>2792</v>
      </c>
      <c r="M74" s="0" t="n">
        <v>3776</v>
      </c>
      <c r="N74" s="0" t="n">
        <v>4934</v>
      </c>
      <c r="O74" s="0" t="n">
        <v>6250</v>
      </c>
      <c r="P74" s="0" t="n">
        <v>7694</v>
      </c>
      <c r="Q74" s="0" t="n">
        <v>9220</v>
      </c>
      <c r="R74" s="0" t="n">
        <v>10764</v>
      </c>
      <c r="S74" s="0" t="n">
        <v>12242</v>
      </c>
      <c r="T74" s="0" t="n">
        <v>13548</v>
      </c>
      <c r="U74" s="0" t="n">
        <v>14552</v>
      </c>
    </row>
    <row r="75" customFormat="false" ht="12.8" hidden="false" customHeight="false" outlineLevel="0" collapsed="false">
      <c r="A75" s="0" t="n">
        <v>13</v>
      </c>
      <c r="B75" s="0" t="n">
        <v>12</v>
      </c>
      <c r="C75" s="0" t="n">
        <v>8</v>
      </c>
      <c r="D75" s="0" t="n">
        <v>6</v>
      </c>
      <c r="E75" s="0" t="n">
        <v>14</v>
      </c>
      <c r="F75" s="0" t="n">
        <v>43</v>
      </c>
      <c r="G75" s="0" t="n">
        <v>107</v>
      </c>
      <c r="H75" s="0" t="n">
        <v>223</v>
      </c>
      <c r="I75" s="0" t="n">
        <v>411</v>
      </c>
      <c r="J75" s="0" t="n">
        <v>694</v>
      </c>
      <c r="K75" s="0" t="n">
        <v>1098</v>
      </c>
      <c r="L75" s="0" t="n">
        <v>1652</v>
      </c>
      <c r="M75" s="0" t="n">
        <v>2388</v>
      </c>
      <c r="N75" s="0" t="n">
        <v>3341</v>
      </c>
      <c r="O75" s="0" t="n">
        <v>4549</v>
      </c>
      <c r="P75" s="0" t="n">
        <v>6053</v>
      </c>
      <c r="Q75" s="0" t="n">
        <v>7897</v>
      </c>
      <c r="R75" s="0" t="n">
        <v>10128</v>
      </c>
      <c r="S75" s="0" t="n">
        <v>12796</v>
      </c>
      <c r="T75" s="0" t="n">
        <v>15954</v>
      </c>
      <c r="U75" s="0" t="n">
        <v>19658</v>
      </c>
    </row>
    <row r="76" customFormat="false" ht="12.8" hidden="false" customHeight="false" outlineLevel="0" collapsed="false">
      <c r="A76" s="0" t="n">
        <v>-2</v>
      </c>
      <c r="B76" s="0" t="n">
        <v>9</v>
      </c>
      <c r="C76" s="0" t="n">
        <v>27</v>
      </c>
      <c r="D76" s="0" t="n">
        <v>56</v>
      </c>
      <c r="E76" s="0" t="n">
        <v>115</v>
      </c>
      <c r="F76" s="0" t="n">
        <v>251</v>
      </c>
      <c r="G76" s="0" t="n">
        <v>564</v>
      </c>
      <c r="H76" s="0" t="n">
        <v>1261</v>
      </c>
      <c r="I76" s="0" t="n">
        <v>2764</v>
      </c>
      <c r="J76" s="0" t="n">
        <v>5910</v>
      </c>
      <c r="K76" s="0" t="n">
        <v>12300</v>
      </c>
      <c r="L76" s="0" t="n">
        <v>24889</v>
      </c>
      <c r="M76" s="0" t="n">
        <v>49004</v>
      </c>
      <c r="N76" s="0" t="n">
        <v>94255</v>
      </c>
      <c r="O76" s="0" t="n">
        <v>178538</v>
      </c>
      <c r="P76" s="0" t="n">
        <v>337047</v>
      </c>
      <c r="Q76" s="0" t="n">
        <v>642862</v>
      </c>
      <c r="R76" s="0" t="n">
        <v>1252940</v>
      </c>
      <c r="S76" s="0" t="n">
        <v>2507292</v>
      </c>
      <c r="T76" s="0" t="n">
        <v>5135812</v>
      </c>
      <c r="U76" s="0" t="n">
        <v>10678959</v>
      </c>
    </row>
    <row r="77" customFormat="false" ht="12.8" hidden="false" customHeight="false" outlineLevel="0" collapsed="false">
      <c r="A77" s="0" t="n">
        <v>9</v>
      </c>
      <c r="B77" s="0" t="n">
        <v>4</v>
      </c>
      <c r="C77" s="0" t="n">
        <v>7</v>
      </c>
      <c r="D77" s="0" t="n">
        <v>27</v>
      </c>
      <c r="E77" s="0" t="n">
        <v>82</v>
      </c>
      <c r="F77" s="0" t="n">
        <v>207</v>
      </c>
      <c r="G77" s="0" t="n">
        <v>459</v>
      </c>
      <c r="H77" s="0" t="n">
        <v>930</v>
      </c>
      <c r="I77" s="0" t="n">
        <v>1786</v>
      </c>
      <c r="J77" s="0" t="n">
        <v>3365</v>
      </c>
      <c r="K77" s="0" t="n">
        <v>6412</v>
      </c>
      <c r="L77" s="0" t="n">
        <v>12643</v>
      </c>
      <c r="M77" s="0" t="n">
        <v>26076</v>
      </c>
      <c r="N77" s="0" t="n">
        <v>56039</v>
      </c>
      <c r="O77" s="0" t="n">
        <v>123595</v>
      </c>
      <c r="P77" s="0" t="n">
        <v>274489</v>
      </c>
      <c r="Q77" s="0" t="n">
        <v>603851</v>
      </c>
      <c r="R77" s="0" t="n">
        <v>1301070</v>
      </c>
      <c r="S77" s="0" t="n">
        <v>2727841</v>
      </c>
      <c r="T77" s="0" t="n">
        <v>5548807</v>
      </c>
      <c r="U77" s="0" t="n">
        <v>10942978</v>
      </c>
    </row>
    <row r="78" customFormat="false" ht="12.8" hidden="false" customHeight="false" outlineLevel="0" collapsed="false">
      <c r="A78" s="0" t="n">
        <v>3</v>
      </c>
      <c r="B78" s="0" t="n">
        <v>2</v>
      </c>
      <c r="C78" s="0" t="n">
        <v>-2</v>
      </c>
      <c r="D78" s="0" t="n">
        <v>-9</v>
      </c>
      <c r="E78" s="0" t="n">
        <v>-23</v>
      </c>
      <c r="F78" s="0" t="n">
        <v>-54</v>
      </c>
      <c r="G78" s="0" t="n">
        <v>-119</v>
      </c>
      <c r="H78" s="0" t="n">
        <v>-238</v>
      </c>
      <c r="I78" s="0" t="n">
        <v>-401</v>
      </c>
      <c r="J78" s="0" t="n">
        <v>-453</v>
      </c>
      <c r="K78" s="0" t="n">
        <v>196</v>
      </c>
      <c r="L78" s="0" t="n">
        <v>3193</v>
      </c>
      <c r="M78" s="0" t="n">
        <v>12476</v>
      </c>
      <c r="N78" s="0" t="n">
        <v>36657</v>
      </c>
      <c r="O78" s="0" t="n">
        <v>93621</v>
      </c>
      <c r="P78" s="0" t="n">
        <v>219447</v>
      </c>
      <c r="Q78" s="0" t="n">
        <v>485691</v>
      </c>
      <c r="R78" s="0" t="n">
        <v>1032538</v>
      </c>
      <c r="S78" s="0" t="n">
        <v>2131441</v>
      </c>
      <c r="T78" s="0" t="n">
        <v>4301698</v>
      </c>
      <c r="U78" s="0" t="n">
        <v>8525093</v>
      </c>
    </row>
    <row r="79" customFormat="false" ht="12.8" hidden="false" customHeight="false" outlineLevel="0" collapsed="false">
      <c r="A79" s="0" t="n">
        <v>19</v>
      </c>
      <c r="B79" s="0" t="n">
        <v>30</v>
      </c>
      <c r="C79" s="0" t="n">
        <v>52</v>
      </c>
      <c r="D79" s="0" t="n">
        <v>106</v>
      </c>
      <c r="E79" s="0" t="n">
        <v>217</v>
      </c>
      <c r="F79" s="0" t="n">
        <v>425</v>
      </c>
      <c r="G79" s="0" t="n">
        <v>820</v>
      </c>
      <c r="H79" s="0" t="n">
        <v>1612</v>
      </c>
      <c r="I79" s="0" t="n">
        <v>3256</v>
      </c>
      <c r="J79" s="0" t="n">
        <v>6669</v>
      </c>
      <c r="K79" s="0" t="n">
        <v>13610</v>
      </c>
      <c r="L79" s="0" t="n">
        <v>27367</v>
      </c>
      <c r="M79" s="0" t="n">
        <v>54059</v>
      </c>
      <c r="N79" s="0" t="n">
        <v>105227</v>
      </c>
      <c r="O79" s="0" t="n">
        <v>203167</v>
      </c>
      <c r="P79" s="0" t="n">
        <v>392014</v>
      </c>
      <c r="Q79" s="0" t="n">
        <v>760501</v>
      </c>
      <c r="R79" s="0" t="n">
        <v>1487468</v>
      </c>
      <c r="S79" s="0" t="n">
        <v>2929844</v>
      </c>
      <c r="T79" s="0" t="n">
        <v>5786716</v>
      </c>
      <c r="U79" s="0" t="n">
        <v>11394577</v>
      </c>
    </row>
    <row r="80" customFormat="false" ht="12.8" hidden="false" customHeight="false" outlineLevel="0" collapsed="false">
      <c r="A80" s="0" t="n">
        <v>15</v>
      </c>
      <c r="B80" s="0" t="n">
        <v>24</v>
      </c>
      <c r="C80" s="0" t="n">
        <v>36</v>
      </c>
      <c r="D80" s="0" t="n">
        <v>49</v>
      </c>
      <c r="E80" s="0" t="n">
        <v>72</v>
      </c>
      <c r="F80" s="0" t="n">
        <v>146</v>
      </c>
      <c r="G80" s="0" t="n">
        <v>393</v>
      </c>
      <c r="H80" s="0" t="n">
        <v>1105</v>
      </c>
      <c r="I80" s="0" t="n">
        <v>2880</v>
      </c>
      <c r="J80" s="0" t="n">
        <v>6800</v>
      </c>
      <c r="K80" s="0" t="n">
        <v>14621</v>
      </c>
      <c r="L80" s="0" t="n">
        <v>28900</v>
      </c>
      <c r="M80" s="0" t="n">
        <v>52911</v>
      </c>
      <c r="N80" s="0" t="n">
        <v>90092</v>
      </c>
      <c r="O80" s="0" t="n">
        <v>142608</v>
      </c>
      <c r="P80" s="0" t="n">
        <v>208400</v>
      </c>
      <c r="Q80" s="0" t="n">
        <v>275805</v>
      </c>
      <c r="R80" s="0" t="n">
        <v>314464</v>
      </c>
      <c r="S80" s="0" t="n">
        <v>260770</v>
      </c>
      <c r="T80" s="0" t="n">
        <v>-4469</v>
      </c>
      <c r="U80" s="0" t="n">
        <v>-689182</v>
      </c>
    </row>
    <row r="81" customFormat="false" ht="12.8" hidden="false" customHeight="false" outlineLevel="0" collapsed="false">
      <c r="A81" s="0" t="n">
        <v>1</v>
      </c>
      <c r="B81" s="0" t="n">
        <v>13</v>
      </c>
      <c r="C81" s="0" t="n">
        <v>39</v>
      </c>
      <c r="D81" s="0" t="n">
        <v>81</v>
      </c>
      <c r="E81" s="0" t="n">
        <v>151</v>
      </c>
      <c r="F81" s="0" t="n">
        <v>290</v>
      </c>
      <c r="G81" s="0" t="n">
        <v>597</v>
      </c>
      <c r="H81" s="0" t="n">
        <v>1271</v>
      </c>
      <c r="I81" s="0" t="n">
        <v>2669</v>
      </c>
      <c r="J81" s="0" t="n">
        <v>5383</v>
      </c>
      <c r="K81" s="0" t="n">
        <v>10339</v>
      </c>
      <c r="L81" s="0" t="n">
        <v>18921</v>
      </c>
      <c r="M81" s="0" t="n">
        <v>33123</v>
      </c>
      <c r="N81" s="0" t="n">
        <v>55732</v>
      </c>
      <c r="O81" s="0" t="n">
        <v>90545</v>
      </c>
      <c r="P81" s="0" t="n">
        <v>142623</v>
      </c>
      <c r="Q81" s="0" t="n">
        <v>218585</v>
      </c>
      <c r="R81" s="0" t="n">
        <v>326945</v>
      </c>
      <c r="S81" s="0" t="n">
        <v>478495</v>
      </c>
      <c r="T81" s="0" t="n">
        <v>686737</v>
      </c>
      <c r="U81" s="0" t="n">
        <v>968367</v>
      </c>
    </row>
    <row r="82" customFormat="false" ht="12.8" hidden="false" customHeight="false" outlineLevel="0" collapsed="false">
      <c r="A82" s="0" t="n">
        <v>19</v>
      </c>
      <c r="B82" s="0" t="n">
        <v>48</v>
      </c>
      <c r="C82" s="0" t="n">
        <v>88</v>
      </c>
      <c r="D82" s="0" t="n">
        <v>142</v>
      </c>
      <c r="E82" s="0" t="n">
        <v>224</v>
      </c>
      <c r="F82" s="0" t="n">
        <v>360</v>
      </c>
      <c r="G82" s="0" t="n">
        <v>597</v>
      </c>
      <c r="H82" s="0" t="n">
        <v>1029</v>
      </c>
      <c r="I82" s="0" t="n">
        <v>1847</v>
      </c>
      <c r="J82" s="0" t="n">
        <v>3425</v>
      </c>
      <c r="K82" s="0" t="n">
        <v>6469</v>
      </c>
      <c r="L82" s="0" t="n">
        <v>12293</v>
      </c>
      <c r="M82" s="0" t="n">
        <v>23382</v>
      </c>
      <c r="N82" s="0" t="n">
        <v>44650</v>
      </c>
      <c r="O82" s="0" t="n">
        <v>86410</v>
      </c>
      <c r="P82" s="0" t="n">
        <v>171474</v>
      </c>
      <c r="Q82" s="0" t="n">
        <v>351819</v>
      </c>
      <c r="R82" s="0" t="n">
        <v>746370</v>
      </c>
      <c r="S82" s="0" t="n">
        <v>1623174</v>
      </c>
      <c r="T82" s="0" t="n">
        <v>3570632</v>
      </c>
      <c r="U82" s="0" t="n">
        <v>7839828</v>
      </c>
    </row>
    <row r="83" customFormat="false" ht="12.8" hidden="false" customHeight="false" outlineLevel="0" collapsed="false">
      <c r="A83" s="0" t="n">
        <v>28</v>
      </c>
      <c r="B83" s="0" t="n">
        <v>57</v>
      </c>
      <c r="C83" s="0" t="n">
        <v>105</v>
      </c>
      <c r="D83" s="0" t="n">
        <v>180</v>
      </c>
      <c r="E83" s="0" t="n">
        <v>291</v>
      </c>
      <c r="F83" s="0" t="n">
        <v>448</v>
      </c>
      <c r="G83" s="0" t="n">
        <v>662</v>
      </c>
      <c r="H83" s="0" t="n">
        <v>946</v>
      </c>
      <c r="I83" s="0" t="n">
        <v>1334</v>
      </c>
      <c r="J83" s="0" t="n">
        <v>1958</v>
      </c>
      <c r="K83" s="0" t="n">
        <v>3258</v>
      </c>
      <c r="L83" s="0" t="n">
        <v>6465</v>
      </c>
      <c r="M83" s="0" t="n">
        <v>14622</v>
      </c>
      <c r="N83" s="0" t="n">
        <v>34626</v>
      </c>
      <c r="O83" s="0" t="n">
        <v>81107</v>
      </c>
      <c r="P83" s="0" t="n">
        <v>183410</v>
      </c>
      <c r="Q83" s="0" t="n">
        <v>397508</v>
      </c>
      <c r="R83" s="0" t="n">
        <v>825395</v>
      </c>
      <c r="S83" s="0" t="n">
        <v>1645623</v>
      </c>
      <c r="T83" s="0" t="n">
        <v>3160830</v>
      </c>
      <c r="U83" s="0" t="n">
        <v>5872881</v>
      </c>
    </row>
    <row r="84" customFormat="false" ht="12.8" hidden="false" customHeight="false" outlineLevel="0" collapsed="false">
      <c r="A84" s="0" t="n">
        <v>8</v>
      </c>
      <c r="B84" s="0" t="n">
        <v>15</v>
      </c>
      <c r="C84" s="0" t="n">
        <v>40</v>
      </c>
      <c r="D84" s="0" t="n">
        <v>107</v>
      </c>
      <c r="E84" s="0" t="n">
        <v>265</v>
      </c>
      <c r="F84" s="0" t="n">
        <v>598</v>
      </c>
      <c r="G84" s="0" t="n">
        <v>1235</v>
      </c>
      <c r="H84" s="0" t="n">
        <v>2360</v>
      </c>
      <c r="I84" s="0" t="n">
        <v>4222</v>
      </c>
      <c r="J84" s="0" t="n">
        <v>7145</v>
      </c>
      <c r="K84" s="0" t="n">
        <v>11538</v>
      </c>
      <c r="L84" s="0" t="n">
        <v>17905</v>
      </c>
      <c r="M84" s="0" t="n">
        <v>26855</v>
      </c>
      <c r="N84" s="0" t="n">
        <v>39112</v>
      </c>
      <c r="O84" s="0" t="n">
        <v>55525</v>
      </c>
      <c r="P84" s="0" t="n">
        <v>77078</v>
      </c>
      <c r="Q84" s="0" t="n">
        <v>104900</v>
      </c>
      <c r="R84" s="0" t="n">
        <v>140275</v>
      </c>
      <c r="S84" s="0" t="n">
        <v>184652</v>
      </c>
      <c r="T84" s="0" t="n">
        <v>239655</v>
      </c>
      <c r="U84" s="0" t="n">
        <v>307093</v>
      </c>
    </row>
    <row r="85" customFormat="false" ht="12.8" hidden="false" customHeight="false" outlineLevel="0" collapsed="false">
      <c r="A85" s="0" t="n">
        <v>7</v>
      </c>
      <c r="B85" s="0" t="n">
        <v>11</v>
      </c>
      <c r="C85" s="0" t="n">
        <v>24</v>
      </c>
      <c r="D85" s="0" t="n">
        <v>55</v>
      </c>
      <c r="E85" s="0" t="n">
        <v>113</v>
      </c>
      <c r="F85" s="0" t="n">
        <v>207</v>
      </c>
      <c r="G85" s="0" t="n">
        <v>346</v>
      </c>
      <c r="H85" s="0" t="n">
        <v>539</v>
      </c>
      <c r="I85" s="0" t="n">
        <v>795</v>
      </c>
      <c r="J85" s="0" t="n">
        <v>1123</v>
      </c>
      <c r="K85" s="0" t="n">
        <v>1532</v>
      </c>
      <c r="L85" s="0" t="n">
        <v>2031</v>
      </c>
      <c r="M85" s="0" t="n">
        <v>2629</v>
      </c>
      <c r="N85" s="0" t="n">
        <v>3335</v>
      </c>
      <c r="O85" s="0" t="n">
        <v>4158</v>
      </c>
      <c r="P85" s="0" t="n">
        <v>5107</v>
      </c>
      <c r="Q85" s="0" t="n">
        <v>6191</v>
      </c>
      <c r="R85" s="0" t="n">
        <v>7419</v>
      </c>
      <c r="S85" s="0" t="n">
        <v>8800</v>
      </c>
      <c r="T85" s="0" t="n">
        <v>10343</v>
      </c>
      <c r="U85" s="0" t="n">
        <v>12057</v>
      </c>
    </row>
    <row r="86" customFormat="false" ht="12.8" hidden="false" customHeight="false" outlineLevel="0" collapsed="false">
      <c r="A86" s="0" t="n">
        <v>8</v>
      </c>
      <c r="B86" s="0" t="n">
        <v>14</v>
      </c>
      <c r="C86" s="0" t="n">
        <v>43</v>
      </c>
      <c r="D86" s="0" t="n">
        <v>120</v>
      </c>
      <c r="E86" s="0" t="n">
        <v>289</v>
      </c>
      <c r="F86" s="0" t="n">
        <v>619</v>
      </c>
      <c r="G86" s="0" t="n">
        <v>1205</v>
      </c>
      <c r="H86" s="0" t="n">
        <v>2169</v>
      </c>
      <c r="I86" s="0" t="n">
        <v>3674</v>
      </c>
      <c r="J86" s="0" t="n">
        <v>5967</v>
      </c>
      <c r="K86" s="0" t="n">
        <v>9461</v>
      </c>
      <c r="L86" s="0" t="n">
        <v>14850</v>
      </c>
      <c r="M86" s="0" t="n">
        <v>23242</v>
      </c>
      <c r="N86" s="0" t="n">
        <v>36356</v>
      </c>
      <c r="O86" s="0" t="n">
        <v>57112</v>
      </c>
      <c r="P86" s="0" t="n">
        <v>91749</v>
      </c>
      <c r="Q86" s="0" t="n">
        <v>156464</v>
      </c>
      <c r="R86" s="0" t="n">
        <v>295332</v>
      </c>
      <c r="S86" s="0" t="n">
        <v>623251</v>
      </c>
      <c r="T86" s="0" t="n">
        <v>1419764</v>
      </c>
      <c r="U86" s="0" t="n">
        <v>3319523</v>
      </c>
    </row>
    <row r="87" customFormat="false" ht="12.8" hidden="false" customHeight="false" outlineLevel="0" collapsed="false">
      <c r="A87" s="0" t="n">
        <v>13</v>
      </c>
      <c r="B87" s="0" t="n">
        <v>35</v>
      </c>
      <c r="C87" s="0" t="n">
        <v>65</v>
      </c>
      <c r="D87" s="0" t="n">
        <v>116</v>
      </c>
      <c r="E87" s="0" t="n">
        <v>224</v>
      </c>
      <c r="F87" s="0" t="n">
        <v>470</v>
      </c>
      <c r="G87" s="0" t="n">
        <v>1017</v>
      </c>
      <c r="H87" s="0" t="n">
        <v>2168</v>
      </c>
      <c r="I87" s="0" t="n">
        <v>4460</v>
      </c>
      <c r="J87" s="0" t="n">
        <v>8837</v>
      </c>
      <c r="K87" s="0" t="n">
        <v>17020</v>
      </c>
      <c r="L87" s="0" t="n">
        <v>32355</v>
      </c>
      <c r="M87" s="0" t="n">
        <v>61725</v>
      </c>
      <c r="N87" s="0" t="n">
        <v>119626</v>
      </c>
      <c r="O87" s="0" t="n">
        <v>236310</v>
      </c>
      <c r="P87" s="0" t="n">
        <v>473083</v>
      </c>
      <c r="Q87" s="0" t="n">
        <v>949519</v>
      </c>
      <c r="R87" s="0" t="n">
        <v>1889631</v>
      </c>
      <c r="S87" s="0" t="n">
        <v>3697059</v>
      </c>
      <c r="T87" s="0" t="n">
        <v>7073238</v>
      </c>
      <c r="U87" s="0" t="n">
        <v>13197454</v>
      </c>
    </row>
    <row r="88" customFormat="false" ht="12.8" hidden="false" customHeight="false" outlineLevel="0" collapsed="false">
      <c r="A88" s="0" t="n">
        <v>-1</v>
      </c>
      <c r="B88" s="0" t="n">
        <v>-5</v>
      </c>
      <c r="C88" s="0" t="n">
        <v>-12</v>
      </c>
      <c r="D88" s="0" t="n">
        <v>-22</v>
      </c>
      <c r="E88" s="0" t="n">
        <v>-35</v>
      </c>
      <c r="F88" s="0" t="n">
        <v>-51</v>
      </c>
      <c r="G88" s="0" t="n">
        <v>-70</v>
      </c>
      <c r="H88" s="0" t="n">
        <v>-92</v>
      </c>
      <c r="I88" s="0" t="n">
        <v>-117</v>
      </c>
      <c r="J88" s="0" t="n">
        <v>-145</v>
      </c>
      <c r="K88" s="0" t="n">
        <v>-176</v>
      </c>
      <c r="L88" s="0" t="n">
        <v>-210</v>
      </c>
      <c r="M88" s="0" t="n">
        <v>-247</v>
      </c>
      <c r="N88" s="0" t="n">
        <v>-287</v>
      </c>
      <c r="O88" s="0" t="n">
        <v>-330</v>
      </c>
      <c r="P88" s="0" t="n">
        <v>-376</v>
      </c>
      <c r="Q88" s="0" t="n">
        <v>-425</v>
      </c>
      <c r="R88" s="0" t="n">
        <v>-477</v>
      </c>
      <c r="S88" s="0" t="n">
        <v>-532</v>
      </c>
      <c r="T88" s="0" t="n">
        <v>-590</v>
      </c>
      <c r="U88" s="0" t="n">
        <v>-651</v>
      </c>
    </row>
    <row r="89" customFormat="false" ht="12.8" hidden="false" customHeight="false" outlineLevel="0" collapsed="false">
      <c r="A89" s="0" t="n">
        <v>9</v>
      </c>
      <c r="B89" s="0" t="n">
        <v>4</v>
      </c>
      <c r="C89" s="0" t="n">
        <v>9</v>
      </c>
      <c r="D89" s="0" t="n">
        <v>40</v>
      </c>
      <c r="E89" s="0" t="n">
        <v>119</v>
      </c>
      <c r="F89" s="0" t="n">
        <v>274</v>
      </c>
      <c r="G89" s="0" t="n">
        <v>539</v>
      </c>
      <c r="H89" s="0" t="n">
        <v>954</v>
      </c>
      <c r="I89" s="0" t="n">
        <v>1565</v>
      </c>
      <c r="J89" s="0" t="n">
        <v>2424</v>
      </c>
      <c r="K89" s="0" t="n">
        <v>3589</v>
      </c>
      <c r="L89" s="0" t="n">
        <v>5124</v>
      </c>
      <c r="M89" s="0" t="n">
        <v>7099</v>
      </c>
      <c r="N89" s="0" t="n">
        <v>9590</v>
      </c>
      <c r="O89" s="0" t="n">
        <v>12679</v>
      </c>
      <c r="P89" s="0" t="n">
        <v>16454</v>
      </c>
      <c r="Q89" s="0" t="n">
        <v>21009</v>
      </c>
      <c r="R89" s="0" t="n">
        <v>26444</v>
      </c>
      <c r="S89" s="0" t="n">
        <v>32865</v>
      </c>
      <c r="T89" s="0" t="n">
        <v>40384</v>
      </c>
      <c r="U89" s="0" t="n">
        <v>49119</v>
      </c>
    </row>
    <row r="90" customFormat="false" ht="12.8" hidden="false" customHeight="false" outlineLevel="0" collapsed="false">
      <c r="A90" s="0" t="n">
        <v>20</v>
      </c>
      <c r="B90" s="0" t="n">
        <v>38</v>
      </c>
      <c r="C90" s="0" t="n">
        <v>74</v>
      </c>
      <c r="D90" s="0" t="n">
        <v>139</v>
      </c>
      <c r="E90" s="0" t="n">
        <v>244</v>
      </c>
      <c r="F90" s="0" t="n">
        <v>400</v>
      </c>
      <c r="G90" s="0" t="n">
        <v>618</v>
      </c>
      <c r="H90" s="0" t="n">
        <v>909</v>
      </c>
      <c r="I90" s="0" t="n">
        <v>1284</v>
      </c>
      <c r="J90" s="0" t="n">
        <v>1754</v>
      </c>
      <c r="K90" s="0" t="n">
        <v>2330</v>
      </c>
      <c r="L90" s="0" t="n">
        <v>3023</v>
      </c>
      <c r="M90" s="0" t="n">
        <v>3844</v>
      </c>
      <c r="N90" s="0" t="n">
        <v>4804</v>
      </c>
      <c r="O90" s="0" t="n">
        <v>5914</v>
      </c>
      <c r="P90" s="0" t="n">
        <v>7185</v>
      </c>
      <c r="Q90" s="0" t="n">
        <v>8628</v>
      </c>
      <c r="R90" s="0" t="n">
        <v>10254</v>
      </c>
      <c r="S90" s="0" t="n">
        <v>12074</v>
      </c>
      <c r="T90" s="0" t="n">
        <v>14099</v>
      </c>
      <c r="U90" s="0" t="n">
        <v>16340</v>
      </c>
    </row>
    <row r="91" customFormat="false" ht="12.8" hidden="false" customHeight="false" outlineLevel="0" collapsed="false">
      <c r="A91" s="0" t="n">
        <v>7</v>
      </c>
      <c r="B91" s="0" t="n">
        <v>20</v>
      </c>
      <c r="C91" s="0" t="n">
        <v>53</v>
      </c>
      <c r="D91" s="0" t="n">
        <v>120</v>
      </c>
      <c r="E91" s="0" t="n">
        <v>244</v>
      </c>
      <c r="F91" s="0" t="n">
        <v>456</v>
      </c>
      <c r="G91" s="0" t="n">
        <v>798</v>
      </c>
      <c r="H91" s="0" t="n">
        <v>1330</v>
      </c>
      <c r="I91" s="0" t="n">
        <v>2150</v>
      </c>
      <c r="J91" s="0" t="n">
        <v>3456</v>
      </c>
      <c r="K91" s="0" t="n">
        <v>5702</v>
      </c>
      <c r="L91" s="0" t="n">
        <v>9912</v>
      </c>
      <c r="M91" s="0" t="n">
        <v>18205</v>
      </c>
      <c r="N91" s="0" t="n">
        <v>34557</v>
      </c>
      <c r="O91" s="0" t="n">
        <v>65835</v>
      </c>
      <c r="P91" s="0" t="n">
        <v>123315</v>
      </c>
      <c r="Q91" s="0" t="n">
        <v>225497</v>
      </c>
      <c r="R91" s="0" t="n">
        <v>404488</v>
      </c>
      <c r="S91" s="0" t="n">
        <v>721211</v>
      </c>
      <c r="T91" s="0" t="n">
        <v>1300196</v>
      </c>
      <c r="U91" s="0" t="n">
        <v>2404090</v>
      </c>
    </row>
    <row r="92" customFormat="false" ht="12.8" hidden="false" customHeight="false" outlineLevel="0" collapsed="false">
      <c r="A92" s="0" t="n">
        <v>17</v>
      </c>
      <c r="B92" s="0" t="n">
        <v>29</v>
      </c>
      <c r="C92" s="0" t="n">
        <v>42</v>
      </c>
      <c r="D92" s="0" t="n">
        <v>63</v>
      </c>
      <c r="E92" s="0" t="n">
        <v>98</v>
      </c>
      <c r="F92" s="0" t="n">
        <v>158</v>
      </c>
      <c r="G92" s="0" t="n">
        <v>280</v>
      </c>
      <c r="H92" s="0" t="n">
        <v>570</v>
      </c>
      <c r="I92" s="0" t="n">
        <v>1289</v>
      </c>
      <c r="J92" s="0" t="n">
        <v>3029</v>
      </c>
      <c r="K92" s="0" t="n">
        <v>7064</v>
      </c>
      <c r="L92" s="0" t="n">
        <v>16011</v>
      </c>
      <c r="M92" s="0" t="n">
        <v>34998</v>
      </c>
      <c r="N92" s="0" t="n">
        <v>73610</v>
      </c>
      <c r="O92" s="0" t="n">
        <v>148970</v>
      </c>
      <c r="P92" s="0" t="n">
        <v>290410</v>
      </c>
      <c r="Q92" s="0" t="n">
        <v>546297</v>
      </c>
      <c r="R92" s="0" t="n">
        <v>993701</v>
      </c>
      <c r="S92" s="0" t="n">
        <v>1751726</v>
      </c>
      <c r="T92" s="0" t="n">
        <v>2999471</v>
      </c>
      <c r="U92" s="0" t="n">
        <v>4999746</v>
      </c>
    </row>
    <row r="93" customFormat="false" ht="12.8" hidden="false" customHeight="false" outlineLevel="0" collapsed="false">
      <c r="A93" s="0" t="n">
        <v>-2</v>
      </c>
      <c r="B93" s="0" t="n">
        <v>-4</v>
      </c>
      <c r="C93" s="0" t="n">
        <v>-4</v>
      </c>
      <c r="D93" s="0" t="n">
        <v>-2</v>
      </c>
      <c r="E93" s="0" t="n">
        <v>10</v>
      </c>
      <c r="F93" s="0" t="n">
        <v>62</v>
      </c>
      <c r="G93" s="0" t="n">
        <v>222</v>
      </c>
      <c r="H93" s="0" t="n">
        <v>618</v>
      </c>
      <c r="I93" s="0" t="n">
        <v>1482</v>
      </c>
      <c r="J93" s="0" t="n">
        <v>3258</v>
      </c>
      <c r="K93" s="0" t="n">
        <v>6871</v>
      </c>
      <c r="L93" s="0" t="n">
        <v>14369</v>
      </c>
      <c r="M93" s="0" t="n">
        <v>30377</v>
      </c>
      <c r="N93" s="0" t="n">
        <v>65224</v>
      </c>
      <c r="O93" s="0" t="n">
        <v>141353</v>
      </c>
      <c r="P93" s="0" t="n">
        <v>305913</v>
      </c>
      <c r="Q93" s="0" t="n">
        <v>654622</v>
      </c>
      <c r="R93" s="0" t="n">
        <v>1375755</v>
      </c>
      <c r="S93" s="0" t="n">
        <v>2829859</v>
      </c>
      <c r="T93" s="0" t="n">
        <v>5693690</v>
      </c>
      <c r="U93" s="0" t="n">
        <v>11223106</v>
      </c>
    </row>
    <row r="94" customFormat="false" ht="12.8" hidden="false" customHeight="false" outlineLevel="0" collapsed="false">
      <c r="A94" s="0" t="n">
        <v>-4</v>
      </c>
      <c r="B94" s="0" t="n">
        <v>-4</v>
      </c>
      <c r="C94" s="0" t="n">
        <v>16</v>
      </c>
      <c r="D94" s="0" t="n">
        <v>78</v>
      </c>
      <c r="E94" s="0" t="n">
        <v>225</v>
      </c>
      <c r="F94" s="0" t="n">
        <v>541</v>
      </c>
      <c r="G94" s="0" t="n">
        <v>1173</v>
      </c>
      <c r="H94" s="0" t="n">
        <v>2350</v>
      </c>
      <c r="I94" s="0" t="n">
        <v>4391</v>
      </c>
      <c r="J94" s="0" t="n">
        <v>7689</v>
      </c>
      <c r="K94" s="0" t="n">
        <v>12665</v>
      </c>
      <c r="L94" s="0" t="n">
        <v>19733</v>
      </c>
      <c r="M94" s="0" t="n">
        <v>29446</v>
      </c>
      <c r="N94" s="0" t="n">
        <v>43260</v>
      </c>
      <c r="O94" s="0" t="n">
        <v>65828</v>
      </c>
      <c r="P94" s="0" t="n">
        <v>110503</v>
      </c>
      <c r="Q94" s="0" t="n">
        <v>210886</v>
      </c>
      <c r="R94" s="0" t="n">
        <v>442914</v>
      </c>
      <c r="S94" s="0" t="n">
        <v>964270</v>
      </c>
      <c r="T94" s="0" t="n">
        <v>2080952</v>
      </c>
      <c r="U94" s="0" t="n">
        <v>4354815</v>
      </c>
    </row>
    <row r="95" customFormat="false" ht="12.8" hidden="false" customHeight="false" outlineLevel="0" collapsed="false">
      <c r="A95" s="0" t="n">
        <v>26</v>
      </c>
      <c r="B95" s="0" t="n">
        <v>40</v>
      </c>
      <c r="C95" s="0" t="n">
        <v>56</v>
      </c>
      <c r="D95" s="0" t="n">
        <v>80</v>
      </c>
      <c r="E95" s="0" t="n">
        <v>121</v>
      </c>
      <c r="F95" s="0" t="n">
        <v>184</v>
      </c>
      <c r="G95" s="0" t="n">
        <v>256</v>
      </c>
      <c r="H95" s="0" t="n">
        <v>296</v>
      </c>
      <c r="I95" s="0" t="n">
        <v>256</v>
      </c>
      <c r="J95" s="0" t="n">
        <v>178</v>
      </c>
      <c r="K95" s="0" t="n">
        <v>435</v>
      </c>
      <c r="L95" s="0" t="n">
        <v>2217</v>
      </c>
      <c r="M95" s="0" t="n">
        <v>8413</v>
      </c>
      <c r="N95" s="0" t="n">
        <v>25116</v>
      </c>
      <c r="O95" s="0" t="n">
        <v>64091</v>
      </c>
      <c r="P95" s="0" t="n">
        <v>146709</v>
      </c>
      <c r="Q95" s="0" t="n">
        <v>310078</v>
      </c>
      <c r="R95" s="0" t="n">
        <v>616412</v>
      </c>
      <c r="S95" s="0" t="n">
        <v>1167090</v>
      </c>
      <c r="T95" s="0" t="n">
        <v>2123390</v>
      </c>
      <c r="U95" s="0" t="n">
        <v>3736561</v>
      </c>
    </row>
    <row r="96" customFormat="false" ht="12.8" hidden="false" customHeight="false" outlineLevel="0" collapsed="false">
      <c r="A96" s="0" t="n">
        <v>11</v>
      </c>
      <c r="B96" s="0" t="n">
        <v>20</v>
      </c>
      <c r="C96" s="0" t="n">
        <v>34</v>
      </c>
      <c r="D96" s="0" t="n">
        <v>63</v>
      </c>
      <c r="E96" s="0" t="n">
        <v>134</v>
      </c>
      <c r="F96" s="0" t="n">
        <v>300</v>
      </c>
      <c r="G96" s="0" t="n">
        <v>663</v>
      </c>
      <c r="H96" s="0" t="n">
        <v>1419</v>
      </c>
      <c r="I96" s="0" t="n">
        <v>2928</v>
      </c>
      <c r="J96" s="0" t="n">
        <v>5815</v>
      </c>
      <c r="K96" s="0" t="n">
        <v>11127</v>
      </c>
      <c r="L96" s="0" t="n">
        <v>20609</v>
      </c>
      <c r="M96" s="0" t="n">
        <v>37227</v>
      </c>
      <c r="N96" s="0" t="n">
        <v>66198</v>
      </c>
      <c r="O96" s="0" t="n">
        <v>117118</v>
      </c>
      <c r="P96" s="0" t="n">
        <v>208669</v>
      </c>
      <c r="Q96" s="0" t="n">
        <v>379720</v>
      </c>
      <c r="R96" s="0" t="n">
        <v>716425</v>
      </c>
      <c r="S96" s="0" t="n">
        <v>1418415</v>
      </c>
      <c r="T96" s="0" t="n">
        <v>2956810</v>
      </c>
      <c r="U96" s="0" t="n">
        <v>6438303</v>
      </c>
    </row>
    <row r="97" customFormat="false" ht="12.8" hidden="false" customHeight="false" outlineLevel="0" collapsed="false">
      <c r="A97" s="0" t="n">
        <v>25</v>
      </c>
      <c r="B97" s="0" t="n">
        <v>43</v>
      </c>
      <c r="C97" s="0" t="n">
        <v>74</v>
      </c>
      <c r="D97" s="0" t="n">
        <v>130</v>
      </c>
      <c r="E97" s="0" t="n">
        <v>238</v>
      </c>
      <c r="F97" s="0" t="n">
        <v>448</v>
      </c>
      <c r="G97" s="0" t="n">
        <v>850</v>
      </c>
      <c r="H97" s="0" t="n">
        <v>1610</v>
      </c>
      <c r="I97" s="0" t="n">
        <v>3031</v>
      </c>
      <c r="J97" s="0" t="n">
        <v>5637</v>
      </c>
      <c r="K97" s="0" t="n">
        <v>10273</v>
      </c>
      <c r="L97" s="0" t="n">
        <v>18231</v>
      </c>
      <c r="M97" s="0" t="n">
        <v>31500</v>
      </c>
      <c r="N97" s="0" t="n">
        <v>53510</v>
      </c>
      <c r="O97" s="0" t="n">
        <v>91433</v>
      </c>
      <c r="P97" s="0" t="n">
        <v>162689</v>
      </c>
      <c r="Q97" s="0" t="n">
        <v>311687</v>
      </c>
      <c r="R97" s="0" t="n">
        <v>649692</v>
      </c>
      <c r="S97" s="0" t="n">
        <v>1444052</v>
      </c>
      <c r="T97" s="0" t="n">
        <v>3307963</v>
      </c>
      <c r="U97" s="0" t="n">
        <v>7586800</v>
      </c>
    </row>
    <row r="98" customFormat="false" ht="12.8" hidden="false" customHeight="false" outlineLevel="0" collapsed="false">
      <c r="A98" s="0" t="n">
        <v>12</v>
      </c>
      <c r="B98" s="0" t="n">
        <v>33</v>
      </c>
      <c r="C98" s="0" t="n">
        <v>66</v>
      </c>
      <c r="D98" s="0" t="n">
        <v>113</v>
      </c>
      <c r="E98" s="0" t="n">
        <v>174</v>
      </c>
      <c r="F98" s="0" t="n">
        <v>247</v>
      </c>
      <c r="G98" s="0" t="n">
        <v>328</v>
      </c>
      <c r="H98" s="0" t="n">
        <v>411</v>
      </c>
      <c r="I98" s="0" t="n">
        <v>488</v>
      </c>
      <c r="J98" s="0" t="n">
        <v>549</v>
      </c>
      <c r="K98" s="0" t="n">
        <v>582</v>
      </c>
      <c r="L98" s="0" t="n">
        <v>573</v>
      </c>
      <c r="M98" s="0" t="n">
        <v>506</v>
      </c>
      <c r="N98" s="0" t="n">
        <v>363</v>
      </c>
      <c r="O98" s="0" t="n">
        <v>124</v>
      </c>
      <c r="P98" s="0" t="n">
        <v>-233</v>
      </c>
      <c r="Q98" s="0" t="n">
        <v>-732</v>
      </c>
      <c r="R98" s="0" t="n">
        <v>-1399</v>
      </c>
      <c r="S98" s="0" t="n">
        <v>-2262</v>
      </c>
      <c r="T98" s="0" t="n">
        <v>-3351</v>
      </c>
      <c r="U98" s="0" t="n">
        <v>-4698</v>
      </c>
    </row>
    <row r="99" customFormat="false" ht="12.8" hidden="false" customHeight="false" outlineLevel="0" collapsed="false">
      <c r="A99" s="0" t="n">
        <v>11</v>
      </c>
      <c r="B99" s="0" t="n">
        <v>18</v>
      </c>
      <c r="C99" s="0" t="n">
        <v>35</v>
      </c>
      <c r="D99" s="0" t="n">
        <v>84</v>
      </c>
      <c r="E99" s="0" t="n">
        <v>204</v>
      </c>
      <c r="F99" s="0" t="n">
        <v>460</v>
      </c>
      <c r="G99" s="0" t="n">
        <v>959</v>
      </c>
      <c r="H99" s="0" t="n">
        <v>1871</v>
      </c>
      <c r="I99" s="0" t="n">
        <v>3453</v>
      </c>
      <c r="J99" s="0" t="n">
        <v>6087</v>
      </c>
      <c r="K99" s="0" t="n">
        <v>10395</v>
      </c>
      <c r="L99" s="0" t="n">
        <v>17637</v>
      </c>
      <c r="M99" s="0" t="n">
        <v>30928</v>
      </c>
      <c r="N99" s="0" t="n">
        <v>58504</v>
      </c>
      <c r="O99" s="0" t="n">
        <v>121666</v>
      </c>
      <c r="P99" s="0" t="n">
        <v>272821</v>
      </c>
      <c r="Q99" s="0" t="n">
        <v>634630</v>
      </c>
      <c r="R99" s="0" t="n">
        <v>1482571</v>
      </c>
      <c r="S99" s="0" t="n">
        <v>3416169</v>
      </c>
      <c r="T99" s="0" t="n">
        <v>7710686</v>
      </c>
      <c r="U99" s="0" t="n">
        <v>17034753</v>
      </c>
    </row>
    <row r="100" customFormat="false" ht="12.8" hidden="false" customHeight="false" outlineLevel="0" collapsed="false">
      <c r="A100" s="0" t="n">
        <v>-1</v>
      </c>
      <c r="B100" s="0" t="n">
        <v>7</v>
      </c>
      <c r="C100" s="0" t="n">
        <v>32</v>
      </c>
      <c r="D100" s="0" t="n">
        <v>87</v>
      </c>
      <c r="E100" s="0" t="n">
        <v>184</v>
      </c>
      <c r="F100" s="0" t="n">
        <v>331</v>
      </c>
      <c r="G100" s="0" t="n">
        <v>536</v>
      </c>
      <c r="H100" s="0" t="n">
        <v>831</v>
      </c>
      <c r="I100" s="0" t="n">
        <v>1334</v>
      </c>
      <c r="J100" s="0" t="n">
        <v>2373</v>
      </c>
      <c r="K100" s="0" t="n">
        <v>4716</v>
      </c>
      <c r="L100" s="0" t="n">
        <v>10007</v>
      </c>
      <c r="M100" s="0" t="n">
        <v>21631</v>
      </c>
      <c r="N100" s="0" t="n">
        <v>46461</v>
      </c>
      <c r="O100" s="0" t="n">
        <v>98326</v>
      </c>
      <c r="P100" s="0" t="n">
        <v>204639</v>
      </c>
      <c r="Q100" s="0" t="n">
        <v>418505</v>
      </c>
      <c r="R100" s="0" t="n">
        <v>839867</v>
      </c>
      <c r="S100" s="0" t="n">
        <v>1650928</v>
      </c>
      <c r="T100" s="0" t="n">
        <v>3173303</v>
      </c>
      <c r="U100" s="0" t="n">
        <v>5957210</v>
      </c>
    </row>
    <row r="101" customFormat="false" ht="12.8" hidden="false" customHeight="false" outlineLevel="0" collapsed="false">
      <c r="A101" s="0" t="n">
        <v>25</v>
      </c>
      <c r="B101" s="0" t="n">
        <v>43</v>
      </c>
      <c r="C101" s="0" t="n">
        <v>77</v>
      </c>
      <c r="D101" s="0" t="n">
        <v>134</v>
      </c>
      <c r="E101" s="0" t="n">
        <v>224</v>
      </c>
      <c r="F101" s="0" t="n">
        <v>368</v>
      </c>
      <c r="G101" s="0" t="n">
        <v>610</v>
      </c>
      <c r="H101" s="0" t="n">
        <v>1033</v>
      </c>
      <c r="I101" s="0" t="n">
        <v>1779</v>
      </c>
      <c r="J101" s="0" t="n">
        <v>3073</v>
      </c>
      <c r="K101" s="0" t="n">
        <v>5251</v>
      </c>
      <c r="L101" s="0" t="n">
        <v>8792</v>
      </c>
      <c r="M101" s="0" t="n">
        <v>14354</v>
      </c>
      <c r="N101" s="0" t="n">
        <v>22814</v>
      </c>
      <c r="O101" s="0" t="n">
        <v>35312</v>
      </c>
      <c r="P101" s="0" t="n">
        <v>53299</v>
      </c>
      <c r="Q101" s="0" t="n">
        <v>78589</v>
      </c>
      <c r="R101" s="0" t="n">
        <v>113415</v>
      </c>
      <c r="S101" s="0" t="n">
        <v>160489</v>
      </c>
      <c r="T101" s="0" t="n">
        <v>223066</v>
      </c>
      <c r="U101" s="0" t="n">
        <v>305012</v>
      </c>
    </row>
    <row r="102" customFormat="false" ht="12.8" hidden="false" customHeight="false" outlineLevel="0" collapsed="false">
      <c r="A102" s="0" t="n">
        <v>2</v>
      </c>
      <c r="B102" s="0" t="n">
        <v>1</v>
      </c>
      <c r="C102" s="0" t="n">
        <v>10</v>
      </c>
      <c r="D102" s="0" t="n">
        <v>50</v>
      </c>
      <c r="E102" s="0" t="n">
        <v>157</v>
      </c>
      <c r="F102" s="0" t="n">
        <v>378</v>
      </c>
      <c r="G102" s="0" t="n">
        <v>777</v>
      </c>
      <c r="H102" s="0" t="n">
        <v>1465</v>
      </c>
      <c r="I102" s="0" t="n">
        <v>2668</v>
      </c>
      <c r="J102" s="0" t="n">
        <v>4847</v>
      </c>
      <c r="K102" s="0" t="n">
        <v>8884</v>
      </c>
      <c r="L102" s="0" t="n">
        <v>16348</v>
      </c>
      <c r="M102" s="0" t="n">
        <v>29855</v>
      </c>
      <c r="N102" s="0" t="n">
        <v>53536</v>
      </c>
      <c r="O102" s="0" t="n">
        <v>93627</v>
      </c>
      <c r="P102" s="0" t="n">
        <v>159195</v>
      </c>
      <c r="Q102" s="0" t="n">
        <v>263014</v>
      </c>
      <c r="R102" s="0" t="n">
        <v>422605</v>
      </c>
      <c r="S102" s="0" t="n">
        <v>661454</v>
      </c>
      <c r="T102" s="0" t="n">
        <v>1010422</v>
      </c>
      <c r="U102" s="0" t="n">
        <v>1509361</v>
      </c>
    </row>
    <row r="103" customFormat="false" ht="12.8" hidden="false" customHeight="false" outlineLevel="0" collapsed="false">
      <c r="A103" s="0" t="n">
        <v>14</v>
      </c>
      <c r="B103" s="0" t="n">
        <v>19</v>
      </c>
      <c r="C103" s="0" t="n">
        <v>23</v>
      </c>
      <c r="D103" s="0" t="n">
        <v>35</v>
      </c>
      <c r="E103" s="0" t="n">
        <v>86</v>
      </c>
      <c r="F103" s="0" t="n">
        <v>236</v>
      </c>
      <c r="G103" s="0" t="n">
        <v>583</v>
      </c>
      <c r="H103" s="0" t="n">
        <v>1284</v>
      </c>
      <c r="I103" s="0" t="n">
        <v>2599</v>
      </c>
      <c r="J103" s="0" t="n">
        <v>4975</v>
      </c>
      <c r="K103" s="0" t="n">
        <v>9220</v>
      </c>
      <c r="L103" s="0" t="n">
        <v>16915</v>
      </c>
      <c r="M103" s="0" t="n">
        <v>31441</v>
      </c>
      <c r="N103" s="0" t="n">
        <v>60475</v>
      </c>
      <c r="O103" s="0" t="n">
        <v>121736</v>
      </c>
      <c r="P103" s="0" t="n">
        <v>255471</v>
      </c>
      <c r="Q103" s="0" t="n">
        <v>550180</v>
      </c>
      <c r="R103" s="0" t="n">
        <v>1193159</v>
      </c>
      <c r="S103" s="0" t="n">
        <v>2565693</v>
      </c>
      <c r="T103" s="0" t="n">
        <v>5415679</v>
      </c>
      <c r="U103" s="0" t="n">
        <v>11160144</v>
      </c>
    </row>
    <row r="104" customFormat="false" ht="12.8" hidden="false" customHeight="false" outlineLevel="0" collapsed="false">
      <c r="A104" s="0" t="n">
        <v>10</v>
      </c>
      <c r="B104" s="0" t="n">
        <v>15</v>
      </c>
      <c r="C104" s="0" t="n">
        <v>31</v>
      </c>
      <c r="D104" s="0" t="n">
        <v>83</v>
      </c>
      <c r="E104" s="0" t="n">
        <v>212</v>
      </c>
      <c r="F104" s="0" t="n">
        <v>474</v>
      </c>
      <c r="G104" s="0" t="n">
        <v>937</v>
      </c>
      <c r="H104" s="0" t="n">
        <v>1678</v>
      </c>
      <c r="I104" s="0" t="n">
        <v>2782</v>
      </c>
      <c r="J104" s="0" t="n">
        <v>4345</v>
      </c>
      <c r="K104" s="0" t="n">
        <v>6483</v>
      </c>
      <c r="L104" s="0" t="n">
        <v>9349</v>
      </c>
      <c r="M104" s="0" t="n">
        <v>13160</v>
      </c>
      <c r="N104" s="0" t="n">
        <v>18236</v>
      </c>
      <c r="O104" s="0" t="n">
        <v>25053</v>
      </c>
      <c r="P104" s="0" t="n">
        <v>34312</v>
      </c>
      <c r="Q104" s="0" t="n">
        <v>47026</v>
      </c>
      <c r="R104" s="0" t="n">
        <v>64627</v>
      </c>
      <c r="S104" s="0" t="n">
        <v>89095</v>
      </c>
      <c r="T104" s="0" t="n">
        <v>123111</v>
      </c>
      <c r="U104" s="0" t="n">
        <v>170236</v>
      </c>
    </row>
    <row r="105" customFormat="false" ht="12.8" hidden="false" customHeight="false" outlineLevel="0" collapsed="false">
      <c r="A105" s="0" t="n">
        <v>8</v>
      </c>
      <c r="B105" s="0" t="n">
        <v>15</v>
      </c>
      <c r="C105" s="0" t="n">
        <v>33</v>
      </c>
      <c r="D105" s="0" t="n">
        <v>87</v>
      </c>
      <c r="E105" s="0" t="n">
        <v>228</v>
      </c>
      <c r="F105" s="0" t="n">
        <v>547</v>
      </c>
      <c r="G105" s="0" t="n">
        <v>1195</v>
      </c>
      <c r="H105" s="0" t="n">
        <v>2409</v>
      </c>
      <c r="I105" s="0" t="n">
        <v>4543</v>
      </c>
      <c r="J105" s="0" t="n">
        <v>8106</v>
      </c>
      <c r="K105" s="0" t="n">
        <v>13816</v>
      </c>
      <c r="L105" s="0" t="n">
        <v>22690</v>
      </c>
      <c r="M105" s="0" t="n">
        <v>36205</v>
      </c>
      <c r="N105" s="0" t="n">
        <v>56584</v>
      </c>
      <c r="O105" s="0" t="n">
        <v>87284</v>
      </c>
      <c r="P105" s="0" t="n">
        <v>133790</v>
      </c>
      <c r="Q105" s="0" t="n">
        <v>204850</v>
      </c>
      <c r="R105" s="0" t="n">
        <v>314321</v>
      </c>
      <c r="S105" s="0" t="n">
        <v>483835</v>
      </c>
      <c r="T105" s="0" t="n">
        <v>746537</v>
      </c>
      <c r="U105" s="0" t="n">
        <v>1152194</v>
      </c>
    </row>
    <row r="106" customFormat="false" ht="12.8" hidden="false" customHeight="false" outlineLevel="0" collapsed="false">
      <c r="A106" s="0" t="n">
        <v>10</v>
      </c>
      <c r="B106" s="0" t="n">
        <v>21</v>
      </c>
      <c r="C106" s="0" t="n">
        <v>24</v>
      </c>
      <c r="D106" s="0" t="n">
        <v>19</v>
      </c>
      <c r="E106" s="0" t="n">
        <v>22</v>
      </c>
      <c r="F106" s="0" t="n">
        <v>72</v>
      </c>
      <c r="G106" s="0" t="n">
        <v>244</v>
      </c>
      <c r="H106" s="0" t="n">
        <v>684</v>
      </c>
      <c r="I106" s="0" t="n">
        <v>1698</v>
      </c>
      <c r="J106" s="0" t="n">
        <v>3955</v>
      </c>
      <c r="K106" s="0" t="n">
        <v>8920</v>
      </c>
      <c r="L106" s="0" t="n">
        <v>19743</v>
      </c>
      <c r="M106" s="0" t="n">
        <v>43040</v>
      </c>
      <c r="N106" s="0" t="n">
        <v>92413</v>
      </c>
      <c r="O106" s="0" t="n">
        <v>195393</v>
      </c>
      <c r="P106" s="0" t="n">
        <v>407212</v>
      </c>
      <c r="Q106" s="0" t="n">
        <v>838266</v>
      </c>
      <c r="R106" s="0" t="n">
        <v>1708765</v>
      </c>
      <c r="S106" s="0" t="n">
        <v>3456172</v>
      </c>
      <c r="T106" s="0" t="n">
        <v>6942059</v>
      </c>
      <c r="U106" s="0" t="n">
        <v>13839906</v>
      </c>
    </row>
    <row r="107" customFormat="false" ht="12.8" hidden="false" customHeight="false" outlineLevel="0" collapsed="false">
      <c r="A107" s="0" t="n">
        <v>13</v>
      </c>
      <c r="B107" s="0" t="n">
        <v>21</v>
      </c>
      <c r="C107" s="0" t="n">
        <v>41</v>
      </c>
      <c r="D107" s="0" t="n">
        <v>98</v>
      </c>
      <c r="E107" s="0" t="n">
        <v>236</v>
      </c>
      <c r="F107" s="0" t="n">
        <v>521</v>
      </c>
      <c r="G107" s="0" t="n">
        <v>1050</v>
      </c>
      <c r="H107" s="0" t="n">
        <v>1973</v>
      </c>
      <c r="I107" s="0" t="n">
        <v>3534</v>
      </c>
      <c r="J107" s="0" t="n">
        <v>6150</v>
      </c>
      <c r="K107" s="0" t="n">
        <v>10589</v>
      </c>
      <c r="L107" s="0" t="n">
        <v>18394</v>
      </c>
      <c r="M107" s="0" t="n">
        <v>32845</v>
      </c>
      <c r="N107" s="0" t="n">
        <v>60970</v>
      </c>
      <c r="O107" s="0" t="n">
        <v>117424</v>
      </c>
      <c r="P107" s="0" t="n">
        <v>231467</v>
      </c>
      <c r="Q107" s="0" t="n">
        <v>458803</v>
      </c>
      <c r="R107" s="0" t="n">
        <v>900707</v>
      </c>
      <c r="S107" s="0" t="n">
        <v>1733681</v>
      </c>
      <c r="T107" s="0" t="n">
        <v>3253858</v>
      </c>
      <c r="U107" s="0" t="n">
        <v>5941530</v>
      </c>
    </row>
    <row r="108" customFormat="false" ht="12.8" hidden="false" customHeight="false" outlineLevel="0" collapsed="false">
      <c r="A108" s="0" t="n">
        <v>7</v>
      </c>
      <c r="B108" s="0" t="n">
        <v>15</v>
      </c>
      <c r="C108" s="0" t="n">
        <v>30</v>
      </c>
      <c r="D108" s="0" t="n">
        <v>61</v>
      </c>
      <c r="E108" s="0" t="n">
        <v>112</v>
      </c>
      <c r="F108" s="0" t="n">
        <v>183</v>
      </c>
      <c r="G108" s="0" t="n">
        <v>272</v>
      </c>
      <c r="H108" s="0" t="n">
        <v>369</v>
      </c>
      <c r="I108" s="0" t="n">
        <v>433</v>
      </c>
      <c r="J108" s="0" t="n">
        <v>363</v>
      </c>
      <c r="K108" s="0" t="n">
        <v>29</v>
      </c>
      <c r="L108" s="0" t="n">
        <v>-452</v>
      </c>
      <c r="M108" s="0" t="n">
        <v>239</v>
      </c>
      <c r="N108" s="0" t="n">
        <v>7205</v>
      </c>
      <c r="O108" s="0" t="n">
        <v>35514</v>
      </c>
      <c r="P108" s="0" t="n">
        <v>123890</v>
      </c>
      <c r="Q108" s="0" t="n">
        <v>363303</v>
      </c>
      <c r="R108" s="0" t="n">
        <v>953775</v>
      </c>
      <c r="S108" s="0" t="n">
        <v>2312372</v>
      </c>
      <c r="T108" s="0" t="n">
        <v>5270455</v>
      </c>
      <c r="U108" s="0" t="n">
        <v>11421086</v>
      </c>
    </row>
    <row r="109" customFormat="false" ht="12.8" hidden="false" customHeight="false" outlineLevel="0" collapsed="false">
      <c r="A109" s="0" t="n">
        <v>12</v>
      </c>
      <c r="B109" s="0" t="n">
        <v>29</v>
      </c>
      <c r="C109" s="0" t="n">
        <v>60</v>
      </c>
      <c r="D109" s="0" t="n">
        <v>105</v>
      </c>
      <c r="E109" s="0" t="n">
        <v>164</v>
      </c>
      <c r="F109" s="0" t="n">
        <v>237</v>
      </c>
      <c r="G109" s="0" t="n">
        <v>324</v>
      </c>
      <c r="H109" s="0" t="n">
        <v>425</v>
      </c>
      <c r="I109" s="0" t="n">
        <v>540</v>
      </c>
      <c r="J109" s="0" t="n">
        <v>669</v>
      </c>
      <c r="K109" s="0" t="n">
        <v>812</v>
      </c>
      <c r="L109" s="0" t="n">
        <v>969</v>
      </c>
      <c r="M109" s="0" t="n">
        <v>1140</v>
      </c>
      <c r="N109" s="0" t="n">
        <v>1325</v>
      </c>
      <c r="O109" s="0" t="n">
        <v>1524</v>
      </c>
      <c r="P109" s="0" t="n">
        <v>1737</v>
      </c>
      <c r="Q109" s="0" t="n">
        <v>1964</v>
      </c>
      <c r="R109" s="0" t="n">
        <v>2205</v>
      </c>
      <c r="S109" s="0" t="n">
        <v>2460</v>
      </c>
      <c r="T109" s="0" t="n">
        <v>2729</v>
      </c>
      <c r="U109" s="0" t="n">
        <v>3012</v>
      </c>
    </row>
    <row r="110" customFormat="false" ht="12.8" hidden="false" customHeight="false" outlineLevel="0" collapsed="false">
      <c r="A110" s="0" t="n">
        <v>-5</v>
      </c>
      <c r="B110" s="0" t="n">
        <v>-6</v>
      </c>
      <c r="C110" s="0" t="n">
        <v>-7</v>
      </c>
      <c r="D110" s="0" t="n">
        <v>-8</v>
      </c>
      <c r="E110" s="0" t="n">
        <v>-9</v>
      </c>
      <c r="F110" s="0" t="n">
        <v>-10</v>
      </c>
      <c r="G110" s="0" t="n">
        <v>-11</v>
      </c>
      <c r="H110" s="0" t="n">
        <v>-12</v>
      </c>
      <c r="I110" s="0" t="n">
        <v>-13</v>
      </c>
      <c r="J110" s="0" t="n">
        <v>-14</v>
      </c>
      <c r="K110" s="0" t="n">
        <v>-15</v>
      </c>
      <c r="L110" s="0" t="n">
        <v>-16</v>
      </c>
      <c r="M110" s="0" t="n">
        <v>-17</v>
      </c>
      <c r="N110" s="0" t="n">
        <v>-18</v>
      </c>
      <c r="O110" s="0" t="n">
        <v>-19</v>
      </c>
      <c r="P110" s="0" t="n">
        <v>-20</v>
      </c>
      <c r="Q110" s="0" t="n">
        <v>-21</v>
      </c>
      <c r="R110" s="0" t="n">
        <v>-22</v>
      </c>
      <c r="S110" s="0" t="n">
        <v>-23</v>
      </c>
      <c r="T110" s="0" t="n">
        <v>-24</v>
      </c>
      <c r="U110" s="0" t="n">
        <v>-25</v>
      </c>
    </row>
    <row r="111" customFormat="false" ht="12.8" hidden="false" customHeight="false" outlineLevel="0" collapsed="false">
      <c r="A111" s="0" t="n">
        <v>10</v>
      </c>
      <c r="B111" s="0" t="n">
        <v>13</v>
      </c>
      <c r="C111" s="0" t="n">
        <v>12</v>
      </c>
      <c r="D111" s="0" t="n">
        <v>15</v>
      </c>
      <c r="E111" s="0" t="n">
        <v>39</v>
      </c>
      <c r="F111" s="0" t="n">
        <v>110</v>
      </c>
      <c r="G111" s="0" t="n">
        <v>263</v>
      </c>
      <c r="H111" s="0" t="n">
        <v>542</v>
      </c>
      <c r="I111" s="0" t="n">
        <v>1000</v>
      </c>
      <c r="J111" s="0" t="n">
        <v>1699</v>
      </c>
      <c r="K111" s="0" t="n">
        <v>2710</v>
      </c>
      <c r="L111" s="0" t="n">
        <v>4113</v>
      </c>
      <c r="M111" s="0" t="n">
        <v>5997</v>
      </c>
      <c r="N111" s="0" t="n">
        <v>8460</v>
      </c>
      <c r="O111" s="0" t="n">
        <v>11609</v>
      </c>
      <c r="P111" s="0" t="n">
        <v>15560</v>
      </c>
      <c r="Q111" s="0" t="n">
        <v>20438</v>
      </c>
      <c r="R111" s="0" t="n">
        <v>26377</v>
      </c>
      <c r="S111" s="0" t="n">
        <v>33520</v>
      </c>
      <c r="T111" s="0" t="n">
        <v>42019</v>
      </c>
      <c r="U111" s="0" t="n">
        <v>52035</v>
      </c>
    </row>
    <row r="112" customFormat="false" ht="12.8" hidden="false" customHeight="false" outlineLevel="0" collapsed="false">
      <c r="A112" s="0" t="n">
        <v>8</v>
      </c>
      <c r="B112" s="0" t="n">
        <v>12</v>
      </c>
      <c r="C112" s="0" t="n">
        <v>33</v>
      </c>
      <c r="D112" s="0" t="n">
        <v>75</v>
      </c>
      <c r="E112" s="0" t="n">
        <v>140</v>
      </c>
      <c r="F112" s="0" t="n">
        <v>233</v>
      </c>
      <c r="G112" s="0" t="n">
        <v>365</v>
      </c>
      <c r="H112" s="0" t="n">
        <v>558</v>
      </c>
      <c r="I112" s="0" t="n">
        <v>861</v>
      </c>
      <c r="J112" s="0" t="n">
        <v>1399</v>
      </c>
      <c r="K112" s="0" t="n">
        <v>2506</v>
      </c>
      <c r="L112" s="0" t="n">
        <v>5042</v>
      </c>
      <c r="M112" s="0" t="n">
        <v>11071</v>
      </c>
      <c r="N112" s="0" t="n">
        <v>25209</v>
      </c>
      <c r="O112" s="0" t="n">
        <v>57205</v>
      </c>
      <c r="P112" s="0" t="n">
        <v>126827</v>
      </c>
      <c r="Q112" s="0" t="n">
        <v>273118</v>
      </c>
      <c r="R112" s="0" t="n">
        <v>571922</v>
      </c>
      <c r="S112" s="0" t="n">
        <v>1168779</v>
      </c>
      <c r="T112" s="0" t="n">
        <v>2339573</v>
      </c>
      <c r="U112" s="0" t="n">
        <v>4599646</v>
      </c>
    </row>
    <row r="113" customFormat="false" ht="12.8" hidden="false" customHeight="false" outlineLevel="0" collapsed="false">
      <c r="A113" s="0" t="n">
        <v>6</v>
      </c>
      <c r="B113" s="0" t="n">
        <v>10</v>
      </c>
      <c r="C113" s="0" t="n">
        <v>24</v>
      </c>
      <c r="D113" s="0" t="n">
        <v>72</v>
      </c>
      <c r="E113" s="0" t="n">
        <v>186</v>
      </c>
      <c r="F113" s="0" t="n">
        <v>408</v>
      </c>
      <c r="G113" s="0" t="n">
        <v>807</v>
      </c>
      <c r="H113" s="0" t="n">
        <v>1528</v>
      </c>
      <c r="I113" s="0" t="n">
        <v>2900</v>
      </c>
      <c r="J113" s="0" t="n">
        <v>5641</v>
      </c>
      <c r="K113" s="0" t="n">
        <v>11216</v>
      </c>
      <c r="L113" s="0" t="n">
        <v>22444</v>
      </c>
      <c r="M113" s="0" t="n">
        <v>44540</v>
      </c>
      <c r="N113" s="0" t="n">
        <v>86968</v>
      </c>
      <c r="O113" s="0" t="n">
        <v>166870</v>
      </c>
      <c r="P113" s="0" t="n">
        <v>315640</v>
      </c>
      <c r="Q113" s="0" t="n">
        <v>591906</v>
      </c>
      <c r="R113" s="0" t="n">
        <v>1107760</v>
      </c>
      <c r="S113" s="0" t="n">
        <v>2082476</v>
      </c>
      <c r="T113" s="0" t="n">
        <v>3952728</v>
      </c>
      <c r="U113" s="0" t="n">
        <v>7596590</v>
      </c>
    </row>
    <row r="114" customFormat="false" ht="12.8" hidden="false" customHeight="false" outlineLevel="0" collapsed="false">
      <c r="A114" s="0" t="n">
        <v>6</v>
      </c>
      <c r="B114" s="0" t="n">
        <v>12</v>
      </c>
      <c r="C114" s="0" t="n">
        <v>30</v>
      </c>
      <c r="D114" s="0" t="n">
        <v>73</v>
      </c>
      <c r="E114" s="0" t="n">
        <v>157</v>
      </c>
      <c r="F114" s="0" t="n">
        <v>307</v>
      </c>
      <c r="G114" s="0" t="n">
        <v>570</v>
      </c>
      <c r="H114" s="0" t="n">
        <v>1036</v>
      </c>
      <c r="I114" s="0" t="n">
        <v>1869</v>
      </c>
      <c r="J114" s="0" t="n">
        <v>3353</v>
      </c>
      <c r="K114" s="0" t="n">
        <v>5960</v>
      </c>
      <c r="L114" s="0" t="n">
        <v>10437</v>
      </c>
      <c r="M114" s="0" t="n">
        <v>17863</v>
      </c>
      <c r="N114" s="0" t="n">
        <v>29502</v>
      </c>
      <c r="O114" s="0" t="n">
        <v>46004</v>
      </c>
      <c r="P114" s="0" t="n">
        <v>64975</v>
      </c>
      <c r="Q114" s="0" t="n">
        <v>74988</v>
      </c>
      <c r="R114" s="0" t="n">
        <v>42506</v>
      </c>
      <c r="S114" s="0" t="n">
        <v>-114398</v>
      </c>
      <c r="T114" s="0" t="n">
        <v>-575675</v>
      </c>
      <c r="U114" s="0" t="n">
        <v>-1708563</v>
      </c>
    </row>
    <row r="115" customFormat="false" ht="12.8" hidden="false" customHeight="false" outlineLevel="0" collapsed="false">
      <c r="A115" s="0" t="n">
        <v>10</v>
      </c>
      <c r="B115" s="0" t="n">
        <v>34</v>
      </c>
      <c r="C115" s="0" t="n">
        <v>68</v>
      </c>
      <c r="D115" s="0" t="n">
        <v>112</v>
      </c>
      <c r="E115" s="0" t="n">
        <v>166</v>
      </c>
      <c r="F115" s="0" t="n">
        <v>230</v>
      </c>
      <c r="G115" s="0" t="n">
        <v>304</v>
      </c>
      <c r="H115" s="0" t="n">
        <v>388</v>
      </c>
      <c r="I115" s="0" t="n">
        <v>482</v>
      </c>
      <c r="J115" s="0" t="n">
        <v>586</v>
      </c>
      <c r="K115" s="0" t="n">
        <v>700</v>
      </c>
      <c r="L115" s="0" t="n">
        <v>824</v>
      </c>
      <c r="M115" s="0" t="n">
        <v>958</v>
      </c>
      <c r="N115" s="0" t="n">
        <v>1102</v>
      </c>
      <c r="O115" s="0" t="n">
        <v>1256</v>
      </c>
      <c r="P115" s="0" t="n">
        <v>1420</v>
      </c>
      <c r="Q115" s="0" t="n">
        <v>1594</v>
      </c>
      <c r="R115" s="0" t="n">
        <v>1778</v>
      </c>
      <c r="S115" s="0" t="n">
        <v>1972</v>
      </c>
      <c r="T115" s="0" t="n">
        <v>2176</v>
      </c>
      <c r="U115" s="0" t="n">
        <v>2390</v>
      </c>
    </row>
    <row r="116" customFormat="false" ht="12.8" hidden="false" customHeight="false" outlineLevel="0" collapsed="false">
      <c r="A116" s="0" t="n">
        <v>7</v>
      </c>
      <c r="B116" s="0" t="n">
        <v>18</v>
      </c>
      <c r="C116" s="0" t="n">
        <v>31</v>
      </c>
      <c r="D116" s="0" t="n">
        <v>56</v>
      </c>
      <c r="E116" s="0" t="n">
        <v>113</v>
      </c>
      <c r="F116" s="0" t="n">
        <v>228</v>
      </c>
      <c r="G116" s="0" t="n">
        <v>437</v>
      </c>
      <c r="H116" s="0" t="n">
        <v>815</v>
      </c>
      <c r="I116" s="0" t="n">
        <v>1548</v>
      </c>
      <c r="J116" s="0" t="n">
        <v>3062</v>
      </c>
      <c r="K116" s="0" t="n">
        <v>6214</v>
      </c>
      <c r="L116" s="0" t="n">
        <v>12536</v>
      </c>
      <c r="M116" s="0" t="n">
        <v>24504</v>
      </c>
      <c r="N116" s="0" t="n">
        <v>45780</v>
      </c>
      <c r="O116" s="0" t="n">
        <v>81346</v>
      </c>
      <c r="P116" s="0" t="n">
        <v>137415</v>
      </c>
      <c r="Q116" s="0" t="n">
        <v>220965</v>
      </c>
      <c r="R116" s="0" t="n">
        <v>338698</v>
      </c>
      <c r="S116" s="0" t="n">
        <v>495177</v>
      </c>
      <c r="T116" s="0" t="n">
        <v>689840</v>
      </c>
      <c r="U116" s="0" t="n">
        <v>912531</v>
      </c>
    </row>
    <row r="117" customFormat="false" ht="12.8" hidden="false" customHeight="false" outlineLevel="0" collapsed="false">
      <c r="A117" s="0" t="n">
        <v>6</v>
      </c>
      <c r="B117" s="0" t="n">
        <v>11</v>
      </c>
      <c r="C117" s="0" t="n">
        <v>29</v>
      </c>
      <c r="D117" s="0" t="n">
        <v>61</v>
      </c>
      <c r="E117" s="0" t="n">
        <v>119</v>
      </c>
      <c r="F117" s="0" t="n">
        <v>256</v>
      </c>
      <c r="G117" s="0" t="n">
        <v>621</v>
      </c>
      <c r="H117" s="0" t="n">
        <v>1549</v>
      </c>
      <c r="I117" s="0" t="n">
        <v>3696</v>
      </c>
      <c r="J117" s="0" t="n">
        <v>8229</v>
      </c>
      <c r="K117" s="0" t="n">
        <v>17081</v>
      </c>
      <c r="L117" s="0" t="n">
        <v>33281</v>
      </c>
      <c r="M117" s="0" t="n">
        <v>61369</v>
      </c>
      <c r="N117" s="0" t="n">
        <v>107906</v>
      </c>
      <c r="O117" s="0" t="n">
        <v>182089</v>
      </c>
      <c r="P117" s="0" t="n">
        <v>296481</v>
      </c>
      <c r="Q117" s="0" t="n">
        <v>467866</v>
      </c>
      <c r="R117" s="0" t="n">
        <v>718239</v>
      </c>
      <c r="S117" s="0" t="n">
        <v>1075941</v>
      </c>
      <c r="T117" s="0" t="n">
        <v>1576949</v>
      </c>
      <c r="U117" s="0" t="n">
        <v>2266331</v>
      </c>
    </row>
    <row r="118" customFormat="false" ht="12.8" hidden="false" customHeight="false" outlineLevel="0" collapsed="false">
      <c r="A118" s="0" t="n">
        <v>13</v>
      </c>
      <c r="B118" s="0" t="n">
        <v>22</v>
      </c>
      <c r="C118" s="0" t="n">
        <v>36</v>
      </c>
      <c r="D118" s="0" t="n">
        <v>63</v>
      </c>
      <c r="E118" s="0" t="n">
        <v>120</v>
      </c>
      <c r="F118" s="0" t="n">
        <v>251</v>
      </c>
      <c r="G118" s="0" t="n">
        <v>559</v>
      </c>
      <c r="H118" s="0" t="n">
        <v>1257</v>
      </c>
      <c r="I118" s="0" t="n">
        <v>2758</v>
      </c>
      <c r="J118" s="0" t="n">
        <v>5853</v>
      </c>
      <c r="K118" s="0" t="n">
        <v>12073</v>
      </c>
      <c r="L118" s="0" t="n">
        <v>24403</v>
      </c>
      <c r="M118" s="0" t="n">
        <v>48623</v>
      </c>
      <c r="N118" s="0" t="n">
        <v>95706</v>
      </c>
      <c r="O118" s="0" t="n">
        <v>185922</v>
      </c>
      <c r="P118" s="0" t="n">
        <v>355599</v>
      </c>
      <c r="Q118" s="0" t="n">
        <v>667899</v>
      </c>
      <c r="R118" s="0" t="n">
        <v>1229504</v>
      </c>
      <c r="S118" s="0" t="n">
        <v>2215802</v>
      </c>
      <c r="T118" s="0" t="n">
        <v>3908047</v>
      </c>
      <c r="U118" s="0" t="n">
        <v>6747074</v>
      </c>
    </row>
    <row r="119" customFormat="false" ht="12.8" hidden="false" customHeight="false" outlineLevel="0" collapsed="false">
      <c r="A119" s="0" t="n">
        <v>6</v>
      </c>
      <c r="B119" s="0" t="n">
        <v>11</v>
      </c>
      <c r="C119" s="0" t="n">
        <v>19</v>
      </c>
      <c r="D119" s="0" t="n">
        <v>41</v>
      </c>
      <c r="E119" s="0" t="n">
        <v>95</v>
      </c>
      <c r="F119" s="0" t="n">
        <v>222</v>
      </c>
      <c r="G119" s="0" t="n">
        <v>520</v>
      </c>
      <c r="H119" s="0" t="n">
        <v>1198</v>
      </c>
      <c r="I119" s="0" t="n">
        <v>2654</v>
      </c>
      <c r="J119" s="0" t="n">
        <v>5591</v>
      </c>
      <c r="K119" s="0" t="n">
        <v>11220</v>
      </c>
      <c r="L119" s="0" t="n">
        <v>21698</v>
      </c>
      <c r="M119" s="0" t="n">
        <v>41186</v>
      </c>
      <c r="N119" s="0" t="n">
        <v>78410</v>
      </c>
      <c r="O119" s="0" t="n">
        <v>152561</v>
      </c>
      <c r="P119" s="0" t="n">
        <v>306090</v>
      </c>
      <c r="Q119" s="0" t="n">
        <v>630970</v>
      </c>
      <c r="R119" s="0" t="n">
        <v>1320243</v>
      </c>
      <c r="S119" s="0" t="n">
        <v>2765809</v>
      </c>
      <c r="T119" s="0" t="n">
        <v>5739355</v>
      </c>
      <c r="U119" s="0" t="n">
        <v>11720997</v>
      </c>
    </row>
    <row r="120" customFormat="false" ht="12.8" hidden="false" customHeight="false" outlineLevel="0" collapsed="false">
      <c r="A120" s="0" t="n">
        <v>2</v>
      </c>
      <c r="B120" s="0" t="n">
        <v>12</v>
      </c>
      <c r="C120" s="0" t="n">
        <v>43</v>
      </c>
      <c r="D120" s="0" t="n">
        <v>108</v>
      </c>
      <c r="E120" s="0" t="n">
        <v>230</v>
      </c>
      <c r="F120" s="0" t="n">
        <v>459</v>
      </c>
      <c r="G120" s="0" t="n">
        <v>898</v>
      </c>
      <c r="H120" s="0" t="n">
        <v>1735</v>
      </c>
      <c r="I120" s="0" t="n">
        <v>3277</v>
      </c>
      <c r="J120" s="0" t="n">
        <v>5981</v>
      </c>
      <c r="K120" s="0" t="n">
        <v>10476</v>
      </c>
      <c r="L120" s="0" t="n">
        <v>17569</v>
      </c>
      <c r="M120" s="0" t="n">
        <v>28227</v>
      </c>
      <c r="N120" s="0" t="n">
        <v>43526</v>
      </c>
      <c r="O120" s="0" t="n">
        <v>64557</v>
      </c>
      <c r="P120" s="0" t="n">
        <v>92278</v>
      </c>
      <c r="Q120" s="0" t="n">
        <v>127300</v>
      </c>
      <c r="R120" s="0" t="n">
        <v>169594</v>
      </c>
      <c r="S120" s="0" t="n">
        <v>218105</v>
      </c>
      <c r="T120" s="0" t="n">
        <v>270258</v>
      </c>
      <c r="U120" s="0" t="n">
        <v>321340</v>
      </c>
    </row>
    <row r="121" customFormat="false" ht="12.8" hidden="false" customHeight="false" outlineLevel="0" collapsed="false">
      <c r="A121" s="0" t="n">
        <v>9</v>
      </c>
      <c r="B121" s="0" t="n">
        <v>21</v>
      </c>
      <c r="C121" s="0" t="n">
        <v>57</v>
      </c>
      <c r="D121" s="0" t="n">
        <v>121</v>
      </c>
      <c r="E121" s="0" t="n">
        <v>221</v>
      </c>
      <c r="F121" s="0" t="n">
        <v>387</v>
      </c>
      <c r="G121" s="0" t="n">
        <v>693</v>
      </c>
      <c r="H121" s="0" t="n">
        <v>1291</v>
      </c>
      <c r="I121" s="0" t="n">
        <v>2475</v>
      </c>
      <c r="J121" s="0" t="n">
        <v>4800</v>
      </c>
      <c r="K121" s="0" t="n">
        <v>9285</v>
      </c>
      <c r="L121" s="0" t="n">
        <v>17730</v>
      </c>
      <c r="M121" s="0" t="n">
        <v>33175</v>
      </c>
      <c r="N121" s="0" t="n">
        <v>60524</v>
      </c>
      <c r="O121" s="0" t="n">
        <v>107349</v>
      </c>
      <c r="P121" s="0" t="n">
        <v>184878</v>
      </c>
      <c r="Q121" s="0" t="n">
        <v>309157</v>
      </c>
      <c r="R121" s="0" t="n">
        <v>502359</v>
      </c>
      <c r="S121" s="0" t="n">
        <v>794193</v>
      </c>
      <c r="T121" s="0" t="n">
        <v>1223343</v>
      </c>
      <c r="U121" s="0" t="n">
        <v>1838841</v>
      </c>
    </row>
    <row r="122" customFormat="false" ht="12.8" hidden="false" customHeight="false" outlineLevel="0" collapsed="false">
      <c r="A122" s="0" t="n">
        <v>5</v>
      </c>
      <c r="B122" s="0" t="n">
        <v>1</v>
      </c>
      <c r="C122" s="0" t="n">
        <v>-7</v>
      </c>
      <c r="D122" s="0" t="n">
        <v>-13</v>
      </c>
      <c r="E122" s="0" t="n">
        <v>1</v>
      </c>
      <c r="F122" s="0" t="n">
        <v>82</v>
      </c>
      <c r="G122" s="0" t="n">
        <v>337</v>
      </c>
      <c r="H122" s="0" t="n">
        <v>978</v>
      </c>
      <c r="I122" s="0" t="n">
        <v>2381</v>
      </c>
      <c r="J122" s="0" t="n">
        <v>5159</v>
      </c>
      <c r="K122" s="0" t="n">
        <v>10249</v>
      </c>
      <c r="L122" s="0" t="n">
        <v>19013</v>
      </c>
      <c r="M122" s="0" t="n">
        <v>33353</v>
      </c>
      <c r="N122" s="0" t="n">
        <v>55840</v>
      </c>
      <c r="O122" s="0" t="n">
        <v>89857</v>
      </c>
      <c r="P122" s="0" t="n">
        <v>139756</v>
      </c>
      <c r="Q122" s="0" t="n">
        <v>211029</v>
      </c>
      <c r="R122" s="0" t="n">
        <v>310493</v>
      </c>
      <c r="S122" s="0" t="n">
        <v>446489</v>
      </c>
      <c r="T122" s="0" t="n">
        <v>629095</v>
      </c>
      <c r="U122" s="0" t="n">
        <v>870353</v>
      </c>
    </row>
    <row r="123" customFormat="false" ht="12.8" hidden="false" customHeight="false" outlineLevel="0" collapsed="false">
      <c r="A123" s="0" t="n">
        <v>11</v>
      </c>
      <c r="B123" s="0" t="n">
        <v>19</v>
      </c>
      <c r="C123" s="0" t="n">
        <v>38</v>
      </c>
      <c r="D123" s="0" t="n">
        <v>93</v>
      </c>
      <c r="E123" s="0" t="n">
        <v>234</v>
      </c>
      <c r="F123" s="0" t="n">
        <v>557</v>
      </c>
      <c r="G123" s="0" t="n">
        <v>1236</v>
      </c>
      <c r="H123" s="0" t="n">
        <v>2571</v>
      </c>
      <c r="I123" s="0" t="n">
        <v>5075</v>
      </c>
      <c r="J123" s="0" t="n">
        <v>9668</v>
      </c>
      <c r="K123" s="0" t="n">
        <v>18140</v>
      </c>
      <c r="L123" s="0" t="n">
        <v>34213</v>
      </c>
      <c r="M123" s="0" t="n">
        <v>65797</v>
      </c>
      <c r="N123" s="0" t="n">
        <v>129413</v>
      </c>
      <c r="O123" s="0" t="n">
        <v>258251</v>
      </c>
      <c r="P123" s="0" t="n">
        <v>515930</v>
      </c>
      <c r="Q123" s="0" t="n">
        <v>1018695</v>
      </c>
      <c r="R123" s="0" t="n">
        <v>1969461</v>
      </c>
      <c r="S123" s="0" t="n">
        <v>3707702</v>
      </c>
      <c r="T123" s="0" t="n">
        <v>6779553</v>
      </c>
      <c r="U123" s="0" t="n">
        <v>12032472</v>
      </c>
    </row>
    <row r="124" customFormat="false" ht="12.8" hidden="false" customHeight="false" outlineLevel="0" collapsed="false">
      <c r="A124" s="0" t="n">
        <v>13</v>
      </c>
      <c r="B124" s="0" t="n">
        <v>35</v>
      </c>
      <c r="C124" s="0" t="n">
        <v>74</v>
      </c>
      <c r="D124" s="0" t="n">
        <v>140</v>
      </c>
      <c r="E124" s="0" t="n">
        <v>251</v>
      </c>
      <c r="F124" s="0" t="n">
        <v>433</v>
      </c>
      <c r="G124" s="0" t="n">
        <v>720</v>
      </c>
      <c r="H124" s="0" t="n">
        <v>1154</v>
      </c>
      <c r="I124" s="0" t="n">
        <v>1785</v>
      </c>
      <c r="J124" s="0" t="n">
        <v>2671</v>
      </c>
      <c r="K124" s="0" t="n">
        <v>3878</v>
      </c>
      <c r="L124" s="0" t="n">
        <v>5480</v>
      </c>
      <c r="M124" s="0" t="n">
        <v>7559</v>
      </c>
      <c r="N124" s="0" t="n">
        <v>10205</v>
      </c>
      <c r="O124" s="0" t="n">
        <v>13516</v>
      </c>
      <c r="P124" s="0" t="n">
        <v>17598</v>
      </c>
      <c r="Q124" s="0" t="n">
        <v>22565</v>
      </c>
      <c r="R124" s="0" t="n">
        <v>28539</v>
      </c>
      <c r="S124" s="0" t="n">
        <v>35650</v>
      </c>
      <c r="T124" s="0" t="n">
        <v>44036</v>
      </c>
      <c r="U124" s="0" t="n">
        <v>53843</v>
      </c>
    </row>
    <row r="125" customFormat="false" ht="12.8" hidden="false" customHeight="false" outlineLevel="0" collapsed="false">
      <c r="A125" s="0" t="n">
        <v>-7</v>
      </c>
      <c r="B125" s="0" t="n">
        <v>-8</v>
      </c>
      <c r="C125" s="0" t="n">
        <v>8</v>
      </c>
      <c r="D125" s="0" t="n">
        <v>59</v>
      </c>
      <c r="E125" s="0" t="n">
        <v>170</v>
      </c>
      <c r="F125" s="0" t="n">
        <v>389</v>
      </c>
      <c r="G125" s="0" t="n">
        <v>815</v>
      </c>
      <c r="H125" s="0" t="n">
        <v>1638</v>
      </c>
      <c r="I125" s="0" t="n">
        <v>3191</v>
      </c>
      <c r="J125" s="0" t="n">
        <v>6014</v>
      </c>
      <c r="K125" s="0" t="n">
        <v>10930</v>
      </c>
      <c r="L125" s="0" t="n">
        <v>19133</v>
      </c>
      <c r="M125" s="0" t="n">
        <v>32288</v>
      </c>
      <c r="N125" s="0" t="n">
        <v>52643</v>
      </c>
      <c r="O125" s="0" t="n">
        <v>83153</v>
      </c>
      <c r="P125" s="0" t="n">
        <v>127616</v>
      </c>
      <c r="Q125" s="0" t="n">
        <v>190821</v>
      </c>
      <c r="R125" s="0" t="n">
        <v>278708</v>
      </c>
      <c r="S125" s="0" t="n">
        <v>398540</v>
      </c>
      <c r="T125" s="0" t="n">
        <v>559087</v>
      </c>
      <c r="U125" s="0" t="n">
        <v>770822</v>
      </c>
    </row>
    <row r="126" customFormat="false" ht="12.8" hidden="false" customHeight="false" outlineLevel="0" collapsed="false">
      <c r="A126" s="0" t="n">
        <v>11</v>
      </c>
      <c r="B126" s="0" t="n">
        <v>28</v>
      </c>
      <c r="C126" s="0" t="n">
        <v>66</v>
      </c>
      <c r="D126" s="0" t="n">
        <v>147</v>
      </c>
      <c r="E126" s="0" t="n">
        <v>306</v>
      </c>
      <c r="F126" s="0" t="n">
        <v>600</v>
      </c>
      <c r="G126" s="0" t="n">
        <v>1121</v>
      </c>
      <c r="H126" s="0" t="n">
        <v>2013</v>
      </c>
      <c r="I126" s="0" t="n">
        <v>3493</v>
      </c>
      <c r="J126" s="0" t="n">
        <v>5876</v>
      </c>
      <c r="K126" s="0" t="n">
        <v>9604</v>
      </c>
      <c r="L126" s="0" t="n">
        <v>15279</v>
      </c>
      <c r="M126" s="0" t="n">
        <v>23700</v>
      </c>
      <c r="N126" s="0" t="n">
        <v>35904</v>
      </c>
      <c r="O126" s="0" t="n">
        <v>53211</v>
      </c>
      <c r="P126" s="0" t="n">
        <v>77273</v>
      </c>
      <c r="Q126" s="0" t="n">
        <v>110127</v>
      </c>
      <c r="R126" s="0" t="n">
        <v>154252</v>
      </c>
      <c r="S126" s="0" t="n">
        <v>212630</v>
      </c>
      <c r="T126" s="0" t="n">
        <v>288811</v>
      </c>
      <c r="U126" s="0" t="n">
        <v>386982</v>
      </c>
    </row>
    <row r="127" customFormat="false" ht="12.8" hidden="false" customHeight="false" outlineLevel="0" collapsed="false">
      <c r="A127" s="0" t="n">
        <v>23</v>
      </c>
      <c r="B127" s="0" t="n">
        <v>37</v>
      </c>
      <c r="C127" s="0" t="n">
        <v>54</v>
      </c>
      <c r="D127" s="0" t="n">
        <v>71</v>
      </c>
      <c r="E127" s="0" t="n">
        <v>83</v>
      </c>
      <c r="F127" s="0" t="n">
        <v>83</v>
      </c>
      <c r="G127" s="0" t="n">
        <v>62</v>
      </c>
      <c r="H127" s="0" t="n">
        <v>9</v>
      </c>
      <c r="I127" s="0" t="n">
        <v>-89</v>
      </c>
      <c r="J127" s="0" t="n">
        <v>-247</v>
      </c>
      <c r="K127" s="0" t="n">
        <v>-482</v>
      </c>
      <c r="L127" s="0" t="n">
        <v>-813</v>
      </c>
      <c r="M127" s="0" t="n">
        <v>-1261</v>
      </c>
      <c r="N127" s="0" t="n">
        <v>-1849</v>
      </c>
      <c r="O127" s="0" t="n">
        <v>-2602</v>
      </c>
      <c r="P127" s="0" t="n">
        <v>-3547</v>
      </c>
      <c r="Q127" s="0" t="n">
        <v>-4713</v>
      </c>
      <c r="R127" s="0" t="n">
        <v>-6131</v>
      </c>
      <c r="S127" s="0" t="n">
        <v>-7834</v>
      </c>
      <c r="T127" s="0" t="n">
        <v>-9857</v>
      </c>
      <c r="U127" s="0" t="n">
        <v>-12237</v>
      </c>
    </row>
    <row r="128" customFormat="false" ht="12.8" hidden="false" customHeight="false" outlineLevel="0" collapsed="false">
      <c r="A128" s="0" t="n">
        <v>13</v>
      </c>
      <c r="B128" s="0" t="n">
        <v>26</v>
      </c>
      <c r="C128" s="0" t="n">
        <v>40</v>
      </c>
      <c r="D128" s="0" t="n">
        <v>72</v>
      </c>
      <c r="E128" s="0" t="n">
        <v>151</v>
      </c>
      <c r="F128" s="0" t="n">
        <v>310</v>
      </c>
      <c r="G128" s="0" t="n">
        <v>570</v>
      </c>
      <c r="H128" s="0" t="n">
        <v>913</v>
      </c>
      <c r="I128" s="0" t="n">
        <v>1253</v>
      </c>
      <c r="J128" s="0" t="n">
        <v>1433</v>
      </c>
      <c r="K128" s="0" t="n">
        <v>1301</v>
      </c>
      <c r="L128" s="0" t="n">
        <v>953</v>
      </c>
      <c r="M128" s="0" t="n">
        <v>1298</v>
      </c>
      <c r="N128" s="0" t="n">
        <v>5269</v>
      </c>
      <c r="O128" s="0" t="n">
        <v>20441</v>
      </c>
      <c r="P128" s="0" t="n">
        <v>64850</v>
      </c>
      <c r="Q128" s="0" t="n">
        <v>180015</v>
      </c>
      <c r="R128" s="0" t="n">
        <v>459521</v>
      </c>
      <c r="S128" s="0" t="n">
        <v>1109694</v>
      </c>
      <c r="T128" s="0" t="n">
        <v>2573981</v>
      </c>
      <c r="U128" s="0" t="n">
        <v>5780871</v>
      </c>
    </row>
    <row r="129" customFormat="false" ht="12.8" hidden="false" customHeight="false" outlineLevel="0" collapsed="false">
      <c r="A129" s="0" t="n">
        <v>11</v>
      </c>
      <c r="B129" s="0" t="n">
        <v>29</v>
      </c>
      <c r="C129" s="0" t="n">
        <v>49</v>
      </c>
      <c r="D129" s="0" t="n">
        <v>71</v>
      </c>
      <c r="E129" s="0" t="n">
        <v>101</v>
      </c>
      <c r="F129" s="0" t="n">
        <v>152</v>
      </c>
      <c r="G129" s="0" t="n">
        <v>246</v>
      </c>
      <c r="H129" s="0" t="n">
        <v>425</v>
      </c>
      <c r="I129" s="0" t="n">
        <v>781</v>
      </c>
      <c r="J129" s="0" t="n">
        <v>1513</v>
      </c>
      <c r="K129" s="0" t="n">
        <v>3007</v>
      </c>
      <c r="L129" s="0" t="n">
        <v>5910</v>
      </c>
      <c r="M129" s="0" t="n">
        <v>11144</v>
      </c>
      <c r="N129" s="0" t="n">
        <v>19834</v>
      </c>
      <c r="O129" s="0" t="n">
        <v>33333</v>
      </c>
      <c r="P129" s="0" t="n">
        <v>54166</v>
      </c>
      <c r="Q129" s="0" t="n">
        <v>90210</v>
      </c>
      <c r="R129" s="0" t="n">
        <v>167439</v>
      </c>
      <c r="S129" s="0" t="n">
        <v>362022</v>
      </c>
      <c r="T129" s="0" t="n">
        <v>871617</v>
      </c>
      <c r="U129" s="0" t="n">
        <v>2159474</v>
      </c>
    </row>
    <row r="130" customFormat="false" ht="12.8" hidden="false" customHeight="false" outlineLevel="0" collapsed="false">
      <c r="A130" s="0" t="n">
        <v>3</v>
      </c>
      <c r="B130" s="0" t="n">
        <v>2</v>
      </c>
      <c r="C130" s="0" t="n">
        <v>8</v>
      </c>
      <c r="D130" s="0" t="n">
        <v>44</v>
      </c>
      <c r="E130" s="0" t="n">
        <v>158</v>
      </c>
      <c r="F130" s="0" t="n">
        <v>434</v>
      </c>
      <c r="G130" s="0" t="n">
        <v>1014</v>
      </c>
      <c r="H130" s="0" t="n">
        <v>2151</v>
      </c>
      <c r="I130" s="0" t="n">
        <v>4316</v>
      </c>
      <c r="J130" s="0" t="n">
        <v>8395</v>
      </c>
      <c r="K130" s="0" t="n">
        <v>16056</v>
      </c>
      <c r="L130" s="0" t="n">
        <v>30479</v>
      </c>
      <c r="M130" s="0" t="n">
        <v>57884</v>
      </c>
      <c r="N130" s="0" t="n">
        <v>110755</v>
      </c>
      <c r="O130" s="0" t="n">
        <v>214490</v>
      </c>
      <c r="P130" s="0" t="n">
        <v>420659</v>
      </c>
      <c r="Q130" s="0" t="n">
        <v>832557</v>
      </c>
      <c r="R130" s="0" t="n">
        <v>1653032</v>
      </c>
      <c r="S130" s="0" t="n">
        <v>3271856</v>
      </c>
      <c r="T130" s="0" t="n">
        <v>6422098</v>
      </c>
      <c r="U130" s="0" t="n">
        <v>12454958</v>
      </c>
    </row>
    <row r="131" customFormat="false" ht="12.8" hidden="false" customHeight="false" outlineLevel="0" collapsed="false">
      <c r="A131" s="0" t="n">
        <v>20</v>
      </c>
      <c r="B131" s="0" t="n">
        <v>31</v>
      </c>
      <c r="C131" s="0" t="n">
        <v>42</v>
      </c>
      <c r="D131" s="0" t="n">
        <v>53</v>
      </c>
      <c r="E131" s="0" t="n">
        <v>64</v>
      </c>
      <c r="F131" s="0" t="n">
        <v>75</v>
      </c>
      <c r="G131" s="0" t="n">
        <v>86</v>
      </c>
      <c r="H131" s="0" t="n">
        <v>97</v>
      </c>
      <c r="I131" s="0" t="n">
        <v>108</v>
      </c>
      <c r="J131" s="0" t="n">
        <v>119</v>
      </c>
      <c r="K131" s="0" t="n">
        <v>130</v>
      </c>
      <c r="L131" s="0" t="n">
        <v>141</v>
      </c>
      <c r="M131" s="0" t="n">
        <v>152</v>
      </c>
      <c r="N131" s="0" t="n">
        <v>163</v>
      </c>
      <c r="O131" s="0" t="n">
        <v>174</v>
      </c>
      <c r="P131" s="0" t="n">
        <v>185</v>
      </c>
      <c r="Q131" s="0" t="n">
        <v>196</v>
      </c>
      <c r="R131" s="0" t="n">
        <v>207</v>
      </c>
      <c r="S131" s="0" t="n">
        <v>218</v>
      </c>
      <c r="T131" s="0" t="n">
        <v>229</v>
      </c>
      <c r="U131" s="0" t="n">
        <v>240</v>
      </c>
    </row>
    <row r="132" customFormat="false" ht="12.8" hidden="false" customHeight="false" outlineLevel="0" collapsed="false">
      <c r="A132" s="0" t="n">
        <v>-1</v>
      </c>
      <c r="B132" s="0" t="n">
        <v>4</v>
      </c>
      <c r="C132" s="0" t="n">
        <v>23</v>
      </c>
      <c r="D132" s="0" t="n">
        <v>68</v>
      </c>
      <c r="E132" s="0" t="n">
        <v>158</v>
      </c>
      <c r="F132" s="0" t="n">
        <v>324</v>
      </c>
      <c r="G132" s="0" t="n">
        <v>620</v>
      </c>
      <c r="H132" s="0" t="n">
        <v>1156</v>
      </c>
      <c r="I132" s="0" t="n">
        <v>2178</v>
      </c>
      <c r="J132" s="0" t="n">
        <v>4243</v>
      </c>
      <c r="K132" s="0" t="n">
        <v>8602</v>
      </c>
      <c r="L132" s="0" t="n">
        <v>18065</v>
      </c>
      <c r="M132" s="0" t="n">
        <v>38975</v>
      </c>
      <c r="N132" s="0" t="n">
        <v>85620</v>
      </c>
      <c r="O132" s="0" t="n">
        <v>189701</v>
      </c>
      <c r="P132" s="0" t="n">
        <v>419688</v>
      </c>
      <c r="Q132" s="0" t="n">
        <v>918489</v>
      </c>
      <c r="R132" s="0" t="n">
        <v>1973410</v>
      </c>
      <c r="S132" s="0" t="n">
        <v>4140609</v>
      </c>
      <c r="T132" s="0" t="n">
        <v>8457982</v>
      </c>
      <c r="U132" s="0" t="n">
        <v>16796612</v>
      </c>
    </row>
    <row r="133" customFormat="false" ht="12.8" hidden="false" customHeight="false" outlineLevel="0" collapsed="false">
      <c r="A133" s="0" t="n">
        <v>18</v>
      </c>
      <c r="B133" s="0" t="n">
        <v>37</v>
      </c>
      <c r="C133" s="0" t="n">
        <v>66</v>
      </c>
      <c r="D133" s="0" t="n">
        <v>118</v>
      </c>
      <c r="E133" s="0" t="n">
        <v>223</v>
      </c>
      <c r="F133" s="0" t="n">
        <v>441</v>
      </c>
      <c r="G133" s="0" t="n">
        <v>875</v>
      </c>
      <c r="H133" s="0" t="n">
        <v>1696</v>
      </c>
      <c r="I133" s="0" t="n">
        <v>3208</v>
      </c>
      <c r="J133" s="0" t="n">
        <v>6009</v>
      </c>
      <c r="K133" s="0" t="n">
        <v>11370</v>
      </c>
      <c r="L133" s="0" t="n">
        <v>22112</v>
      </c>
      <c r="M133" s="0" t="n">
        <v>44618</v>
      </c>
      <c r="N133" s="0" t="n">
        <v>93376</v>
      </c>
      <c r="O133" s="0" t="n">
        <v>200976</v>
      </c>
      <c r="P133" s="0" t="n">
        <v>439412</v>
      </c>
      <c r="Q133" s="0" t="n">
        <v>963937</v>
      </c>
      <c r="R133" s="0" t="n">
        <v>2100368</v>
      </c>
      <c r="S133" s="0" t="n">
        <v>4513605</v>
      </c>
      <c r="T133" s="0" t="n">
        <v>9524129</v>
      </c>
      <c r="U133" s="0" t="n">
        <v>19688464</v>
      </c>
    </row>
    <row r="134" customFormat="false" ht="12.8" hidden="false" customHeight="false" outlineLevel="0" collapsed="false">
      <c r="A134" s="0" t="n">
        <v>16</v>
      </c>
      <c r="B134" s="0" t="n">
        <v>21</v>
      </c>
      <c r="C134" s="0" t="n">
        <v>41</v>
      </c>
      <c r="D134" s="0" t="n">
        <v>96</v>
      </c>
      <c r="E134" s="0" t="n">
        <v>222</v>
      </c>
      <c r="F134" s="0" t="n">
        <v>479</v>
      </c>
      <c r="G134" s="0" t="n">
        <v>959</v>
      </c>
      <c r="H134" s="0" t="n">
        <v>1794</v>
      </c>
      <c r="I134" s="0" t="n">
        <v>3164</v>
      </c>
      <c r="J134" s="0" t="n">
        <v>5305</v>
      </c>
      <c r="K134" s="0" t="n">
        <v>8517</v>
      </c>
      <c r="L134" s="0" t="n">
        <v>13172</v>
      </c>
      <c r="M134" s="0" t="n">
        <v>19722</v>
      </c>
      <c r="N134" s="0" t="n">
        <v>28707</v>
      </c>
      <c r="O134" s="0" t="n">
        <v>40763</v>
      </c>
      <c r="P134" s="0" t="n">
        <v>56630</v>
      </c>
      <c r="Q134" s="0" t="n">
        <v>77160</v>
      </c>
      <c r="R134" s="0" t="n">
        <v>103325</v>
      </c>
      <c r="S134" s="0" t="n">
        <v>136225</v>
      </c>
      <c r="T134" s="0" t="n">
        <v>177096</v>
      </c>
      <c r="U134" s="0" t="n">
        <v>227318</v>
      </c>
    </row>
    <row r="135" customFormat="false" ht="12.8" hidden="false" customHeight="false" outlineLevel="0" collapsed="false">
      <c r="A135" s="0" t="n">
        <v>-6</v>
      </c>
      <c r="B135" s="0" t="n">
        <v>2</v>
      </c>
      <c r="C135" s="0" t="n">
        <v>26</v>
      </c>
      <c r="D135" s="0" t="n">
        <v>84</v>
      </c>
      <c r="E135" s="0" t="n">
        <v>210</v>
      </c>
      <c r="F135" s="0" t="n">
        <v>460</v>
      </c>
      <c r="G135" s="0" t="n">
        <v>929</v>
      </c>
      <c r="H135" s="0" t="n">
        <v>1789</v>
      </c>
      <c r="I135" s="0" t="n">
        <v>3358</v>
      </c>
      <c r="J135" s="0" t="n">
        <v>6210</v>
      </c>
      <c r="K135" s="0" t="n">
        <v>11336</v>
      </c>
      <c r="L135" s="0" t="n">
        <v>20366</v>
      </c>
      <c r="M135" s="0" t="n">
        <v>35862</v>
      </c>
      <c r="N135" s="0" t="n">
        <v>61692</v>
      </c>
      <c r="O135" s="0" t="n">
        <v>103495</v>
      </c>
      <c r="P135" s="0" t="n">
        <v>169247</v>
      </c>
      <c r="Q135" s="0" t="n">
        <v>269938</v>
      </c>
      <c r="R135" s="0" t="n">
        <v>420370</v>
      </c>
      <c r="S135" s="0" t="n">
        <v>640086</v>
      </c>
      <c r="T135" s="0" t="n">
        <v>954440</v>
      </c>
      <c r="U135" s="0" t="n">
        <v>1395818</v>
      </c>
    </row>
    <row r="136" customFormat="false" ht="12.8" hidden="false" customHeight="false" outlineLevel="0" collapsed="false">
      <c r="A136" s="0" t="n">
        <v>7</v>
      </c>
      <c r="B136" s="0" t="n">
        <v>27</v>
      </c>
      <c r="C136" s="0" t="n">
        <v>56</v>
      </c>
      <c r="D136" s="0" t="n">
        <v>89</v>
      </c>
      <c r="E136" s="0" t="n">
        <v>133</v>
      </c>
      <c r="F136" s="0" t="n">
        <v>220</v>
      </c>
      <c r="G136" s="0" t="n">
        <v>426</v>
      </c>
      <c r="H136" s="0" t="n">
        <v>903</v>
      </c>
      <c r="I136" s="0" t="n">
        <v>1931</v>
      </c>
      <c r="J136" s="0" t="n">
        <v>3997</v>
      </c>
      <c r="K136" s="0" t="n">
        <v>7908</v>
      </c>
      <c r="L136" s="0" t="n">
        <v>14945</v>
      </c>
      <c r="M136" s="0" t="n">
        <v>27065</v>
      </c>
      <c r="N136" s="0" t="n">
        <v>47158</v>
      </c>
      <c r="O136" s="0" t="n">
        <v>79366</v>
      </c>
      <c r="P136" s="0" t="n">
        <v>129471</v>
      </c>
      <c r="Q136" s="0" t="n">
        <v>205359</v>
      </c>
      <c r="R136" s="0" t="n">
        <v>317567</v>
      </c>
      <c r="S136" s="0" t="n">
        <v>479920</v>
      </c>
      <c r="T136" s="0" t="n">
        <v>710265</v>
      </c>
      <c r="U136" s="0" t="n">
        <v>1031309</v>
      </c>
    </row>
    <row r="137" customFormat="false" ht="12.8" hidden="false" customHeight="false" outlineLevel="0" collapsed="false">
      <c r="A137" s="0" t="n">
        <v>1</v>
      </c>
      <c r="B137" s="0" t="n">
        <v>-1</v>
      </c>
      <c r="C137" s="0" t="n">
        <v>9</v>
      </c>
      <c r="D137" s="0" t="n">
        <v>41</v>
      </c>
      <c r="E137" s="0" t="n">
        <v>116</v>
      </c>
      <c r="F137" s="0" t="n">
        <v>274</v>
      </c>
      <c r="G137" s="0" t="n">
        <v>584</v>
      </c>
      <c r="H137" s="0" t="n">
        <v>1162</v>
      </c>
      <c r="I137" s="0" t="n">
        <v>2216</v>
      </c>
      <c r="J137" s="0" t="n">
        <v>4171</v>
      </c>
      <c r="K137" s="0" t="n">
        <v>7988</v>
      </c>
      <c r="L137" s="0" t="n">
        <v>15884</v>
      </c>
      <c r="M137" s="0" t="n">
        <v>32789</v>
      </c>
      <c r="N137" s="0" t="n">
        <v>69044</v>
      </c>
      <c r="O137" s="0" t="n">
        <v>145053</v>
      </c>
      <c r="P137" s="0" t="n">
        <v>298853</v>
      </c>
      <c r="Q137" s="0" t="n">
        <v>597859</v>
      </c>
      <c r="R137" s="0" t="n">
        <v>1156375</v>
      </c>
      <c r="S137" s="0" t="n">
        <v>2160835</v>
      </c>
      <c r="T137" s="0" t="n">
        <v>3905147</v>
      </c>
      <c r="U137" s="0" t="n">
        <v>6838954</v>
      </c>
    </row>
    <row r="138" customFormat="false" ht="12.8" hidden="false" customHeight="false" outlineLevel="0" collapsed="false">
      <c r="A138" s="0" t="n">
        <v>0</v>
      </c>
      <c r="B138" s="0" t="n">
        <v>-3</v>
      </c>
      <c r="C138" s="0" t="n">
        <v>1</v>
      </c>
      <c r="D138" s="0" t="n">
        <v>31</v>
      </c>
      <c r="E138" s="0" t="n">
        <v>114</v>
      </c>
      <c r="F138" s="0" t="n">
        <v>281</v>
      </c>
      <c r="G138" s="0" t="n">
        <v>562</v>
      </c>
      <c r="H138" s="0" t="n">
        <v>976</v>
      </c>
      <c r="I138" s="0" t="n">
        <v>1507</v>
      </c>
      <c r="J138" s="0" t="n">
        <v>2052</v>
      </c>
      <c r="K138" s="0" t="n">
        <v>2322</v>
      </c>
      <c r="L138" s="0" t="n">
        <v>1672</v>
      </c>
      <c r="M138" s="0" t="n">
        <v>-1169</v>
      </c>
      <c r="N138" s="0" t="n">
        <v>-8502</v>
      </c>
      <c r="O138" s="0" t="n">
        <v>-24235</v>
      </c>
      <c r="P138" s="0" t="n">
        <v>-54677</v>
      </c>
      <c r="Q138" s="0" t="n">
        <v>-109598</v>
      </c>
      <c r="R138" s="0" t="n">
        <v>-203609</v>
      </c>
      <c r="S138" s="0" t="n">
        <v>-357921</v>
      </c>
      <c r="T138" s="0" t="n">
        <v>-602547</v>
      </c>
      <c r="U138" s="0" t="n">
        <v>-979016</v>
      </c>
    </row>
    <row r="139" customFormat="false" ht="12.8" hidden="false" customHeight="false" outlineLevel="0" collapsed="false">
      <c r="A139" s="0" t="n">
        <v>15</v>
      </c>
      <c r="B139" s="0" t="n">
        <v>31</v>
      </c>
      <c r="C139" s="0" t="n">
        <v>59</v>
      </c>
      <c r="D139" s="0" t="n">
        <v>111</v>
      </c>
      <c r="E139" s="0" t="n">
        <v>203</v>
      </c>
      <c r="F139" s="0" t="n">
        <v>357</v>
      </c>
      <c r="G139" s="0" t="n">
        <v>615</v>
      </c>
      <c r="H139" s="0" t="n">
        <v>1074</v>
      </c>
      <c r="I139" s="0" t="n">
        <v>1963</v>
      </c>
      <c r="J139" s="0" t="n">
        <v>3808</v>
      </c>
      <c r="K139" s="0" t="n">
        <v>7774</v>
      </c>
      <c r="L139" s="0" t="n">
        <v>16345</v>
      </c>
      <c r="M139" s="0" t="n">
        <v>34636</v>
      </c>
      <c r="N139" s="0" t="n">
        <v>72912</v>
      </c>
      <c r="O139" s="0" t="n">
        <v>151519</v>
      </c>
      <c r="P139" s="0" t="n">
        <v>310814</v>
      </c>
      <c r="Q139" s="0" t="n">
        <v>631553</v>
      </c>
      <c r="R139" s="0" t="n">
        <v>1276860</v>
      </c>
      <c r="S139" s="0" t="n">
        <v>2577662</v>
      </c>
      <c r="T139" s="0" t="n">
        <v>5203507</v>
      </c>
      <c r="U139" s="0" t="n">
        <v>10497645</v>
      </c>
    </row>
    <row r="140" customFormat="false" ht="12.8" hidden="false" customHeight="false" outlineLevel="0" collapsed="false">
      <c r="A140" s="0" t="n">
        <v>16</v>
      </c>
      <c r="B140" s="0" t="n">
        <v>26</v>
      </c>
      <c r="C140" s="0" t="n">
        <v>41</v>
      </c>
      <c r="D140" s="0" t="n">
        <v>68</v>
      </c>
      <c r="E140" s="0" t="n">
        <v>114</v>
      </c>
      <c r="F140" s="0" t="n">
        <v>186</v>
      </c>
      <c r="G140" s="0" t="n">
        <v>291</v>
      </c>
      <c r="H140" s="0" t="n">
        <v>436</v>
      </c>
      <c r="I140" s="0" t="n">
        <v>628</v>
      </c>
      <c r="J140" s="0" t="n">
        <v>874</v>
      </c>
      <c r="K140" s="0" t="n">
        <v>1181</v>
      </c>
      <c r="L140" s="0" t="n">
        <v>1556</v>
      </c>
      <c r="M140" s="0" t="n">
        <v>2006</v>
      </c>
      <c r="N140" s="0" t="n">
        <v>2538</v>
      </c>
      <c r="O140" s="0" t="n">
        <v>3159</v>
      </c>
      <c r="P140" s="0" t="n">
        <v>3876</v>
      </c>
      <c r="Q140" s="0" t="n">
        <v>4696</v>
      </c>
      <c r="R140" s="0" t="n">
        <v>5626</v>
      </c>
      <c r="S140" s="0" t="n">
        <v>6673</v>
      </c>
      <c r="T140" s="0" t="n">
        <v>7844</v>
      </c>
      <c r="U140" s="0" t="n">
        <v>9146</v>
      </c>
    </row>
    <row r="141" customFormat="false" ht="12.8" hidden="false" customHeight="false" outlineLevel="0" collapsed="false">
      <c r="A141" s="0" t="n">
        <v>16</v>
      </c>
      <c r="B141" s="0" t="n">
        <v>21</v>
      </c>
      <c r="C141" s="0" t="n">
        <v>26</v>
      </c>
      <c r="D141" s="0" t="n">
        <v>44</v>
      </c>
      <c r="E141" s="0" t="n">
        <v>99</v>
      </c>
      <c r="F141" s="0" t="n">
        <v>237</v>
      </c>
      <c r="G141" s="0" t="n">
        <v>545</v>
      </c>
      <c r="H141" s="0" t="n">
        <v>1178</v>
      </c>
      <c r="I141" s="0" t="n">
        <v>2390</v>
      </c>
      <c r="J141" s="0" t="n">
        <v>4567</v>
      </c>
      <c r="K141" s="0" t="n">
        <v>8277</v>
      </c>
      <c r="L141" s="0" t="n">
        <v>14406</v>
      </c>
      <c r="M141" s="0" t="n">
        <v>24596</v>
      </c>
      <c r="N141" s="0" t="n">
        <v>42557</v>
      </c>
      <c r="O141" s="0" t="n">
        <v>77600</v>
      </c>
      <c r="P141" s="0" t="n">
        <v>153293</v>
      </c>
      <c r="Q141" s="0" t="n">
        <v>327117</v>
      </c>
      <c r="R141" s="0" t="n">
        <v>732628</v>
      </c>
      <c r="S141" s="0" t="n">
        <v>1666477</v>
      </c>
      <c r="T141" s="0" t="n">
        <v>3764163</v>
      </c>
      <c r="U141" s="0" t="n">
        <v>8352022</v>
      </c>
    </row>
    <row r="142" customFormat="false" ht="12.8" hidden="false" customHeight="false" outlineLevel="0" collapsed="false">
      <c r="A142" s="0" t="n">
        <v>-5</v>
      </c>
      <c r="B142" s="0" t="n">
        <v>-4</v>
      </c>
      <c r="C142" s="0" t="n">
        <v>7</v>
      </c>
      <c r="D142" s="0" t="n">
        <v>45</v>
      </c>
      <c r="E142" s="0" t="n">
        <v>149</v>
      </c>
      <c r="F142" s="0" t="n">
        <v>404</v>
      </c>
      <c r="G142" s="0" t="n">
        <v>988</v>
      </c>
      <c r="H142" s="0" t="n">
        <v>2256</v>
      </c>
      <c r="I142" s="0" t="n">
        <v>4880</v>
      </c>
      <c r="J142" s="0" t="n">
        <v>10069</v>
      </c>
      <c r="K142" s="0" t="n">
        <v>19898</v>
      </c>
      <c r="L142" s="0" t="n">
        <v>37780</v>
      </c>
      <c r="M142" s="0" t="n">
        <v>69120</v>
      </c>
      <c r="N142" s="0" t="n">
        <v>122195</v>
      </c>
      <c r="O142" s="0" t="n">
        <v>209309</v>
      </c>
      <c r="P142" s="0" t="n">
        <v>348277</v>
      </c>
      <c r="Q142" s="0" t="n">
        <v>564297</v>
      </c>
      <c r="R142" s="0" t="n">
        <v>892274</v>
      </c>
      <c r="S142" s="0" t="n">
        <v>1379665</v>
      </c>
      <c r="T142" s="0" t="n">
        <v>2089919</v>
      </c>
      <c r="U142" s="0" t="n">
        <v>3106591</v>
      </c>
    </row>
    <row r="143" customFormat="false" ht="12.8" hidden="false" customHeight="false" outlineLevel="0" collapsed="false">
      <c r="A143" s="0" t="n">
        <v>21</v>
      </c>
      <c r="B143" s="0" t="n">
        <v>31</v>
      </c>
      <c r="C143" s="0" t="n">
        <v>41</v>
      </c>
      <c r="D143" s="0" t="n">
        <v>51</v>
      </c>
      <c r="E143" s="0" t="n">
        <v>61</v>
      </c>
      <c r="F143" s="0" t="n">
        <v>71</v>
      </c>
      <c r="G143" s="0" t="n">
        <v>81</v>
      </c>
      <c r="H143" s="0" t="n">
        <v>91</v>
      </c>
      <c r="I143" s="0" t="n">
        <v>101</v>
      </c>
      <c r="J143" s="0" t="n">
        <v>111</v>
      </c>
      <c r="K143" s="0" t="n">
        <v>121</v>
      </c>
      <c r="L143" s="0" t="n">
        <v>131</v>
      </c>
      <c r="M143" s="0" t="n">
        <v>141</v>
      </c>
      <c r="N143" s="0" t="n">
        <v>151</v>
      </c>
      <c r="O143" s="0" t="n">
        <v>161</v>
      </c>
      <c r="P143" s="0" t="n">
        <v>171</v>
      </c>
      <c r="Q143" s="0" t="n">
        <v>181</v>
      </c>
      <c r="R143" s="0" t="n">
        <v>191</v>
      </c>
      <c r="S143" s="0" t="n">
        <v>201</v>
      </c>
      <c r="T143" s="0" t="n">
        <v>211</v>
      </c>
      <c r="U143" s="0" t="n">
        <v>221</v>
      </c>
    </row>
    <row r="144" customFormat="false" ht="12.8" hidden="false" customHeight="false" outlineLevel="0" collapsed="false">
      <c r="A144" s="0" t="n">
        <v>16</v>
      </c>
      <c r="B144" s="0" t="n">
        <v>34</v>
      </c>
      <c r="C144" s="0" t="n">
        <v>69</v>
      </c>
      <c r="D144" s="0" t="n">
        <v>123</v>
      </c>
      <c r="E144" s="0" t="n">
        <v>196</v>
      </c>
      <c r="F144" s="0" t="n">
        <v>289</v>
      </c>
      <c r="G144" s="0" t="n">
        <v>407</v>
      </c>
      <c r="H144" s="0" t="n">
        <v>562</v>
      </c>
      <c r="I144" s="0" t="n">
        <v>776</v>
      </c>
      <c r="J144" s="0" t="n">
        <v>1084</v>
      </c>
      <c r="K144" s="0" t="n">
        <v>1537</v>
      </c>
      <c r="L144" s="0" t="n">
        <v>2205</v>
      </c>
      <c r="M144" s="0" t="n">
        <v>3180</v>
      </c>
      <c r="N144" s="0" t="n">
        <v>4579</v>
      </c>
      <c r="O144" s="0" t="n">
        <v>6547</v>
      </c>
      <c r="P144" s="0" t="n">
        <v>9260</v>
      </c>
      <c r="Q144" s="0" t="n">
        <v>12928</v>
      </c>
      <c r="R144" s="0" t="n">
        <v>17798</v>
      </c>
      <c r="S144" s="0" t="n">
        <v>24157</v>
      </c>
      <c r="T144" s="0" t="n">
        <v>32335</v>
      </c>
      <c r="U144" s="0" t="n">
        <v>42708</v>
      </c>
    </row>
    <row r="145" customFormat="false" ht="12.8" hidden="false" customHeight="false" outlineLevel="0" collapsed="false">
      <c r="A145" s="0" t="n">
        <v>8</v>
      </c>
      <c r="B145" s="0" t="n">
        <v>22</v>
      </c>
      <c r="C145" s="0" t="n">
        <v>46</v>
      </c>
      <c r="D145" s="0" t="n">
        <v>93</v>
      </c>
      <c r="E145" s="0" t="n">
        <v>182</v>
      </c>
      <c r="F145" s="0" t="n">
        <v>331</v>
      </c>
      <c r="G145" s="0" t="n">
        <v>558</v>
      </c>
      <c r="H145" s="0" t="n">
        <v>897</v>
      </c>
      <c r="I145" s="0" t="n">
        <v>1445</v>
      </c>
      <c r="J145" s="0" t="n">
        <v>2490</v>
      </c>
      <c r="K145" s="0" t="n">
        <v>4842</v>
      </c>
      <c r="L145" s="0" t="n">
        <v>10612</v>
      </c>
      <c r="M145" s="0" t="n">
        <v>24871</v>
      </c>
      <c r="N145" s="0" t="n">
        <v>58885</v>
      </c>
      <c r="O145" s="0" t="n">
        <v>135976</v>
      </c>
      <c r="P145" s="0" t="n">
        <v>301516</v>
      </c>
      <c r="Q145" s="0" t="n">
        <v>639134</v>
      </c>
      <c r="R145" s="0" t="n">
        <v>1295918</v>
      </c>
      <c r="S145" s="0" t="n">
        <v>2520238</v>
      </c>
      <c r="T145" s="0" t="n">
        <v>4716815</v>
      </c>
      <c r="U145" s="0" t="n">
        <v>8524828</v>
      </c>
    </row>
    <row r="146" customFormat="false" ht="12.8" hidden="false" customHeight="false" outlineLevel="0" collapsed="false">
      <c r="A146" s="0" t="n">
        <v>12</v>
      </c>
      <c r="B146" s="0" t="n">
        <v>13</v>
      </c>
      <c r="C146" s="0" t="n">
        <v>10</v>
      </c>
      <c r="D146" s="0" t="n">
        <v>11</v>
      </c>
      <c r="E146" s="0" t="n">
        <v>45</v>
      </c>
      <c r="F146" s="0" t="n">
        <v>172</v>
      </c>
      <c r="G146" s="0" t="n">
        <v>493</v>
      </c>
      <c r="H146" s="0" t="n">
        <v>1160</v>
      </c>
      <c r="I146" s="0" t="n">
        <v>2386</v>
      </c>
      <c r="J146" s="0" t="n">
        <v>4455</v>
      </c>
      <c r="K146" s="0" t="n">
        <v>7732</v>
      </c>
      <c r="L146" s="0" t="n">
        <v>12673</v>
      </c>
      <c r="M146" s="0" t="n">
        <v>19835</v>
      </c>
      <c r="N146" s="0" t="n">
        <v>29886</v>
      </c>
      <c r="O146" s="0" t="n">
        <v>43615</v>
      </c>
      <c r="P146" s="0" t="n">
        <v>61942</v>
      </c>
      <c r="Q146" s="0" t="n">
        <v>85928</v>
      </c>
      <c r="R146" s="0" t="n">
        <v>116785</v>
      </c>
      <c r="S146" s="0" t="n">
        <v>155886</v>
      </c>
      <c r="T146" s="0" t="n">
        <v>204775</v>
      </c>
      <c r="U146" s="0" t="n">
        <v>265177</v>
      </c>
    </row>
    <row r="147" customFormat="false" ht="12.8" hidden="false" customHeight="false" outlineLevel="0" collapsed="false">
      <c r="A147" s="0" t="n">
        <v>6</v>
      </c>
      <c r="B147" s="0" t="n">
        <v>22</v>
      </c>
      <c r="C147" s="0" t="n">
        <v>50</v>
      </c>
      <c r="D147" s="0" t="n">
        <v>95</v>
      </c>
      <c r="E147" s="0" t="n">
        <v>167</v>
      </c>
      <c r="F147" s="0" t="n">
        <v>276</v>
      </c>
      <c r="G147" s="0" t="n">
        <v>437</v>
      </c>
      <c r="H147" s="0" t="n">
        <v>704</v>
      </c>
      <c r="I147" s="0" t="n">
        <v>1253</v>
      </c>
      <c r="J147" s="0" t="n">
        <v>2536</v>
      </c>
      <c r="K147" s="0" t="n">
        <v>5533</v>
      </c>
      <c r="L147" s="0" t="n">
        <v>12143</v>
      </c>
      <c r="M147" s="0" t="n">
        <v>25792</v>
      </c>
      <c r="N147" s="0" t="n">
        <v>52433</v>
      </c>
      <c r="O147" s="0" t="n">
        <v>102381</v>
      </c>
      <c r="P147" s="0" t="n">
        <v>194174</v>
      </c>
      <c r="Q147" s="0" t="n">
        <v>363632</v>
      </c>
      <c r="R147" s="0" t="n">
        <v>686126</v>
      </c>
      <c r="S147" s="0" t="n">
        <v>1330952</v>
      </c>
      <c r="T147" s="0" t="n">
        <v>2689399</v>
      </c>
      <c r="U147" s="0" t="n">
        <v>5662421</v>
      </c>
    </row>
    <row r="148" customFormat="false" ht="12.8" hidden="false" customHeight="false" outlineLevel="0" collapsed="false">
      <c r="A148" s="0" t="n">
        <v>4</v>
      </c>
      <c r="B148" s="0" t="n">
        <v>4</v>
      </c>
      <c r="C148" s="0" t="n">
        <v>0</v>
      </c>
      <c r="D148" s="0" t="n">
        <v>-7</v>
      </c>
      <c r="E148" s="0" t="n">
        <v>-16</v>
      </c>
      <c r="F148" s="0" t="n">
        <v>-26</v>
      </c>
      <c r="G148" s="0" t="n">
        <v>-36</v>
      </c>
      <c r="H148" s="0" t="n">
        <v>-45</v>
      </c>
      <c r="I148" s="0" t="n">
        <v>-52</v>
      </c>
      <c r="J148" s="0" t="n">
        <v>-56</v>
      </c>
      <c r="K148" s="0" t="n">
        <v>-56</v>
      </c>
      <c r="L148" s="0" t="n">
        <v>-51</v>
      </c>
      <c r="M148" s="0" t="n">
        <v>-40</v>
      </c>
      <c r="N148" s="0" t="n">
        <v>-22</v>
      </c>
      <c r="O148" s="0" t="n">
        <v>4</v>
      </c>
      <c r="P148" s="0" t="n">
        <v>39</v>
      </c>
      <c r="Q148" s="0" t="n">
        <v>84</v>
      </c>
      <c r="R148" s="0" t="n">
        <v>140</v>
      </c>
      <c r="S148" s="0" t="n">
        <v>208</v>
      </c>
      <c r="T148" s="0" t="n">
        <v>289</v>
      </c>
      <c r="U148" s="0" t="n">
        <v>384</v>
      </c>
    </row>
    <row r="149" customFormat="false" ht="12.8" hidden="false" customHeight="false" outlineLevel="0" collapsed="false">
      <c r="A149" s="0" t="n">
        <v>13</v>
      </c>
      <c r="B149" s="0" t="n">
        <v>17</v>
      </c>
      <c r="C149" s="0" t="n">
        <v>25</v>
      </c>
      <c r="D149" s="0" t="n">
        <v>57</v>
      </c>
      <c r="E149" s="0" t="n">
        <v>150</v>
      </c>
      <c r="F149" s="0" t="n">
        <v>372</v>
      </c>
      <c r="G149" s="0" t="n">
        <v>847</v>
      </c>
      <c r="H149" s="0" t="n">
        <v>1791</v>
      </c>
      <c r="I149" s="0" t="n">
        <v>3559</v>
      </c>
      <c r="J149" s="0" t="n">
        <v>6703</v>
      </c>
      <c r="K149" s="0" t="n">
        <v>12041</v>
      </c>
      <c r="L149" s="0" t="n">
        <v>20737</v>
      </c>
      <c r="M149" s="0" t="n">
        <v>34392</v>
      </c>
      <c r="N149" s="0" t="n">
        <v>55146</v>
      </c>
      <c r="O149" s="0" t="n">
        <v>85791</v>
      </c>
      <c r="P149" s="0" t="n">
        <v>129895</v>
      </c>
      <c r="Q149" s="0" t="n">
        <v>191937</v>
      </c>
      <c r="R149" s="0" t="n">
        <v>277453</v>
      </c>
      <c r="S149" s="0" t="n">
        <v>393193</v>
      </c>
      <c r="T149" s="0" t="n">
        <v>547289</v>
      </c>
      <c r="U149" s="0" t="n">
        <v>749434</v>
      </c>
    </row>
    <row r="150" customFormat="false" ht="12.8" hidden="false" customHeight="false" outlineLevel="0" collapsed="false">
      <c r="A150" s="0" t="n">
        <v>1</v>
      </c>
      <c r="B150" s="0" t="n">
        <v>4</v>
      </c>
      <c r="C150" s="0" t="n">
        <v>7</v>
      </c>
      <c r="D150" s="0" t="n">
        <v>10</v>
      </c>
      <c r="E150" s="0" t="n">
        <v>13</v>
      </c>
      <c r="F150" s="0" t="n">
        <v>16</v>
      </c>
      <c r="G150" s="0" t="n">
        <v>19</v>
      </c>
      <c r="H150" s="0" t="n">
        <v>22</v>
      </c>
      <c r="I150" s="0" t="n">
        <v>25</v>
      </c>
      <c r="J150" s="0" t="n">
        <v>28</v>
      </c>
      <c r="K150" s="0" t="n">
        <v>31</v>
      </c>
      <c r="L150" s="0" t="n">
        <v>34</v>
      </c>
      <c r="M150" s="0" t="n">
        <v>37</v>
      </c>
      <c r="N150" s="0" t="n">
        <v>40</v>
      </c>
      <c r="O150" s="0" t="n">
        <v>43</v>
      </c>
      <c r="P150" s="0" t="n">
        <v>46</v>
      </c>
      <c r="Q150" s="0" t="n">
        <v>49</v>
      </c>
      <c r="R150" s="0" t="n">
        <v>52</v>
      </c>
      <c r="S150" s="0" t="n">
        <v>55</v>
      </c>
      <c r="T150" s="0" t="n">
        <v>58</v>
      </c>
      <c r="U150" s="0" t="n">
        <v>61</v>
      </c>
    </row>
    <row r="151" customFormat="false" ht="12.8" hidden="false" customHeight="false" outlineLevel="0" collapsed="false">
      <c r="A151" s="0" t="n">
        <v>9</v>
      </c>
      <c r="B151" s="0" t="n">
        <v>7</v>
      </c>
      <c r="C151" s="0" t="n">
        <v>7</v>
      </c>
      <c r="D151" s="0" t="n">
        <v>23</v>
      </c>
      <c r="E151" s="0" t="n">
        <v>87</v>
      </c>
      <c r="F151" s="0" t="n">
        <v>260</v>
      </c>
      <c r="G151" s="0" t="n">
        <v>660</v>
      </c>
      <c r="H151" s="0" t="n">
        <v>1516</v>
      </c>
      <c r="I151" s="0" t="n">
        <v>3257</v>
      </c>
      <c r="J151" s="0" t="n">
        <v>6645</v>
      </c>
      <c r="K151" s="0" t="n">
        <v>12961</v>
      </c>
      <c r="L151" s="0" t="n">
        <v>24253</v>
      </c>
      <c r="M151" s="0" t="n">
        <v>43655</v>
      </c>
      <c r="N151" s="0" t="n">
        <v>75786</v>
      </c>
      <c r="O151" s="0" t="n">
        <v>127238</v>
      </c>
      <c r="P151" s="0" t="n">
        <v>207162</v>
      </c>
      <c r="Q151" s="0" t="n">
        <v>327961</v>
      </c>
      <c r="R151" s="0" t="n">
        <v>506099</v>
      </c>
      <c r="S151" s="0" t="n">
        <v>763035</v>
      </c>
      <c r="T151" s="0" t="n">
        <v>1126291</v>
      </c>
      <c r="U151" s="0" t="n">
        <v>1630663</v>
      </c>
    </row>
    <row r="152" customFormat="false" ht="12.8" hidden="false" customHeight="false" outlineLevel="0" collapsed="false">
      <c r="A152" s="0" t="n">
        <v>8</v>
      </c>
      <c r="B152" s="0" t="n">
        <v>9</v>
      </c>
      <c r="C152" s="0" t="n">
        <v>25</v>
      </c>
      <c r="D152" s="0" t="n">
        <v>79</v>
      </c>
      <c r="E152" s="0" t="n">
        <v>208</v>
      </c>
      <c r="F152" s="0" t="n">
        <v>475</v>
      </c>
      <c r="G152" s="0" t="n">
        <v>999</v>
      </c>
      <c r="H152" s="0" t="n">
        <v>2016</v>
      </c>
      <c r="I152" s="0" t="n">
        <v>3985</v>
      </c>
      <c r="J152" s="0" t="n">
        <v>7745</v>
      </c>
      <c r="K152" s="0" t="n">
        <v>14720</v>
      </c>
      <c r="L152" s="0" t="n">
        <v>27180</v>
      </c>
      <c r="M152" s="0" t="n">
        <v>48631</v>
      </c>
      <c r="N152" s="0" t="n">
        <v>84573</v>
      </c>
      <c r="O152" s="0" t="n">
        <v>144192</v>
      </c>
      <c r="P152" s="0" t="n">
        <v>244113</v>
      </c>
      <c r="Q152" s="0" t="n">
        <v>416222</v>
      </c>
      <c r="R152" s="0" t="n">
        <v>722865</v>
      </c>
      <c r="S152" s="0" t="n">
        <v>1284563</v>
      </c>
      <c r="T152" s="0" t="n">
        <v>2327869</v>
      </c>
      <c r="U152" s="0" t="n">
        <v>4264274</v>
      </c>
    </row>
    <row r="153" customFormat="false" ht="12.8" hidden="false" customHeight="false" outlineLevel="0" collapsed="false">
      <c r="A153" s="0" t="n">
        <v>9</v>
      </c>
      <c r="B153" s="0" t="n">
        <v>11</v>
      </c>
      <c r="C153" s="0" t="n">
        <v>28</v>
      </c>
      <c r="D153" s="0" t="n">
        <v>79</v>
      </c>
      <c r="E153" s="0" t="n">
        <v>199</v>
      </c>
      <c r="F153" s="0" t="n">
        <v>453</v>
      </c>
      <c r="G153" s="0" t="n">
        <v>967</v>
      </c>
      <c r="H153" s="0" t="n">
        <v>1992</v>
      </c>
      <c r="I153" s="0" t="n">
        <v>4024</v>
      </c>
      <c r="J153" s="0" t="n">
        <v>8028</v>
      </c>
      <c r="K153" s="0" t="n">
        <v>15868</v>
      </c>
      <c r="L153" s="0" t="n">
        <v>31141</v>
      </c>
      <c r="M153" s="0" t="n">
        <v>60782</v>
      </c>
      <c r="N153" s="0" t="n">
        <v>118137</v>
      </c>
      <c r="O153" s="0" t="n">
        <v>228910</v>
      </c>
      <c r="P153" s="0" t="n">
        <v>442944</v>
      </c>
      <c r="Q153" s="0" t="n">
        <v>858083</v>
      </c>
      <c r="R153" s="0" t="n">
        <v>1668933</v>
      </c>
      <c r="S153" s="0" t="n">
        <v>3265728</v>
      </c>
      <c r="T153" s="0" t="n">
        <v>6430635</v>
      </c>
      <c r="U153" s="0" t="n">
        <v>12716521</v>
      </c>
    </row>
    <row r="154" customFormat="false" ht="12.8" hidden="false" customHeight="false" outlineLevel="0" collapsed="false">
      <c r="A154" s="0" t="n">
        <v>18</v>
      </c>
      <c r="B154" s="0" t="n">
        <v>40</v>
      </c>
      <c r="C154" s="0" t="n">
        <v>74</v>
      </c>
      <c r="D154" s="0" t="n">
        <v>122</v>
      </c>
      <c r="E154" s="0" t="n">
        <v>184</v>
      </c>
      <c r="F154" s="0" t="n">
        <v>258</v>
      </c>
      <c r="G154" s="0" t="n">
        <v>340</v>
      </c>
      <c r="H154" s="0" t="n">
        <v>424</v>
      </c>
      <c r="I154" s="0" t="n">
        <v>502</v>
      </c>
      <c r="J154" s="0" t="n">
        <v>564</v>
      </c>
      <c r="K154" s="0" t="n">
        <v>598</v>
      </c>
      <c r="L154" s="0" t="n">
        <v>590</v>
      </c>
      <c r="M154" s="0" t="n">
        <v>524</v>
      </c>
      <c r="N154" s="0" t="n">
        <v>382</v>
      </c>
      <c r="O154" s="0" t="n">
        <v>144</v>
      </c>
      <c r="P154" s="0" t="n">
        <v>-212</v>
      </c>
      <c r="Q154" s="0" t="n">
        <v>-710</v>
      </c>
      <c r="R154" s="0" t="n">
        <v>-1376</v>
      </c>
      <c r="S154" s="0" t="n">
        <v>-2238</v>
      </c>
      <c r="T154" s="0" t="n">
        <v>-3326</v>
      </c>
      <c r="U154" s="0" t="n">
        <v>-4672</v>
      </c>
    </row>
    <row r="155" customFormat="false" ht="12.8" hidden="false" customHeight="false" outlineLevel="0" collapsed="false">
      <c r="A155" s="0" t="n">
        <v>9</v>
      </c>
      <c r="B155" s="0" t="n">
        <v>9</v>
      </c>
      <c r="C155" s="0" t="n">
        <v>18</v>
      </c>
      <c r="D155" s="0" t="n">
        <v>56</v>
      </c>
      <c r="E155" s="0" t="n">
        <v>161</v>
      </c>
      <c r="F155" s="0" t="n">
        <v>400</v>
      </c>
      <c r="G155" s="0" t="n">
        <v>881</v>
      </c>
      <c r="H155" s="0" t="n">
        <v>1775</v>
      </c>
      <c r="I155" s="0" t="n">
        <v>3378</v>
      </c>
      <c r="J155" s="0" t="n">
        <v>6279</v>
      </c>
      <c r="K155" s="0" t="n">
        <v>11770</v>
      </c>
      <c r="L155" s="0" t="n">
        <v>22785</v>
      </c>
      <c r="M155" s="0" t="n">
        <v>45981</v>
      </c>
      <c r="N155" s="0" t="n">
        <v>96237</v>
      </c>
      <c r="O155" s="0" t="n">
        <v>206097</v>
      </c>
      <c r="P155" s="0" t="n">
        <v>444874</v>
      </c>
      <c r="Q155" s="0" t="n">
        <v>955731</v>
      </c>
      <c r="R155" s="0" t="n">
        <v>2024641</v>
      </c>
      <c r="S155" s="0" t="n">
        <v>4203378</v>
      </c>
      <c r="T155" s="0" t="n">
        <v>8520350</v>
      </c>
      <c r="U155" s="0" t="n">
        <v>16828917</v>
      </c>
    </row>
    <row r="156" customFormat="false" ht="12.8" hidden="false" customHeight="false" outlineLevel="0" collapsed="false">
      <c r="A156" s="0" t="n">
        <v>1</v>
      </c>
      <c r="B156" s="0" t="n">
        <v>12</v>
      </c>
      <c r="C156" s="0" t="n">
        <v>28</v>
      </c>
      <c r="D156" s="0" t="n">
        <v>57</v>
      </c>
      <c r="E156" s="0" t="n">
        <v>131</v>
      </c>
      <c r="F156" s="0" t="n">
        <v>325</v>
      </c>
      <c r="G156" s="0" t="n">
        <v>788</v>
      </c>
      <c r="H156" s="0" t="n">
        <v>1793</v>
      </c>
      <c r="I156" s="0" t="n">
        <v>3822</v>
      </c>
      <c r="J156" s="0" t="n">
        <v>7732</v>
      </c>
      <c r="K156" s="0" t="n">
        <v>15114</v>
      </c>
      <c r="L156" s="0" t="n">
        <v>29074</v>
      </c>
      <c r="M156" s="0" t="n">
        <v>55848</v>
      </c>
      <c r="N156" s="0" t="n">
        <v>107927</v>
      </c>
      <c r="O156" s="0" t="n">
        <v>209728</v>
      </c>
      <c r="P156" s="0" t="n">
        <v>407318</v>
      </c>
      <c r="Q156" s="0" t="n">
        <v>784295</v>
      </c>
      <c r="R156" s="0" t="n">
        <v>1486668</v>
      </c>
      <c r="S156" s="0" t="n">
        <v>2760472</v>
      </c>
      <c r="T156" s="0" t="n">
        <v>5006919</v>
      </c>
      <c r="U156" s="0" t="n">
        <v>8861137</v>
      </c>
    </row>
    <row r="157" customFormat="false" ht="12.8" hidden="false" customHeight="false" outlineLevel="0" collapsed="false">
      <c r="A157" s="0" t="n">
        <v>3</v>
      </c>
      <c r="B157" s="0" t="n">
        <v>19</v>
      </c>
      <c r="C157" s="0" t="n">
        <v>49</v>
      </c>
      <c r="D157" s="0" t="n">
        <v>99</v>
      </c>
      <c r="E157" s="0" t="n">
        <v>175</v>
      </c>
      <c r="F157" s="0" t="n">
        <v>283</v>
      </c>
      <c r="G157" s="0" t="n">
        <v>429</v>
      </c>
      <c r="H157" s="0" t="n">
        <v>619</v>
      </c>
      <c r="I157" s="0" t="n">
        <v>859</v>
      </c>
      <c r="J157" s="0" t="n">
        <v>1155</v>
      </c>
      <c r="K157" s="0" t="n">
        <v>1513</v>
      </c>
      <c r="L157" s="0" t="n">
        <v>1939</v>
      </c>
      <c r="M157" s="0" t="n">
        <v>2439</v>
      </c>
      <c r="N157" s="0" t="n">
        <v>3019</v>
      </c>
      <c r="O157" s="0" t="n">
        <v>3685</v>
      </c>
      <c r="P157" s="0" t="n">
        <v>4443</v>
      </c>
      <c r="Q157" s="0" t="n">
        <v>5299</v>
      </c>
      <c r="R157" s="0" t="n">
        <v>6259</v>
      </c>
      <c r="S157" s="0" t="n">
        <v>7329</v>
      </c>
      <c r="T157" s="0" t="n">
        <v>8515</v>
      </c>
      <c r="U157" s="0" t="n">
        <v>9823</v>
      </c>
    </row>
    <row r="158" customFormat="false" ht="12.8" hidden="false" customHeight="false" outlineLevel="0" collapsed="false">
      <c r="A158" s="0" t="n">
        <v>17</v>
      </c>
      <c r="B158" s="0" t="n">
        <v>34</v>
      </c>
      <c r="C158" s="0" t="n">
        <v>61</v>
      </c>
      <c r="D158" s="0" t="n">
        <v>103</v>
      </c>
      <c r="E158" s="0" t="n">
        <v>179</v>
      </c>
      <c r="F158" s="0" t="n">
        <v>329</v>
      </c>
      <c r="G158" s="0" t="n">
        <v>624</v>
      </c>
      <c r="H158" s="0" t="n">
        <v>1193</v>
      </c>
      <c r="I158" s="0" t="n">
        <v>2297</v>
      </c>
      <c r="J158" s="0" t="n">
        <v>4503</v>
      </c>
      <c r="K158" s="0" t="n">
        <v>9041</v>
      </c>
      <c r="L158" s="0" t="n">
        <v>18464</v>
      </c>
      <c r="M158" s="0" t="n">
        <v>37775</v>
      </c>
      <c r="N158" s="0" t="n">
        <v>76236</v>
      </c>
      <c r="O158" s="0" t="n">
        <v>150132</v>
      </c>
      <c r="P158" s="0" t="n">
        <v>286828</v>
      </c>
      <c r="Q158" s="0" t="n">
        <v>530529</v>
      </c>
      <c r="R158" s="0" t="n">
        <v>950232</v>
      </c>
      <c r="S158" s="0" t="n">
        <v>1650445</v>
      </c>
      <c r="T158" s="0" t="n">
        <v>2785341</v>
      </c>
      <c r="U158" s="0" t="n">
        <v>4577115</v>
      </c>
    </row>
    <row r="159" customFormat="false" ht="12.8" hidden="false" customHeight="false" outlineLevel="0" collapsed="false">
      <c r="A159" s="0" t="n">
        <v>4</v>
      </c>
      <c r="B159" s="0" t="n">
        <v>17</v>
      </c>
      <c r="C159" s="0" t="n">
        <v>40</v>
      </c>
      <c r="D159" s="0" t="n">
        <v>71</v>
      </c>
      <c r="E159" s="0" t="n">
        <v>107</v>
      </c>
      <c r="F159" s="0" t="n">
        <v>144</v>
      </c>
      <c r="G159" s="0" t="n">
        <v>177</v>
      </c>
      <c r="H159" s="0" t="n">
        <v>200</v>
      </c>
      <c r="I159" s="0" t="n">
        <v>206</v>
      </c>
      <c r="J159" s="0" t="n">
        <v>187</v>
      </c>
      <c r="K159" s="0" t="n">
        <v>134</v>
      </c>
      <c r="L159" s="0" t="n">
        <v>37</v>
      </c>
      <c r="M159" s="0" t="n">
        <v>-115</v>
      </c>
      <c r="N159" s="0" t="n">
        <v>-334</v>
      </c>
      <c r="O159" s="0" t="n">
        <v>-633</v>
      </c>
      <c r="P159" s="0" t="n">
        <v>-1026</v>
      </c>
      <c r="Q159" s="0" t="n">
        <v>-1528</v>
      </c>
      <c r="R159" s="0" t="n">
        <v>-2155</v>
      </c>
      <c r="S159" s="0" t="n">
        <v>-2924</v>
      </c>
      <c r="T159" s="0" t="n">
        <v>-3853</v>
      </c>
      <c r="U159" s="0" t="n">
        <v>-4961</v>
      </c>
    </row>
    <row r="160" customFormat="false" ht="12.8" hidden="false" customHeight="false" outlineLevel="0" collapsed="false">
      <c r="A160" s="0" t="n">
        <v>14</v>
      </c>
      <c r="B160" s="0" t="n">
        <v>29</v>
      </c>
      <c r="C160" s="0" t="n">
        <v>55</v>
      </c>
      <c r="D160" s="0" t="n">
        <v>109</v>
      </c>
      <c r="E160" s="0" t="n">
        <v>231</v>
      </c>
      <c r="F160" s="0" t="n">
        <v>503</v>
      </c>
      <c r="G160" s="0" t="n">
        <v>1087</v>
      </c>
      <c r="H160" s="0" t="n">
        <v>2306</v>
      </c>
      <c r="I160" s="0" t="n">
        <v>4813</v>
      </c>
      <c r="J160" s="0" t="n">
        <v>9922</v>
      </c>
      <c r="K160" s="0" t="n">
        <v>20212</v>
      </c>
      <c r="L160" s="0" t="n">
        <v>40560</v>
      </c>
      <c r="M160" s="0" t="n">
        <v>79812</v>
      </c>
      <c r="N160" s="0" t="n">
        <v>153362</v>
      </c>
      <c r="O160" s="0" t="n">
        <v>286978</v>
      </c>
      <c r="P160" s="0" t="n">
        <v>522291</v>
      </c>
      <c r="Q160" s="0" t="n">
        <v>924448</v>
      </c>
      <c r="R160" s="0" t="n">
        <v>1592523</v>
      </c>
      <c r="S160" s="0" t="n">
        <v>2673381</v>
      </c>
      <c r="T160" s="0" t="n">
        <v>4379799</v>
      </c>
      <c r="U160" s="0" t="n">
        <v>7013765</v>
      </c>
    </row>
    <row r="161" customFormat="false" ht="12.8" hidden="false" customHeight="false" outlineLevel="0" collapsed="false">
      <c r="A161" s="0" t="n">
        <v>8</v>
      </c>
      <c r="B161" s="0" t="n">
        <v>24</v>
      </c>
      <c r="C161" s="0" t="n">
        <v>47</v>
      </c>
      <c r="D161" s="0" t="n">
        <v>75</v>
      </c>
      <c r="E161" s="0" t="n">
        <v>107</v>
      </c>
      <c r="F161" s="0" t="n">
        <v>152</v>
      </c>
      <c r="G161" s="0" t="n">
        <v>242</v>
      </c>
      <c r="H161" s="0" t="n">
        <v>445</v>
      </c>
      <c r="I161" s="0" t="n">
        <v>874</v>
      </c>
      <c r="J161" s="0" t="n">
        <v>1688</v>
      </c>
      <c r="K161" s="0" t="n">
        <v>3081</v>
      </c>
      <c r="L161" s="0" t="n">
        <v>5255</v>
      </c>
      <c r="M161" s="0" t="n">
        <v>8373</v>
      </c>
      <c r="N161" s="0" t="n">
        <v>12488</v>
      </c>
      <c r="O161" s="0" t="n">
        <v>17444</v>
      </c>
      <c r="P161" s="0" t="n">
        <v>22745</v>
      </c>
      <c r="Q161" s="0" t="n">
        <v>27388</v>
      </c>
      <c r="R161" s="0" t="n">
        <v>29656</v>
      </c>
      <c r="S161" s="0" t="n">
        <v>26867</v>
      </c>
      <c r="T161" s="0" t="n">
        <v>15075</v>
      </c>
      <c r="U161" s="0" t="n">
        <v>-11281</v>
      </c>
    </row>
    <row r="162" customFormat="false" ht="12.8" hidden="false" customHeight="false" outlineLevel="0" collapsed="false">
      <c r="A162" s="0" t="n">
        <v>17</v>
      </c>
      <c r="B162" s="0" t="n">
        <v>21</v>
      </c>
      <c r="C162" s="0" t="n">
        <v>20</v>
      </c>
      <c r="D162" s="0" t="n">
        <v>14</v>
      </c>
      <c r="E162" s="0" t="n">
        <v>3</v>
      </c>
      <c r="F162" s="0" t="n">
        <v>-13</v>
      </c>
      <c r="G162" s="0" t="n">
        <v>-34</v>
      </c>
      <c r="H162" s="0" t="n">
        <v>-60</v>
      </c>
      <c r="I162" s="0" t="n">
        <v>-91</v>
      </c>
      <c r="J162" s="0" t="n">
        <v>-127</v>
      </c>
      <c r="K162" s="0" t="n">
        <v>-168</v>
      </c>
      <c r="L162" s="0" t="n">
        <v>-214</v>
      </c>
      <c r="M162" s="0" t="n">
        <v>-265</v>
      </c>
      <c r="N162" s="0" t="n">
        <v>-321</v>
      </c>
      <c r="O162" s="0" t="n">
        <v>-382</v>
      </c>
      <c r="P162" s="0" t="n">
        <v>-448</v>
      </c>
      <c r="Q162" s="0" t="n">
        <v>-519</v>
      </c>
      <c r="R162" s="0" t="n">
        <v>-595</v>
      </c>
      <c r="S162" s="0" t="n">
        <v>-676</v>
      </c>
      <c r="T162" s="0" t="n">
        <v>-762</v>
      </c>
      <c r="U162" s="0" t="n">
        <v>-853</v>
      </c>
    </row>
    <row r="163" customFormat="false" ht="12.8" hidden="false" customHeight="false" outlineLevel="0" collapsed="false">
      <c r="A163" s="0" t="n">
        <v>10</v>
      </c>
      <c r="B163" s="0" t="n">
        <v>33</v>
      </c>
      <c r="C163" s="0" t="n">
        <v>71</v>
      </c>
      <c r="D163" s="0" t="n">
        <v>131</v>
      </c>
      <c r="E163" s="0" t="n">
        <v>222</v>
      </c>
      <c r="F163" s="0" t="n">
        <v>361</v>
      </c>
      <c r="G163" s="0" t="n">
        <v>592</v>
      </c>
      <c r="H163" s="0" t="n">
        <v>1018</v>
      </c>
      <c r="I163" s="0" t="n">
        <v>1853</v>
      </c>
      <c r="J163" s="0" t="n">
        <v>3523</v>
      </c>
      <c r="K163" s="0" t="n">
        <v>6888</v>
      </c>
      <c r="L163" s="0" t="n">
        <v>13722</v>
      </c>
      <c r="M163" s="0" t="n">
        <v>27670</v>
      </c>
      <c r="N163" s="0" t="n">
        <v>56001</v>
      </c>
      <c r="O163" s="0" t="n">
        <v>112635</v>
      </c>
      <c r="P163" s="0" t="n">
        <v>223286</v>
      </c>
      <c r="Q163" s="0" t="n">
        <v>434488</v>
      </c>
      <c r="R163" s="0" t="n">
        <v>830477</v>
      </c>
      <c r="S163" s="0" t="n">
        <v>1566685</v>
      </c>
      <c r="T163" s="0" t="n">
        <v>2938113</v>
      </c>
      <c r="U163" s="0" t="n">
        <v>5518450</v>
      </c>
    </row>
    <row r="164" customFormat="false" ht="12.8" hidden="false" customHeight="false" outlineLevel="0" collapsed="false">
      <c r="A164" s="0" t="n">
        <v>-6</v>
      </c>
      <c r="B164" s="0" t="n">
        <v>-7</v>
      </c>
      <c r="C164" s="0" t="n">
        <v>-7</v>
      </c>
      <c r="D164" s="0" t="n">
        <v>6</v>
      </c>
      <c r="E164" s="0" t="n">
        <v>59</v>
      </c>
      <c r="F164" s="0" t="n">
        <v>206</v>
      </c>
      <c r="G164" s="0" t="n">
        <v>553</v>
      </c>
      <c r="H164" s="0" t="n">
        <v>1297</v>
      </c>
      <c r="I164" s="0" t="n">
        <v>2772</v>
      </c>
      <c r="J164" s="0" t="n">
        <v>5490</v>
      </c>
      <c r="K164" s="0" t="n">
        <v>10168</v>
      </c>
      <c r="L164" s="0" t="n">
        <v>17746</v>
      </c>
      <c r="M164" s="0" t="n">
        <v>29427</v>
      </c>
      <c r="N164" s="0" t="n">
        <v>46807</v>
      </c>
      <c r="O164" s="0" t="n">
        <v>72208</v>
      </c>
      <c r="P164" s="0" t="n">
        <v>109375</v>
      </c>
      <c r="Q164" s="0" t="n">
        <v>164742</v>
      </c>
      <c r="R164" s="0" t="n">
        <v>249503</v>
      </c>
      <c r="S164" s="0" t="n">
        <v>382731</v>
      </c>
      <c r="T164" s="0" t="n">
        <v>595758</v>
      </c>
      <c r="U164" s="0" t="n">
        <v>937947</v>
      </c>
    </row>
    <row r="165" customFormat="false" ht="12.8" hidden="false" customHeight="false" outlineLevel="0" collapsed="false">
      <c r="A165" s="0" t="n">
        <v>3</v>
      </c>
      <c r="B165" s="0" t="n">
        <v>3</v>
      </c>
      <c r="C165" s="0" t="n">
        <v>18</v>
      </c>
      <c r="D165" s="0" t="n">
        <v>77</v>
      </c>
      <c r="E165" s="0" t="n">
        <v>225</v>
      </c>
      <c r="F165" s="0" t="n">
        <v>522</v>
      </c>
      <c r="G165" s="0" t="n">
        <v>1055</v>
      </c>
      <c r="H165" s="0" t="n">
        <v>1973</v>
      </c>
      <c r="I165" s="0" t="n">
        <v>3550</v>
      </c>
      <c r="J165" s="0" t="n">
        <v>6276</v>
      </c>
      <c r="K165" s="0" t="n">
        <v>10971</v>
      </c>
      <c r="L165" s="0" t="n">
        <v>18912</v>
      </c>
      <c r="M165" s="0" t="n">
        <v>31958</v>
      </c>
      <c r="N165" s="0" t="n">
        <v>52653</v>
      </c>
      <c r="O165" s="0" t="n">
        <v>84282</v>
      </c>
      <c r="P165" s="0" t="n">
        <v>130850</v>
      </c>
      <c r="Q165" s="0" t="n">
        <v>196949</v>
      </c>
      <c r="R165" s="0" t="n">
        <v>287473</v>
      </c>
      <c r="S165" s="0" t="n">
        <v>407136</v>
      </c>
      <c r="T165" s="0" t="n">
        <v>559743</v>
      </c>
      <c r="U165" s="0" t="n">
        <v>747159</v>
      </c>
    </row>
    <row r="166" customFormat="false" ht="12.8" hidden="false" customHeight="false" outlineLevel="0" collapsed="false">
      <c r="A166" s="0" t="n">
        <v>13</v>
      </c>
      <c r="B166" s="0" t="n">
        <v>19</v>
      </c>
      <c r="C166" s="0" t="n">
        <v>48</v>
      </c>
      <c r="D166" s="0" t="n">
        <v>121</v>
      </c>
      <c r="E166" s="0" t="n">
        <v>273</v>
      </c>
      <c r="F166" s="0" t="n">
        <v>561</v>
      </c>
      <c r="G166" s="0" t="n">
        <v>1074</v>
      </c>
      <c r="H166" s="0" t="n">
        <v>1956</v>
      </c>
      <c r="I166" s="0" t="n">
        <v>3461</v>
      </c>
      <c r="J166" s="0" t="n">
        <v>6075</v>
      </c>
      <c r="K166" s="0" t="n">
        <v>10772</v>
      </c>
      <c r="L166" s="0" t="n">
        <v>19537</v>
      </c>
      <c r="M166" s="0" t="n">
        <v>36435</v>
      </c>
      <c r="N166" s="0" t="n">
        <v>69826</v>
      </c>
      <c r="O166" s="0" t="n">
        <v>136994</v>
      </c>
      <c r="P166" s="0" t="n">
        <v>273780</v>
      </c>
      <c r="Q166" s="0" t="n">
        <v>554374</v>
      </c>
      <c r="R166" s="0" t="n">
        <v>1131454</v>
      </c>
      <c r="S166" s="0" t="n">
        <v>2316989</v>
      </c>
      <c r="T166" s="0" t="n">
        <v>4744788</v>
      </c>
      <c r="U166" s="0" t="n">
        <v>9698474</v>
      </c>
    </row>
    <row r="167" customFormat="false" ht="12.8" hidden="false" customHeight="false" outlineLevel="0" collapsed="false">
      <c r="A167" s="0" t="n">
        <v>1</v>
      </c>
      <c r="B167" s="0" t="n">
        <v>1</v>
      </c>
      <c r="C167" s="0" t="n">
        <v>10</v>
      </c>
      <c r="D167" s="0" t="n">
        <v>41</v>
      </c>
      <c r="E167" s="0" t="n">
        <v>107</v>
      </c>
      <c r="F167" s="0" t="n">
        <v>221</v>
      </c>
      <c r="G167" s="0" t="n">
        <v>396</v>
      </c>
      <c r="H167" s="0" t="n">
        <v>645</v>
      </c>
      <c r="I167" s="0" t="n">
        <v>981</v>
      </c>
      <c r="J167" s="0" t="n">
        <v>1417</v>
      </c>
      <c r="K167" s="0" t="n">
        <v>1966</v>
      </c>
      <c r="L167" s="0" t="n">
        <v>2641</v>
      </c>
      <c r="M167" s="0" t="n">
        <v>3455</v>
      </c>
      <c r="N167" s="0" t="n">
        <v>4421</v>
      </c>
      <c r="O167" s="0" t="n">
        <v>5552</v>
      </c>
      <c r="P167" s="0" t="n">
        <v>6861</v>
      </c>
      <c r="Q167" s="0" t="n">
        <v>8361</v>
      </c>
      <c r="R167" s="0" t="n">
        <v>10065</v>
      </c>
      <c r="S167" s="0" t="n">
        <v>11986</v>
      </c>
      <c r="T167" s="0" t="n">
        <v>14137</v>
      </c>
      <c r="U167" s="0" t="n">
        <v>16531</v>
      </c>
    </row>
    <row r="168" customFormat="false" ht="12.8" hidden="false" customHeight="false" outlineLevel="0" collapsed="false">
      <c r="A168" s="0" t="n">
        <v>11</v>
      </c>
      <c r="B168" s="0" t="n">
        <v>23</v>
      </c>
      <c r="C168" s="0" t="n">
        <v>46</v>
      </c>
      <c r="D168" s="0" t="n">
        <v>91</v>
      </c>
      <c r="E168" s="0" t="n">
        <v>179</v>
      </c>
      <c r="F168" s="0" t="n">
        <v>337</v>
      </c>
      <c r="G168" s="0" t="n">
        <v>604</v>
      </c>
      <c r="H168" s="0" t="n">
        <v>1061</v>
      </c>
      <c r="I168" s="0" t="n">
        <v>1899</v>
      </c>
      <c r="J168" s="0" t="n">
        <v>3539</v>
      </c>
      <c r="K168" s="0" t="n">
        <v>6818</v>
      </c>
      <c r="L168" s="0" t="n">
        <v>13255</v>
      </c>
      <c r="M168" s="0" t="n">
        <v>25411</v>
      </c>
      <c r="N168" s="0" t="n">
        <v>47357</v>
      </c>
      <c r="O168" s="0" t="n">
        <v>85264</v>
      </c>
      <c r="P168" s="0" t="n">
        <v>148129</v>
      </c>
      <c r="Q168" s="0" t="n">
        <v>248651</v>
      </c>
      <c r="R168" s="0" t="n">
        <v>404271</v>
      </c>
      <c r="S168" s="0" t="n">
        <v>638390</v>
      </c>
      <c r="T168" s="0" t="n">
        <v>981779</v>
      </c>
      <c r="U168" s="0" t="n">
        <v>1474195</v>
      </c>
    </row>
    <row r="169" customFormat="false" ht="12.8" hidden="false" customHeight="false" outlineLevel="0" collapsed="false">
      <c r="A169" s="0" t="n">
        <v>4</v>
      </c>
      <c r="B169" s="0" t="n">
        <v>0</v>
      </c>
      <c r="C169" s="0" t="n">
        <v>11</v>
      </c>
      <c r="D169" s="0" t="n">
        <v>58</v>
      </c>
      <c r="E169" s="0" t="n">
        <v>169</v>
      </c>
      <c r="F169" s="0" t="n">
        <v>382</v>
      </c>
      <c r="G169" s="0" t="n">
        <v>758</v>
      </c>
      <c r="H169" s="0" t="n">
        <v>1416</v>
      </c>
      <c r="I169" s="0" t="n">
        <v>2611</v>
      </c>
      <c r="J169" s="0" t="n">
        <v>4886</v>
      </c>
      <c r="K169" s="0" t="n">
        <v>9347</v>
      </c>
      <c r="L169" s="0" t="n">
        <v>18157</v>
      </c>
      <c r="M169" s="0" t="n">
        <v>35457</v>
      </c>
      <c r="N169" s="0" t="n">
        <v>69149</v>
      </c>
      <c r="O169" s="0" t="n">
        <v>134379</v>
      </c>
      <c r="P169" s="0" t="n">
        <v>260204</v>
      </c>
      <c r="Q169" s="0" t="n">
        <v>501882</v>
      </c>
      <c r="R169" s="0" t="n">
        <v>962544</v>
      </c>
      <c r="S169" s="0" t="n">
        <v>1829727</v>
      </c>
      <c r="T169" s="0" t="n">
        <v>3434368</v>
      </c>
      <c r="U169" s="0" t="n">
        <v>6342333</v>
      </c>
    </row>
    <row r="170" customFormat="false" ht="12.8" hidden="false" customHeight="false" outlineLevel="0" collapsed="false">
      <c r="A170" s="0" t="n">
        <v>28</v>
      </c>
      <c r="B170" s="0" t="n">
        <v>53</v>
      </c>
      <c r="C170" s="0" t="n">
        <v>90</v>
      </c>
      <c r="D170" s="0" t="n">
        <v>136</v>
      </c>
      <c r="E170" s="0" t="n">
        <v>196</v>
      </c>
      <c r="F170" s="0" t="n">
        <v>305</v>
      </c>
      <c r="G170" s="0" t="n">
        <v>566</v>
      </c>
      <c r="H170" s="0" t="n">
        <v>1212</v>
      </c>
      <c r="I170" s="0" t="n">
        <v>2714</v>
      </c>
      <c r="J170" s="0" t="n">
        <v>5995</v>
      </c>
      <c r="K170" s="0" t="n">
        <v>12880</v>
      </c>
      <c r="L170" s="0" t="n">
        <v>27020</v>
      </c>
      <c r="M170" s="0" t="n">
        <v>55683</v>
      </c>
      <c r="N170" s="0" t="n">
        <v>113027</v>
      </c>
      <c r="O170" s="0" t="n">
        <v>225801</v>
      </c>
      <c r="P170" s="0" t="n">
        <v>442938</v>
      </c>
      <c r="Q170" s="0" t="n">
        <v>851340</v>
      </c>
      <c r="R170" s="0" t="n">
        <v>1601513</v>
      </c>
      <c r="S170" s="0" t="n">
        <v>2948890</v>
      </c>
      <c r="T170" s="0" t="n">
        <v>5320104</v>
      </c>
      <c r="U170" s="0" t="n">
        <v>9418714</v>
      </c>
    </row>
    <row r="171" customFormat="false" ht="12.8" hidden="false" customHeight="false" outlineLevel="0" collapsed="false">
      <c r="A171" s="0" t="n">
        <v>15</v>
      </c>
      <c r="B171" s="0" t="n">
        <v>14</v>
      </c>
      <c r="C171" s="0" t="n">
        <v>5</v>
      </c>
      <c r="D171" s="0" t="n">
        <v>-5</v>
      </c>
      <c r="E171" s="0" t="n">
        <v>7</v>
      </c>
      <c r="F171" s="0" t="n">
        <v>91</v>
      </c>
      <c r="G171" s="0" t="n">
        <v>338</v>
      </c>
      <c r="H171" s="0" t="n">
        <v>899</v>
      </c>
      <c r="I171" s="0" t="n">
        <v>2020</v>
      </c>
      <c r="J171" s="0" t="n">
        <v>4112</v>
      </c>
      <c r="K171" s="0" t="n">
        <v>7884</v>
      </c>
      <c r="L171" s="0" t="n">
        <v>14585</v>
      </c>
      <c r="M171" s="0" t="n">
        <v>26440</v>
      </c>
      <c r="N171" s="0" t="n">
        <v>47438</v>
      </c>
      <c r="O171" s="0" t="n">
        <v>84747</v>
      </c>
      <c r="P171" s="0" t="n">
        <v>151194</v>
      </c>
      <c r="Q171" s="0" t="n">
        <v>269445</v>
      </c>
      <c r="R171" s="0" t="n">
        <v>478718</v>
      </c>
      <c r="S171" s="0" t="n">
        <v>844999</v>
      </c>
      <c r="T171" s="0" t="n">
        <v>1475707</v>
      </c>
      <c r="U171" s="0" t="n">
        <v>2539421</v>
      </c>
    </row>
    <row r="172" customFormat="false" ht="12.8" hidden="false" customHeight="false" outlineLevel="0" collapsed="false">
      <c r="A172" s="0" t="n">
        <v>0</v>
      </c>
      <c r="B172" s="0" t="n">
        <v>7</v>
      </c>
      <c r="C172" s="0" t="n">
        <v>29</v>
      </c>
      <c r="D172" s="0" t="n">
        <v>86</v>
      </c>
      <c r="E172" s="0" t="n">
        <v>221</v>
      </c>
      <c r="F172" s="0" t="n">
        <v>517</v>
      </c>
      <c r="G172" s="0" t="n">
        <v>1134</v>
      </c>
      <c r="H172" s="0" t="n">
        <v>2377</v>
      </c>
      <c r="I172" s="0" t="n">
        <v>4812</v>
      </c>
      <c r="J172" s="0" t="n">
        <v>9477</v>
      </c>
      <c r="K172" s="0" t="n">
        <v>18319</v>
      </c>
      <c r="L172" s="0" t="n">
        <v>35179</v>
      </c>
      <c r="M172" s="0" t="n">
        <v>68037</v>
      </c>
      <c r="N172" s="0" t="n">
        <v>133987</v>
      </c>
      <c r="O172" s="0" t="n">
        <v>269858</v>
      </c>
      <c r="P172" s="0" t="n">
        <v>554126</v>
      </c>
      <c r="Q172" s="0" t="n">
        <v>1150832</v>
      </c>
      <c r="R172" s="0" t="n">
        <v>2395419</v>
      </c>
      <c r="S172" s="0" t="n">
        <v>4958601</v>
      </c>
      <c r="T172" s="0" t="n">
        <v>10152004</v>
      </c>
      <c r="U172" s="0" t="n">
        <v>20484933</v>
      </c>
    </row>
    <row r="173" customFormat="false" ht="12.8" hidden="false" customHeight="false" outlineLevel="0" collapsed="false">
      <c r="A173" s="0" t="n">
        <v>17</v>
      </c>
      <c r="B173" s="0" t="n">
        <v>37</v>
      </c>
      <c r="C173" s="0" t="n">
        <v>81</v>
      </c>
      <c r="D173" s="0" t="n">
        <v>166</v>
      </c>
      <c r="E173" s="0" t="n">
        <v>329</v>
      </c>
      <c r="F173" s="0" t="n">
        <v>646</v>
      </c>
      <c r="G173" s="0" t="n">
        <v>1259</v>
      </c>
      <c r="H173" s="0" t="n">
        <v>2423</v>
      </c>
      <c r="I173" s="0" t="n">
        <v>4605</v>
      </c>
      <c r="J173" s="0" t="n">
        <v>8708</v>
      </c>
      <c r="K173" s="0" t="n">
        <v>16571</v>
      </c>
      <c r="L173" s="0" t="n">
        <v>32034</v>
      </c>
      <c r="M173" s="0" t="n">
        <v>63095</v>
      </c>
      <c r="N173" s="0" t="n">
        <v>126099</v>
      </c>
      <c r="O173" s="0" t="n">
        <v>253623</v>
      </c>
      <c r="P173" s="0" t="n">
        <v>508987</v>
      </c>
      <c r="Q173" s="0" t="n">
        <v>1012497</v>
      </c>
      <c r="R173" s="0" t="n">
        <v>1988167</v>
      </c>
      <c r="S173" s="0" t="n">
        <v>3845573</v>
      </c>
      <c r="T173" s="0" t="n">
        <v>7320774</v>
      </c>
      <c r="U173" s="0" t="n">
        <v>13714389</v>
      </c>
    </row>
    <row r="174" customFormat="false" ht="12.8" hidden="false" customHeight="false" outlineLevel="0" collapsed="false">
      <c r="A174" s="0" t="n">
        <v>8</v>
      </c>
      <c r="B174" s="0" t="n">
        <v>19</v>
      </c>
      <c r="C174" s="0" t="n">
        <v>28</v>
      </c>
      <c r="D174" s="0" t="n">
        <v>38</v>
      </c>
      <c r="E174" s="0" t="n">
        <v>52</v>
      </c>
      <c r="F174" s="0" t="n">
        <v>67</v>
      </c>
      <c r="G174" s="0" t="n">
        <v>81</v>
      </c>
      <c r="H174" s="0" t="n">
        <v>128</v>
      </c>
      <c r="I174" s="0" t="n">
        <v>356</v>
      </c>
      <c r="J174" s="0" t="n">
        <v>1163</v>
      </c>
      <c r="K174" s="0" t="n">
        <v>3406</v>
      </c>
      <c r="L174" s="0" t="n">
        <v>8698</v>
      </c>
      <c r="M174" s="0" t="n">
        <v>19808</v>
      </c>
      <c r="N174" s="0" t="n">
        <v>41179</v>
      </c>
      <c r="O174" s="0" t="n">
        <v>79579</v>
      </c>
      <c r="P174" s="0" t="n">
        <v>144900</v>
      </c>
      <c r="Q174" s="0" t="n">
        <v>251120</v>
      </c>
      <c r="R174" s="0" t="n">
        <v>417443</v>
      </c>
      <c r="S174" s="0" t="n">
        <v>669632</v>
      </c>
      <c r="T174" s="0" t="n">
        <v>1041550</v>
      </c>
      <c r="U174" s="0" t="n">
        <v>1576924</v>
      </c>
    </row>
    <row r="175" customFormat="false" ht="12.8" hidden="false" customHeight="false" outlineLevel="0" collapsed="false">
      <c r="A175" s="0" t="n">
        <v>14</v>
      </c>
      <c r="B175" s="0" t="n">
        <v>20</v>
      </c>
      <c r="C175" s="0" t="n">
        <v>28</v>
      </c>
      <c r="D175" s="0" t="n">
        <v>48</v>
      </c>
      <c r="E175" s="0" t="n">
        <v>109</v>
      </c>
      <c r="F175" s="0" t="n">
        <v>274</v>
      </c>
      <c r="G175" s="0" t="n">
        <v>663</v>
      </c>
      <c r="H175" s="0" t="n">
        <v>1493</v>
      </c>
      <c r="I175" s="0" t="n">
        <v>3157</v>
      </c>
      <c r="J175" s="0" t="n">
        <v>6389</v>
      </c>
      <c r="K175" s="0" t="n">
        <v>12607</v>
      </c>
      <c r="L175" s="0" t="n">
        <v>24620</v>
      </c>
      <c r="M175" s="0" t="n">
        <v>48088</v>
      </c>
      <c r="N175" s="0" t="n">
        <v>94545</v>
      </c>
      <c r="O175" s="0" t="n">
        <v>187629</v>
      </c>
      <c r="P175" s="0" t="n">
        <v>375758</v>
      </c>
      <c r="Q175" s="0" t="n">
        <v>757456</v>
      </c>
      <c r="R175" s="0" t="n">
        <v>1530898</v>
      </c>
      <c r="S175" s="0" t="n">
        <v>3088682</v>
      </c>
      <c r="T175" s="0" t="n">
        <v>6194964</v>
      </c>
      <c r="U175" s="0" t="n">
        <v>12308847</v>
      </c>
    </row>
    <row r="176" customFormat="false" ht="12.8" hidden="false" customHeight="false" outlineLevel="0" collapsed="false">
      <c r="A176" s="0" t="n">
        <v>1</v>
      </c>
      <c r="B176" s="0" t="n">
        <v>12</v>
      </c>
      <c r="C176" s="0" t="n">
        <v>37</v>
      </c>
      <c r="D176" s="0" t="n">
        <v>80</v>
      </c>
      <c r="E176" s="0" t="n">
        <v>146</v>
      </c>
      <c r="F176" s="0" t="n">
        <v>252</v>
      </c>
      <c r="G176" s="0" t="n">
        <v>449</v>
      </c>
      <c r="H176" s="0" t="n">
        <v>864</v>
      </c>
      <c r="I176" s="0" t="n">
        <v>1789</v>
      </c>
      <c r="J176" s="0" t="n">
        <v>3885</v>
      </c>
      <c r="K176" s="0" t="n">
        <v>8643</v>
      </c>
      <c r="L176" s="0" t="n">
        <v>19368</v>
      </c>
      <c r="M176" s="0" t="n">
        <v>43163</v>
      </c>
      <c r="N176" s="0" t="n">
        <v>94761</v>
      </c>
      <c r="O176" s="0" t="n">
        <v>203714</v>
      </c>
      <c r="P176" s="0" t="n">
        <v>427619</v>
      </c>
      <c r="Q176" s="0" t="n">
        <v>876109</v>
      </c>
      <c r="R176" s="0" t="n">
        <v>1753874</v>
      </c>
      <c r="S176" s="0" t="n">
        <v>3437021</v>
      </c>
      <c r="T176" s="0" t="n">
        <v>6607308</v>
      </c>
      <c r="U176" s="0" t="n">
        <v>12485900</v>
      </c>
    </row>
    <row r="177" customFormat="false" ht="12.8" hidden="false" customHeight="false" outlineLevel="0" collapsed="false">
      <c r="A177" s="0" t="n">
        <v>29</v>
      </c>
      <c r="B177" s="0" t="n">
        <v>45</v>
      </c>
      <c r="C177" s="0" t="n">
        <v>68</v>
      </c>
      <c r="D177" s="0" t="n">
        <v>115</v>
      </c>
      <c r="E177" s="0" t="n">
        <v>210</v>
      </c>
      <c r="F177" s="0" t="n">
        <v>376</v>
      </c>
      <c r="G177" s="0" t="n">
        <v>637</v>
      </c>
      <c r="H177" s="0" t="n">
        <v>1051</v>
      </c>
      <c r="I177" s="0" t="n">
        <v>1804</v>
      </c>
      <c r="J177" s="0" t="n">
        <v>3406</v>
      </c>
      <c r="K177" s="0" t="n">
        <v>7043</v>
      </c>
      <c r="L177" s="0" t="n">
        <v>15154</v>
      </c>
      <c r="M177" s="0" t="n">
        <v>32319</v>
      </c>
      <c r="N177" s="0" t="n">
        <v>66563</v>
      </c>
      <c r="O177" s="0" t="n">
        <v>131202</v>
      </c>
      <c r="P177" s="0" t="n">
        <v>247380</v>
      </c>
      <c r="Q177" s="0" t="n">
        <v>447471</v>
      </c>
      <c r="R177" s="0" t="n">
        <v>779547</v>
      </c>
      <c r="S177" s="0" t="n">
        <v>1313142</v>
      </c>
      <c r="T177" s="0" t="n">
        <v>2146573</v>
      </c>
      <c r="U177" s="0" t="n">
        <v>3416112</v>
      </c>
    </row>
    <row r="178" customFormat="false" ht="12.8" hidden="false" customHeight="false" outlineLevel="0" collapsed="false">
      <c r="A178" s="0" t="n">
        <v>9</v>
      </c>
      <c r="B178" s="0" t="n">
        <v>31</v>
      </c>
      <c r="C178" s="0" t="n">
        <v>64</v>
      </c>
      <c r="D178" s="0" t="n">
        <v>108</v>
      </c>
      <c r="E178" s="0" t="n">
        <v>163</v>
      </c>
      <c r="F178" s="0" t="n">
        <v>229</v>
      </c>
      <c r="G178" s="0" t="n">
        <v>306</v>
      </c>
      <c r="H178" s="0" t="n">
        <v>394</v>
      </c>
      <c r="I178" s="0" t="n">
        <v>493</v>
      </c>
      <c r="J178" s="0" t="n">
        <v>603</v>
      </c>
      <c r="K178" s="0" t="n">
        <v>724</v>
      </c>
      <c r="L178" s="0" t="n">
        <v>856</v>
      </c>
      <c r="M178" s="0" t="n">
        <v>999</v>
      </c>
      <c r="N178" s="0" t="n">
        <v>1153</v>
      </c>
      <c r="O178" s="0" t="n">
        <v>1318</v>
      </c>
      <c r="P178" s="0" t="n">
        <v>1494</v>
      </c>
      <c r="Q178" s="0" t="n">
        <v>1681</v>
      </c>
      <c r="R178" s="0" t="n">
        <v>1879</v>
      </c>
      <c r="S178" s="0" t="n">
        <v>2088</v>
      </c>
      <c r="T178" s="0" t="n">
        <v>2308</v>
      </c>
      <c r="U178" s="0" t="n">
        <v>2539</v>
      </c>
    </row>
    <row r="179" customFormat="false" ht="12.8" hidden="false" customHeight="false" outlineLevel="0" collapsed="false">
      <c r="A179" s="0" t="n">
        <v>-1</v>
      </c>
      <c r="B179" s="0" t="n">
        <v>-2</v>
      </c>
      <c r="C179" s="0" t="n">
        <v>7</v>
      </c>
      <c r="D179" s="0" t="n">
        <v>39</v>
      </c>
      <c r="E179" s="0" t="n">
        <v>116</v>
      </c>
      <c r="F179" s="0" t="n">
        <v>288</v>
      </c>
      <c r="G179" s="0" t="n">
        <v>662</v>
      </c>
      <c r="H179" s="0" t="n">
        <v>1441</v>
      </c>
      <c r="I179" s="0" t="n">
        <v>2973</v>
      </c>
      <c r="J179" s="0" t="n">
        <v>5810</v>
      </c>
      <c r="K179" s="0" t="n">
        <v>10777</v>
      </c>
      <c r="L179" s="0" t="n">
        <v>19051</v>
      </c>
      <c r="M179" s="0" t="n">
        <v>32250</v>
      </c>
      <c r="N179" s="0" t="n">
        <v>52532</v>
      </c>
      <c r="O179" s="0" t="n">
        <v>82704</v>
      </c>
      <c r="P179" s="0" t="n">
        <v>126341</v>
      </c>
      <c r="Q179" s="0" t="n">
        <v>187915</v>
      </c>
      <c r="R179" s="0" t="n">
        <v>272934</v>
      </c>
      <c r="S179" s="0" t="n">
        <v>388091</v>
      </c>
      <c r="T179" s="0" t="n">
        <v>541423</v>
      </c>
      <c r="U179" s="0" t="n">
        <v>742480</v>
      </c>
    </row>
    <row r="180" customFormat="false" ht="12.8" hidden="false" customHeight="false" outlineLevel="0" collapsed="false">
      <c r="A180" s="0" t="n">
        <v>-2</v>
      </c>
      <c r="B180" s="0" t="n">
        <v>13</v>
      </c>
      <c r="C180" s="0" t="n">
        <v>55</v>
      </c>
      <c r="D180" s="0" t="n">
        <v>134</v>
      </c>
      <c r="E180" s="0" t="n">
        <v>270</v>
      </c>
      <c r="F180" s="0" t="n">
        <v>516</v>
      </c>
      <c r="G180" s="0" t="n">
        <v>1004</v>
      </c>
      <c r="H180" s="0" t="n">
        <v>2032</v>
      </c>
      <c r="I180" s="0" t="n">
        <v>4225</v>
      </c>
      <c r="J180" s="0" t="n">
        <v>8833</v>
      </c>
      <c r="K180" s="0" t="n">
        <v>18293</v>
      </c>
      <c r="L180" s="0" t="n">
        <v>37316</v>
      </c>
      <c r="M180" s="0" t="n">
        <v>75017</v>
      </c>
      <c r="N180" s="0" t="n">
        <v>149069</v>
      </c>
      <c r="O180" s="0" t="n">
        <v>293682</v>
      </c>
      <c r="P180" s="0" t="n">
        <v>574677</v>
      </c>
      <c r="Q180" s="0" t="n">
        <v>1117608</v>
      </c>
      <c r="R180" s="0" t="n">
        <v>2159875</v>
      </c>
      <c r="S180" s="0" t="n">
        <v>4147202</v>
      </c>
      <c r="T180" s="0" t="n">
        <v>7912909</v>
      </c>
      <c r="U180" s="0" t="n">
        <v>15013186</v>
      </c>
    </row>
    <row r="181" customFormat="false" ht="12.8" hidden="false" customHeight="false" outlineLevel="0" collapsed="false">
      <c r="A181" s="0" t="n">
        <v>22</v>
      </c>
      <c r="B181" s="0" t="n">
        <v>34</v>
      </c>
      <c r="C181" s="0" t="n">
        <v>46</v>
      </c>
      <c r="D181" s="0" t="n">
        <v>58</v>
      </c>
      <c r="E181" s="0" t="n">
        <v>70</v>
      </c>
      <c r="F181" s="0" t="n">
        <v>82</v>
      </c>
      <c r="G181" s="0" t="n">
        <v>94</v>
      </c>
      <c r="H181" s="0" t="n">
        <v>106</v>
      </c>
      <c r="I181" s="0" t="n">
        <v>118</v>
      </c>
      <c r="J181" s="0" t="n">
        <v>130</v>
      </c>
      <c r="K181" s="0" t="n">
        <v>142</v>
      </c>
      <c r="L181" s="0" t="n">
        <v>154</v>
      </c>
      <c r="M181" s="0" t="n">
        <v>166</v>
      </c>
      <c r="N181" s="0" t="n">
        <v>178</v>
      </c>
      <c r="O181" s="0" t="n">
        <v>190</v>
      </c>
      <c r="P181" s="0" t="n">
        <v>202</v>
      </c>
      <c r="Q181" s="0" t="n">
        <v>214</v>
      </c>
      <c r="R181" s="0" t="n">
        <v>226</v>
      </c>
      <c r="S181" s="0" t="n">
        <v>238</v>
      </c>
      <c r="T181" s="0" t="n">
        <v>250</v>
      </c>
      <c r="U181" s="0" t="n">
        <v>262</v>
      </c>
    </row>
    <row r="182" customFormat="false" ht="12.8" hidden="false" customHeight="false" outlineLevel="0" collapsed="false">
      <c r="A182" s="0" t="n">
        <v>-6</v>
      </c>
      <c r="B182" s="0" t="n">
        <v>-4</v>
      </c>
      <c r="C182" s="0" t="n">
        <v>14</v>
      </c>
      <c r="D182" s="0" t="n">
        <v>53</v>
      </c>
      <c r="E182" s="0" t="n">
        <v>110</v>
      </c>
      <c r="F182" s="0" t="n">
        <v>171</v>
      </c>
      <c r="G182" s="0" t="n">
        <v>213</v>
      </c>
      <c r="H182" s="0" t="n">
        <v>227</v>
      </c>
      <c r="I182" s="0" t="n">
        <v>293</v>
      </c>
      <c r="J182" s="0" t="n">
        <v>754</v>
      </c>
      <c r="K182" s="0" t="n">
        <v>2546</v>
      </c>
      <c r="L182" s="0" t="n">
        <v>7735</v>
      </c>
      <c r="M182" s="0" t="n">
        <v>20291</v>
      </c>
      <c r="N182" s="0" t="n">
        <v>47127</v>
      </c>
      <c r="O182" s="0" t="n">
        <v>99546</v>
      </c>
      <c r="P182" s="0" t="n">
        <v>195687</v>
      </c>
      <c r="Q182" s="0" t="n">
        <v>365787</v>
      </c>
      <c r="R182" s="0" t="n">
        <v>664983</v>
      </c>
      <c r="S182" s="0" t="n">
        <v>1204769</v>
      </c>
      <c r="T182" s="0" t="n">
        <v>2227592</v>
      </c>
      <c r="U182" s="0" t="n">
        <v>4275927</v>
      </c>
    </row>
    <row r="183" customFormat="false" ht="12.8" hidden="false" customHeight="false" outlineLevel="0" collapsed="false">
      <c r="A183" s="0" t="n">
        <v>10</v>
      </c>
      <c r="B183" s="0" t="n">
        <v>22</v>
      </c>
      <c r="C183" s="0" t="n">
        <v>44</v>
      </c>
      <c r="D183" s="0" t="n">
        <v>83</v>
      </c>
      <c r="E183" s="0" t="n">
        <v>162</v>
      </c>
      <c r="F183" s="0" t="n">
        <v>328</v>
      </c>
      <c r="G183" s="0" t="n">
        <v>660</v>
      </c>
      <c r="H183" s="0" t="n">
        <v>1277</v>
      </c>
      <c r="I183" s="0" t="n">
        <v>2346</v>
      </c>
      <c r="J183" s="0" t="n">
        <v>4090</v>
      </c>
      <c r="K183" s="0" t="n">
        <v>6796</v>
      </c>
      <c r="L183" s="0" t="n">
        <v>10823</v>
      </c>
      <c r="M183" s="0" t="n">
        <v>16610</v>
      </c>
      <c r="N183" s="0" t="n">
        <v>24684</v>
      </c>
      <c r="O183" s="0" t="n">
        <v>35668</v>
      </c>
      <c r="P183" s="0" t="n">
        <v>50289</v>
      </c>
      <c r="Q183" s="0" t="n">
        <v>69386</v>
      </c>
      <c r="R183" s="0" t="n">
        <v>93918</v>
      </c>
      <c r="S183" s="0" t="n">
        <v>124972</v>
      </c>
      <c r="T183" s="0" t="n">
        <v>163771</v>
      </c>
      <c r="U183" s="0" t="n">
        <v>211682</v>
      </c>
    </row>
    <row r="184" customFormat="false" ht="12.8" hidden="false" customHeight="false" outlineLevel="0" collapsed="false">
      <c r="A184" s="0" t="n">
        <v>0</v>
      </c>
      <c r="B184" s="0" t="n">
        <v>7</v>
      </c>
      <c r="C184" s="0" t="n">
        <v>28</v>
      </c>
      <c r="D184" s="0" t="n">
        <v>83</v>
      </c>
      <c r="E184" s="0" t="n">
        <v>197</v>
      </c>
      <c r="F184" s="0" t="n">
        <v>401</v>
      </c>
      <c r="G184" s="0" t="n">
        <v>753</v>
      </c>
      <c r="H184" s="0" t="n">
        <v>1396</v>
      </c>
      <c r="I184" s="0" t="n">
        <v>2671</v>
      </c>
      <c r="J184" s="0" t="n">
        <v>5308</v>
      </c>
      <c r="K184" s="0" t="n">
        <v>10741</v>
      </c>
      <c r="L184" s="0" t="n">
        <v>21657</v>
      </c>
      <c r="M184" s="0" t="n">
        <v>43028</v>
      </c>
      <c r="N184" s="0" t="n">
        <v>84133</v>
      </c>
      <c r="O184" s="0" t="n">
        <v>162497</v>
      </c>
      <c r="P184" s="0" t="n">
        <v>311269</v>
      </c>
      <c r="Q184" s="0" t="n">
        <v>592260</v>
      </c>
      <c r="R184" s="0" t="n">
        <v>1117427</v>
      </c>
      <c r="S184" s="0" t="n">
        <v>2081504</v>
      </c>
      <c r="T184" s="0" t="n">
        <v>3806821</v>
      </c>
      <c r="U184" s="0" t="n">
        <v>6796649</v>
      </c>
    </row>
    <row r="185" customFormat="false" ht="12.8" hidden="false" customHeight="false" outlineLevel="0" collapsed="false">
      <c r="A185" s="0" t="n">
        <v>5</v>
      </c>
      <c r="B185" s="0" t="n">
        <v>23</v>
      </c>
      <c r="C185" s="0" t="n">
        <v>51</v>
      </c>
      <c r="D185" s="0" t="n">
        <v>97</v>
      </c>
      <c r="E185" s="0" t="n">
        <v>187</v>
      </c>
      <c r="F185" s="0" t="n">
        <v>368</v>
      </c>
      <c r="G185" s="0" t="n">
        <v>718</v>
      </c>
      <c r="H185" s="0" t="n">
        <v>1369</v>
      </c>
      <c r="I185" s="0" t="n">
        <v>2542</v>
      </c>
      <c r="J185" s="0" t="n">
        <v>4579</v>
      </c>
      <c r="K185" s="0" t="n">
        <v>7931</v>
      </c>
      <c r="L185" s="0" t="n">
        <v>13011</v>
      </c>
      <c r="M185" s="0" t="n">
        <v>19731</v>
      </c>
      <c r="N185" s="0" t="n">
        <v>26400</v>
      </c>
      <c r="O185" s="0" t="n">
        <v>27477</v>
      </c>
      <c r="P185" s="0" t="n">
        <v>9528</v>
      </c>
      <c r="Q185" s="0" t="n">
        <v>-55129</v>
      </c>
      <c r="R185" s="0" t="n">
        <v>-216609</v>
      </c>
      <c r="S185" s="0" t="n">
        <v>-553905</v>
      </c>
      <c r="T185" s="0" t="n">
        <v>-1168495</v>
      </c>
      <c r="U185" s="0" t="n">
        <v>-2137857</v>
      </c>
    </row>
    <row r="186" customFormat="false" ht="12.8" hidden="false" customHeight="false" outlineLevel="0" collapsed="false">
      <c r="A186" s="0" t="n">
        <v>3</v>
      </c>
      <c r="B186" s="0" t="n">
        <v>17</v>
      </c>
      <c r="C186" s="0" t="n">
        <v>47</v>
      </c>
      <c r="D186" s="0" t="n">
        <v>92</v>
      </c>
      <c r="E186" s="0" t="n">
        <v>144</v>
      </c>
      <c r="F186" s="0" t="n">
        <v>200</v>
      </c>
      <c r="G186" s="0" t="n">
        <v>288</v>
      </c>
      <c r="H186" s="0" t="n">
        <v>515</v>
      </c>
      <c r="I186" s="0" t="n">
        <v>1151</v>
      </c>
      <c r="J186" s="0" t="n">
        <v>2775</v>
      </c>
      <c r="K186" s="0" t="n">
        <v>6536</v>
      </c>
      <c r="L186" s="0" t="n">
        <v>14634</v>
      </c>
      <c r="M186" s="0" t="n">
        <v>31214</v>
      </c>
      <c r="N186" s="0" t="n">
        <v>64002</v>
      </c>
      <c r="O186" s="0" t="n">
        <v>127209</v>
      </c>
      <c r="P186" s="0" t="n">
        <v>246501</v>
      </c>
      <c r="Q186" s="0" t="n">
        <v>467195</v>
      </c>
      <c r="R186" s="0" t="n">
        <v>867309</v>
      </c>
      <c r="S186" s="0" t="n">
        <v>1577685</v>
      </c>
      <c r="T186" s="0" t="n">
        <v>2812136</v>
      </c>
      <c r="U186" s="0" t="n">
        <v>4911460</v>
      </c>
    </row>
    <row r="187" customFormat="false" ht="12.8" hidden="false" customHeight="false" outlineLevel="0" collapsed="false">
      <c r="A187" s="0" t="n">
        <v>17</v>
      </c>
      <c r="B187" s="0" t="n">
        <v>33</v>
      </c>
      <c r="C187" s="0" t="n">
        <v>62</v>
      </c>
      <c r="D187" s="0" t="n">
        <v>117</v>
      </c>
      <c r="E187" s="0" t="n">
        <v>228</v>
      </c>
      <c r="F187" s="0" t="n">
        <v>451</v>
      </c>
      <c r="G187" s="0" t="n">
        <v>878</v>
      </c>
      <c r="H187" s="0" t="n">
        <v>1651</v>
      </c>
      <c r="I187" s="0" t="n">
        <v>2983</v>
      </c>
      <c r="J187" s="0" t="n">
        <v>5186</v>
      </c>
      <c r="K187" s="0" t="n">
        <v>8701</v>
      </c>
      <c r="L187" s="0" t="n">
        <v>14119</v>
      </c>
      <c r="M187" s="0" t="n">
        <v>22176</v>
      </c>
      <c r="N187" s="0" t="n">
        <v>33700</v>
      </c>
      <c r="O187" s="0" t="n">
        <v>49485</v>
      </c>
      <c r="P187" s="0" t="n">
        <v>70067</v>
      </c>
      <c r="Q187" s="0" t="n">
        <v>95381</v>
      </c>
      <c r="R187" s="0" t="n">
        <v>124287</v>
      </c>
      <c r="S187" s="0" t="n">
        <v>153968</v>
      </c>
      <c r="T187" s="0" t="n">
        <v>179225</v>
      </c>
      <c r="U187" s="0" t="n">
        <v>191724</v>
      </c>
    </row>
    <row r="188" customFormat="false" ht="12.8" hidden="false" customHeight="false" outlineLevel="0" collapsed="false">
      <c r="A188" s="0" t="n">
        <v>21</v>
      </c>
      <c r="B188" s="0" t="n">
        <v>40</v>
      </c>
      <c r="C188" s="0" t="n">
        <v>87</v>
      </c>
      <c r="D188" s="0" t="n">
        <v>186</v>
      </c>
      <c r="E188" s="0" t="n">
        <v>381</v>
      </c>
      <c r="F188" s="0" t="n">
        <v>757</v>
      </c>
      <c r="G188" s="0" t="n">
        <v>1477</v>
      </c>
      <c r="H188" s="0" t="n">
        <v>2849</v>
      </c>
      <c r="I188" s="0" t="n">
        <v>5445</v>
      </c>
      <c r="J188" s="0" t="n">
        <v>10302</v>
      </c>
      <c r="K188" s="0" t="n">
        <v>19243</v>
      </c>
      <c r="L188" s="0" t="n">
        <v>35364</v>
      </c>
      <c r="M188" s="0" t="n">
        <v>63741</v>
      </c>
      <c r="N188" s="0" t="n">
        <v>112419</v>
      </c>
      <c r="O188" s="0" t="n">
        <v>193753</v>
      </c>
      <c r="P188" s="0" t="n">
        <v>326179</v>
      </c>
      <c r="Q188" s="0" t="n">
        <v>536501</v>
      </c>
      <c r="R188" s="0" t="n">
        <v>862788</v>
      </c>
      <c r="S188" s="0" t="n">
        <v>1357983</v>
      </c>
      <c r="T188" s="0" t="n">
        <v>2094334</v>
      </c>
      <c r="U188" s="0" t="n">
        <v>3168765</v>
      </c>
    </row>
    <row r="189" customFormat="false" ht="12.8" hidden="false" customHeight="false" outlineLevel="0" collapsed="false">
      <c r="A189" s="0" t="n">
        <v>-5</v>
      </c>
      <c r="B189" s="0" t="n">
        <v>9</v>
      </c>
      <c r="C189" s="0" t="n">
        <v>33</v>
      </c>
      <c r="D189" s="0" t="n">
        <v>73</v>
      </c>
      <c r="E189" s="0" t="n">
        <v>147</v>
      </c>
      <c r="F189" s="0" t="n">
        <v>287</v>
      </c>
      <c r="G189" s="0" t="n">
        <v>541</v>
      </c>
      <c r="H189" s="0" t="n">
        <v>975</v>
      </c>
      <c r="I189" s="0" t="n">
        <v>1675</v>
      </c>
      <c r="J189" s="0" t="n">
        <v>2749</v>
      </c>
      <c r="K189" s="0" t="n">
        <v>4329</v>
      </c>
      <c r="L189" s="0" t="n">
        <v>6573</v>
      </c>
      <c r="M189" s="0" t="n">
        <v>9667</v>
      </c>
      <c r="N189" s="0" t="n">
        <v>13827</v>
      </c>
      <c r="O189" s="0" t="n">
        <v>19301</v>
      </c>
      <c r="P189" s="0" t="n">
        <v>26371</v>
      </c>
      <c r="Q189" s="0" t="n">
        <v>35355</v>
      </c>
      <c r="R189" s="0" t="n">
        <v>46609</v>
      </c>
      <c r="S189" s="0" t="n">
        <v>60529</v>
      </c>
      <c r="T189" s="0" t="n">
        <v>77553</v>
      </c>
      <c r="U189" s="0" t="n">
        <v>98163</v>
      </c>
    </row>
    <row r="190" customFormat="false" ht="12.8" hidden="false" customHeight="false" outlineLevel="0" collapsed="false">
      <c r="A190" s="0" t="n">
        <v>-1</v>
      </c>
      <c r="B190" s="0" t="n">
        <v>3</v>
      </c>
      <c r="C190" s="0" t="n">
        <v>8</v>
      </c>
      <c r="D190" s="0" t="n">
        <v>14</v>
      </c>
      <c r="E190" s="0" t="n">
        <v>21</v>
      </c>
      <c r="F190" s="0" t="n">
        <v>29</v>
      </c>
      <c r="G190" s="0" t="n">
        <v>38</v>
      </c>
      <c r="H190" s="0" t="n">
        <v>48</v>
      </c>
      <c r="I190" s="0" t="n">
        <v>59</v>
      </c>
      <c r="J190" s="0" t="n">
        <v>71</v>
      </c>
      <c r="K190" s="0" t="n">
        <v>84</v>
      </c>
      <c r="L190" s="0" t="n">
        <v>98</v>
      </c>
      <c r="M190" s="0" t="n">
        <v>113</v>
      </c>
      <c r="N190" s="0" t="n">
        <v>129</v>
      </c>
      <c r="O190" s="0" t="n">
        <v>146</v>
      </c>
      <c r="P190" s="0" t="n">
        <v>164</v>
      </c>
      <c r="Q190" s="0" t="n">
        <v>183</v>
      </c>
      <c r="R190" s="0" t="n">
        <v>203</v>
      </c>
      <c r="S190" s="0" t="n">
        <v>224</v>
      </c>
      <c r="T190" s="0" t="n">
        <v>246</v>
      </c>
      <c r="U190" s="0" t="n">
        <v>269</v>
      </c>
    </row>
    <row r="191" customFormat="false" ht="12.8" hidden="false" customHeight="false" outlineLevel="0" collapsed="false">
      <c r="A191" s="0" t="n">
        <v>-9</v>
      </c>
      <c r="B191" s="0" t="n">
        <v>-13</v>
      </c>
      <c r="C191" s="0" t="n">
        <v>-17</v>
      </c>
      <c r="D191" s="0" t="n">
        <v>-21</v>
      </c>
      <c r="E191" s="0" t="n">
        <v>-25</v>
      </c>
      <c r="F191" s="0" t="n">
        <v>-29</v>
      </c>
      <c r="G191" s="0" t="n">
        <v>-33</v>
      </c>
      <c r="H191" s="0" t="n">
        <v>-37</v>
      </c>
      <c r="I191" s="0" t="n">
        <v>-41</v>
      </c>
      <c r="J191" s="0" t="n">
        <v>-45</v>
      </c>
      <c r="K191" s="0" t="n">
        <v>-49</v>
      </c>
      <c r="L191" s="0" t="n">
        <v>-53</v>
      </c>
      <c r="M191" s="0" t="n">
        <v>-57</v>
      </c>
      <c r="N191" s="0" t="n">
        <v>-61</v>
      </c>
      <c r="O191" s="0" t="n">
        <v>-65</v>
      </c>
      <c r="P191" s="0" t="n">
        <v>-69</v>
      </c>
      <c r="Q191" s="0" t="n">
        <v>-73</v>
      </c>
      <c r="R191" s="0" t="n">
        <v>-77</v>
      </c>
      <c r="S191" s="0" t="n">
        <v>-81</v>
      </c>
      <c r="T191" s="0" t="n">
        <v>-85</v>
      </c>
      <c r="U191" s="0" t="n">
        <v>-89</v>
      </c>
    </row>
    <row r="192" customFormat="false" ht="12.8" hidden="false" customHeight="false" outlineLevel="0" collapsed="false">
      <c r="A192" s="0" t="n">
        <v>12</v>
      </c>
      <c r="B192" s="0" t="n">
        <v>24</v>
      </c>
      <c r="C192" s="0" t="n">
        <v>45</v>
      </c>
      <c r="D192" s="0" t="n">
        <v>66</v>
      </c>
      <c r="E192" s="0" t="n">
        <v>73</v>
      </c>
      <c r="F192" s="0" t="n">
        <v>47</v>
      </c>
      <c r="G192" s="0" t="n">
        <v>-36</v>
      </c>
      <c r="H192" s="0" t="n">
        <v>-205</v>
      </c>
      <c r="I192" s="0" t="n">
        <v>-494</v>
      </c>
      <c r="J192" s="0" t="n">
        <v>-942</v>
      </c>
      <c r="K192" s="0" t="n">
        <v>-1593</v>
      </c>
      <c r="L192" s="0" t="n">
        <v>-2496</v>
      </c>
      <c r="M192" s="0" t="n">
        <v>-3705</v>
      </c>
      <c r="N192" s="0" t="n">
        <v>-5279</v>
      </c>
      <c r="O192" s="0" t="n">
        <v>-7282</v>
      </c>
      <c r="P192" s="0" t="n">
        <v>-9783</v>
      </c>
      <c r="Q192" s="0" t="n">
        <v>-12856</v>
      </c>
      <c r="R192" s="0" t="n">
        <v>-16580</v>
      </c>
      <c r="S192" s="0" t="n">
        <v>-21039</v>
      </c>
      <c r="T192" s="0" t="n">
        <v>-26322</v>
      </c>
      <c r="U192" s="0" t="n">
        <v>-32523</v>
      </c>
    </row>
    <row r="193" customFormat="false" ht="12.8" hidden="false" customHeight="false" outlineLevel="0" collapsed="false">
      <c r="A193" s="0" t="n">
        <v>1</v>
      </c>
      <c r="B193" s="0" t="n">
        <v>-7</v>
      </c>
      <c r="C193" s="0" t="n">
        <v>-5</v>
      </c>
      <c r="D193" s="0" t="n">
        <v>36</v>
      </c>
      <c r="E193" s="0" t="n">
        <v>159</v>
      </c>
      <c r="F193" s="0" t="n">
        <v>421</v>
      </c>
      <c r="G193" s="0" t="n">
        <v>893</v>
      </c>
      <c r="H193" s="0" t="n">
        <v>1660</v>
      </c>
      <c r="I193" s="0" t="n">
        <v>2821</v>
      </c>
      <c r="J193" s="0" t="n">
        <v>4489</v>
      </c>
      <c r="K193" s="0" t="n">
        <v>6791</v>
      </c>
      <c r="L193" s="0" t="n">
        <v>9868</v>
      </c>
      <c r="M193" s="0" t="n">
        <v>13875</v>
      </c>
      <c r="N193" s="0" t="n">
        <v>18981</v>
      </c>
      <c r="O193" s="0" t="n">
        <v>25369</v>
      </c>
      <c r="P193" s="0" t="n">
        <v>33236</v>
      </c>
      <c r="Q193" s="0" t="n">
        <v>42793</v>
      </c>
      <c r="R193" s="0" t="n">
        <v>54265</v>
      </c>
      <c r="S193" s="0" t="n">
        <v>67891</v>
      </c>
      <c r="T193" s="0" t="n">
        <v>83924</v>
      </c>
      <c r="U193" s="0" t="n">
        <v>102631</v>
      </c>
    </row>
    <row r="194" customFormat="false" ht="12.8" hidden="false" customHeight="false" outlineLevel="0" collapsed="false">
      <c r="A194" s="0" t="n">
        <v>8</v>
      </c>
      <c r="B194" s="0" t="n">
        <v>7</v>
      </c>
      <c r="C194" s="0" t="n">
        <v>4</v>
      </c>
      <c r="D194" s="0" t="n">
        <v>8</v>
      </c>
      <c r="E194" s="0" t="n">
        <v>29</v>
      </c>
      <c r="F194" s="0" t="n">
        <v>68</v>
      </c>
      <c r="G194" s="0" t="n">
        <v>100</v>
      </c>
      <c r="H194" s="0" t="n">
        <v>56</v>
      </c>
      <c r="I194" s="0" t="n">
        <v>-170</v>
      </c>
      <c r="J194" s="0" t="n">
        <v>-628</v>
      </c>
      <c r="K194" s="0" t="n">
        <v>-1012</v>
      </c>
      <c r="L194" s="0" t="n">
        <v>82</v>
      </c>
      <c r="M194" s="0" t="n">
        <v>6803</v>
      </c>
      <c r="N194" s="0" t="n">
        <v>29505</v>
      </c>
      <c r="O194" s="0" t="n">
        <v>91748</v>
      </c>
      <c r="P194" s="0" t="n">
        <v>243988</v>
      </c>
      <c r="Q194" s="0" t="n">
        <v>589428</v>
      </c>
      <c r="R194" s="0" t="n">
        <v>1331125</v>
      </c>
      <c r="S194" s="0" t="n">
        <v>2854868</v>
      </c>
      <c r="T194" s="0" t="n">
        <v>5870172</v>
      </c>
      <c r="U194" s="0" t="n">
        <v>11642713</v>
      </c>
    </row>
    <row r="195" customFormat="false" ht="12.8" hidden="false" customHeight="false" outlineLevel="0" collapsed="false">
      <c r="A195" s="0" t="n">
        <v>17</v>
      </c>
      <c r="B195" s="0" t="n">
        <v>18</v>
      </c>
      <c r="C195" s="0" t="n">
        <v>23</v>
      </c>
      <c r="D195" s="0" t="n">
        <v>47</v>
      </c>
      <c r="E195" s="0" t="n">
        <v>113</v>
      </c>
      <c r="F195" s="0" t="n">
        <v>249</v>
      </c>
      <c r="G195" s="0" t="n">
        <v>494</v>
      </c>
      <c r="H195" s="0" t="n">
        <v>924</v>
      </c>
      <c r="I195" s="0" t="n">
        <v>1717</v>
      </c>
      <c r="J195" s="0" t="n">
        <v>3308</v>
      </c>
      <c r="K195" s="0" t="n">
        <v>6769</v>
      </c>
      <c r="L195" s="0" t="n">
        <v>14741</v>
      </c>
      <c r="M195" s="0" t="n">
        <v>33640</v>
      </c>
      <c r="N195" s="0" t="n">
        <v>78604</v>
      </c>
      <c r="O195" s="0" t="n">
        <v>183971</v>
      </c>
      <c r="P195" s="0" t="n">
        <v>424370</v>
      </c>
      <c r="Q195" s="0" t="n">
        <v>955538</v>
      </c>
      <c r="R195" s="0" t="n">
        <v>2091410</v>
      </c>
      <c r="S195" s="0" t="n">
        <v>4448557</v>
      </c>
      <c r="T195" s="0" t="n">
        <v>9218722</v>
      </c>
      <c r="U195" s="0" t="n">
        <v>18691990</v>
      </c>
    </row>
    <row r="196" customFormat="false" ht="12.8" hidden="false" customHeight="false" outlineLevel="0" collapsed="false">
      <c r="A196" s="0" t="n">
        <v>5</v>
      </c>
      <c r="B196" s="0" t="n">
        <v>4</v>
      </c>
      <c r="C196" s="0" t="n">
        <v>8</v>
      </c>
      <c r="D196" s="0" t="n">
        <v>34</v>
      </c>
      <c r="E196" s="0" t="n">
        <v>114</v>
      </c>
      <c r="F196" s="0" t="n">
        <v>300</v>
      </c>
      <c r="G196" s="0" t="n">
        <v>681</v>
      </c>
      <c r="H196" s="0" t="n">
        <v>1424</v>
      </c>
      <c r="I196" s="0" t="n">
        <v>2849</v>
      </c>
      <c r="J196" s="0" t="n">
        <v>5541</v>
      </c>
      <c r="K196" s="0" t="n">
        <v>10489</v>
      </c>
      <c r="L196" s="0" t="n">
        <v>19228</v>
      </c>
      <c r="M196" s="0" t="n">
        <v>33968</v>
      </c>
      <c r="N196" s="0" t="n">
        <v>57793</v>
      </c>
      <c r="O196" s="0" t="n">
        <v>95374</v>
      </c>
      <c r="P196" s="0" t="n">
        <v>155649</v>
      </c>
      <c r="Q196" s="0" t="n">
        <v>260420</v>
      </c>
      <c r="R196" s="0" t="n">
        <v>468619</v>
      </c>
      <c r="S196" s="0" t="n">
        <v>939039</v>
      </c>
      <c r="T196" s="0" t="n">
        <v>2083089</v>
      </c>
      <c r="U196" s="0" t="n">
        <v>4921517</v>
      </c>
    </row>
    <row r="197" customFormat="false" ht="12.8" hidden="false" customHeight="false" outlineLevel="0" collapsed="false">
      <c r="A197" s="0" t="n">
        <v>23</v>
      </c>
      <c r="B197" s="0" t="n">
        <v>32</v>
      </c>
      <c r="C197" s="0" t="n">
        <v>41</v>
      </c>
      <c r="D197" s="0" t="n">
        <v>50</v>
      </c>
      <c r="E197" s="0" t="n">
        <v>59</v>
      </c>
      <c r="F197" s="0" t="n">
        <v>68</v>
      </c>
      <c r="G197" s="0" t="n">
        <v>77</v>
      </c>
      <c r="H197" s="0" t="n">
        <v>86</v>
      </c>
      <c r="I197" s="0" t="n">
        <v>95</v>
      </c>
      <c r="J197" s="0" t="n">
        <v>104</v>
      </c>
      <c r="K197" s="0" t="n">
        <v>113</v>
      </c>
      <c r="L197" s="0" t="n">
        <v>122</v>
      </c>
      <c r="M197" s="0" t="n">
        <v>131</v>
      </c>
      <c r="N197" s="0" t="n">
        <v>140</v>
      </c>
      <c r="O197" s="0" t="n">
        <v>149</v>
      </c>
      <c r="P197" s="0" t="n">
        <v>158</v>
      </c>
      <c r="Q197" s="0" t="n">
        <v>167</v>
      </c>
      <c r="R197" s="0" t="n">
        <v>176</v>
      </c>
      <c r="S197" s="0" t="n">
        <v>185</v>
      </c>
      <c r="T197" s="0" t="n">
        <v>194</v>
      </c>
      <c r="U197" s="0" t="n">
        <v>203</v>
      </c>
    </row>
    <row r="198" customFormat="false" ht="12.8" hidden="false" customHeight="false" outlineLevel="0" collapsed="false">
      <c r="A198" s="0" t="n">
        <v>18</v>
      </c>
      <c r="B198" s="0" t="n">
        <v>29</v>
      </c>
      <c r="C198" s="0" t="n">
        <v>43</v>
      </c>
      <c r="D198" s="0" t="n">
        <v>78</v>
      </c>
      <c r="E198" s="0" t="n">
        <v>174</v>
      </c>
      <c r="F198" s="0" t="n">
        <v>406</v>
      </c>
      <c r="G198" s="0" t="n">
        <v>903</v>
      </c>
      <c r="H198" s="0" t="n">
        <v>1887</v>
      </c>
      <c r="I198" s="0" t="n">
        <v>3762</v>
      </c>
      <c r="J198" s="0" t="n">
        <v>7299</v>
      </c>
      <c r="K198" s="0" t="n">
        <v>13986</v>
      </c>
      <c r="L198" s="0" t="n">
        <v>26658</v>
      </c>
      <c r="M198" s="0" t="n">
        <v>50616</v>
      </c>
      <c r="N198" s="0" t="n">
        <v>95620</v>
      </c>
      <c r="O198" s="0" t="n">
        <v>179442</v>
      </c>
      <c r="P198" s="0" t="n">
        <v>334143</v>
      </c>
      <c r="Q198" s="0" t="n">
        <v>616954</v>
      </c>
      <c r="R198" s="0" t="n">
        <v>1128665</v>
      </c>
      <c r="S198" s="0" t="n">
        <v>2043837</v>
      </c>
      <c r="T198" s="0" t="n">
        <v>3659038</v>
      </c>
      <c r="U198" s="0" t="n">
        <v>6467762</v>
      </c>
    </row>
    <row r="199" customFormat="false" ht="12.8" hidden="false" customHeight="false" outlineLevel="0" collapsed="false">
      <c r="A199" s="0" t="n">
        <v>-1</v>
      </c>
      <c r="B199" s="0" t="n">
        <v>-2</v>
      </c>
      <c r="C199" s="0" t="n">
        <v>-4</v>
      </c>
      <c r="D199" s="0" t="n">
        <v>-10</v>
      </c>
      <c r="E199" s="0" t="n">
        <v>-25</v>
      </c>
      <c r="F199" s="0" t="n">
        <v>-49</v>
      </c>
      <c r="G199" s="0" t="n">
        <v>-50</v>
      </c>
      <c r="H199" s="0" t="n">
        <v>96</v>
      </c>
      <c r="I199" s="0" t="n">
        <v>712</v>
      </c>
      <c r="J199" s="0" t="n">
        <v>2493</v>
      </c>
      <c r="K199" s="0" t="n">
        <v>6774</v>
      </c>
      <c r="L199" s="0" t="n">
        <v>15938</v>
      </c>
      <c r="M199" s="0" t="n">
        <v>34032</v>
      </c>
      <c r="N199" s="0" t="n">
        <v>67690</v>
      </c>
      <c r="O199" s="0" t="n">
        <v>127502</v>
      </c>
      <c r="P199" s="0" t="n">
        <v>230018</v>
      </c>
      <c r="Q199" s="0" t="n">
        <v>400637</v>
      </c>
      <c r="R199" s="0" t="n">
        <v>677704</v>
      </c>
      <c r="S199" s="0" t="n">
        <v>1118224</v>
      </c>
      <c r="T199" s="0" t="n">
        <v>1805702</v>
      </c>
      <c r="U199" s="0" t="n">
        <v>2860733</v>
      </c>
    </row>
    <row r="200" customFormat="false" ht="12.8" hidden="false" customHeight="false" outlineLevel="0" collapsed="false">
      <c r="A200" s="0" t="n">
        <v>30</v>
      </c>
      <c r="B200" s="0" t="n">
        <v>53</v>
      </c>
      <c r="C200" s="0" t="n">
        <v>98</v>
      </c>
      <c r="D200" s="0" t="n">
        <v>179</v>
      </c>
      <c r="E200" s="0" t="n">
        <v>310</v>
      </c>
      <c r="F200" s="0" t="n">
        <v>505</v>
      </c>
      <c r="G200" s="0" t="n">
        <v>778</v>
      </c>
      <c r="H200" s="0" t="n">
        <v>1143</v>
      </c>
      <c r="I200" s="0" t="n">
        <v>1614</v>
      </c>
      <c r="J200" s="0" t="n">
        <v>2205</v>
      </c>
      <c r="K200" s="0" t="n">
        <v>2930</v>
      </c>
      <c r="L200" s="0" t="n">
        <v>3803</v>
      </c>
      <c r="M200" s="0" t="n">
        <v>4838</v>
      </c>
      <c r="N200" s="0" t="n">
        <v>6049</v>
      </c>
      <c r="O200" s="0" t="n">
        <v>7450</v>
      </c>
      <c r="P200" s="0" t="n">
        <v>9055</v>
      </c>
      <c r="Q200" s="0" t="n">
        <v>10878</v>
      </c>
      <c r="R200" s="0" t="n">
        <v>12933</v>
      </c>
      <c r="S200" s="0" t="n">
        <v>15234</v>
      </c>
      <c r="T200" s="0" t="n">
        <v>17795</v>
      </c>
      <c r="U200" s="0" t="n">
        <v>20630</v>
      </c>
    </row>
    <row r="201" customFormat="false" ht="12.8" hidden="false" customHeight="false" outlineLevel="0" collapsed="false">
      <c r="A201" s="0" t="n">
        <v>-6</v>
      </c>
      <c r="B201" s="0" t="n">
        <v>1</v>
      </c>
      <c r="C201" s="0" t="n">
        <v>16</v>
      </c>
      <c r="D201" s="0" t="n">
        <v>39</v>
      </c>
      <c r="E201" s="0" t="n">
        <v>70</v>
      </c>
      <c r="F201" s="0" t="n">
        <v>109</v>
      </c>
      <c r="G201" s="0" t="n">
        <v>156</v>
      </c>
      <c r="H201" s="0" t="n">
        <v>211</v>
      </c>
      <c r="I201" s="0" t="n">
        <v>274</v>
      </c>
      <c r="J201" s="0" t="n">
        <v>345</v>
      </c>
      <c r="K201" s="0" t="n">
        <v>424</v>
      </c>
      <c r="L201" s="0" t="n">
        <v>511</v>
      </c>
      <c r="M201" s="0" t="n">
        <v>606</v>
      </c>
      <c r="N201" s="0" t="n">
        <v>709</v>
      </c>
      <c r="O201" s="0" t="n">
        <v>820</v>
      </c>
      <c r="P201" s="0" t="n">
        <v>939</v>
      </c>
      <c r="Q201" s="0" t="n">
        <v>1066</v>
      </c>
      <c r="R201" s="0" t="n">
        <v>1201</v>
      </c>
      <c r="S201" s="0" t="n">
        <v>1344</v>
      </c>
      <c r="T201" s="0" t="n">
        <v>1495</v>
      </c>
      <c r="U201" s="0" t="n">
        <v>1654</v>
      </c>
    </row>
    <row r="202" customFormat="false" ht="12.8" hidden="false" customHeight="false" outlineLevel="0" collapsed="false">
      <c r="A202" s="0" t="n">
        <v>21</v>
      </c>
      <c r="B202" s="0" t="n">
        <v>33</v>
      </c>
      <c r="C202" s="0" t="n">
        <v>60</v>
      </c>
      <c r="D202" s="0" t="n">
        <v>121</v>
      </c>
      <c r="E202" s="0" t="n">
        <v>242</v>
      </c>
      <c r="F202" s="0" t="n">
        <v>467</v>
      </c>
      <c r="G202" s="0" t="n">
        <v>886</v>
      </c>
      <c r="H202" s="0" t="n">
        <v>1691</v>
      </c>
      <c r="I202" s="0" t="n">
        <v>3276</v>
      </c>
      <c r="J202" s="0" t="n">
        <v>6413</v>
      </c>
      <c r="K202" s="0" t="n">
        <v>12566</v>
      </c>
      <c r="L202" s="0" t="n">
        <v>24444</v>
      </c>
      <c r="M202" s="0" t="n">
        <v>46936</v>
      </c>
      <c r="N202" s="0" t="n">
        <v>88635</v>
      </c>
      <c r="O202" s="0" t="n">
        <v>164356</v>
      </c>
      <c r="P202" s="0" t="n">
        <v>299737</v>
      </c>
      <c r="Q202" s="0" t="n">
        <v>541051</v>
      </c>
      <c r="R202" s="0" t="n">
        <v>978609</v>
      </c>
      <c r="S202" s="0" t="n">
        <v>1804192</v>
      </c>
      <c r="T202" s="0" t="n">
        <v>3448255</v>
      </c>
      <c r="U202" s="0" t="n">
        <v>6892074</v>
      </c>
    </row>
    <row r="203" customFormat="false" ht="12.8" hidden="false" customHeight="false" outlineLevel="0" collapsed="false">
      <c r="A203" s="0" t="n">
        <v>-3</v>
      </c>
      <c r="B203" s="0" t="n">
        <v>-4</v>
      </c>
      <c r="C203" s="0" t="n">
        <v>9</v>
      </c>
      <c r="D203" s="0" t="n">
        <v>48</v>
      </c>
      <c r="E203" s="0" t="n">
        <v>125</v>
      </c>
      <c r="F203" s="0" t="n">
        <v>252</v>
      </c>
      <c r="G203" s="0" t="n">
        <v>441</v>
      </c>
      <c r="H203" s="0" t="n">
        <v>704</v>
      </c>
      <c r="I203" s="0" t="n">
        <v>1053</v>
      </c>
      <c r="J203" s="0" t="n">
        <v>1500</v>
      </c>
      <c r="K203" s="0" t="n">
        <v>2057</v>
      </c>
      <c r="L203" s="0" t="n">
        <v>2736</v>
      </c>
      <c r="M203" s="0" t="n">
        <v>3549</v>
      </c>
      <c r="N203" s="0" t="n">
        <v>4508</v>
      </c>
      <c r="O203" s="0" t="n">
        <v>5625</v>
      </c>
      <c r="P203" s="0" t="n">
        <v>6912</v>
      </c>
      <c r="Q203" s="0" t="n">
        <v>8381</v>
      </c>
      <c r="R203" s="0" t="n">
        <v>10044</v>
      </c>
      <c r="S203" s="0" t="n">
        <v>11913</v>
      </c>
      <c r="T203" s="0" t="n">
        <v>14000</v>
      </c>
      <c r="U203" s="0" t="n">
        <v>16317</v>
      </c>
    </row>
    <row r="204" customFormat="false" ht="12.8" hidden="false" customHeight="false" outlineLevel="0" collapsed="false">
      <c r="A204" s="0" t="n">
        <v>8</v>
      </c>
      <c r="B204" s="0" t="n">
        <v>15</v>
      </c>
      <c r="C204" s="0" t="n">
        <v>34</v>
      </c>
      <c r="D204" s="0" t="n">
        <v>71</v>
      </c>
      <c r="E204" s="0" t="n">
        <v>135</v>
      </c>
      <c r="F204" s="0" t="n">
        <v>237</v>
      </c>
      <c r="G204" s="0" t="n">
        <v>399</v>
      </c>
      <c r="H204" s="0" t="n">
        <v>688</v>
      </c>
      <c r="I204" s="0" t="n">
        <v>1298</v>
      </c>
      <c r="J204" s="0" t="n">
        <v>2711</v>
      </c>
      <c r="K204" s="0" t="n">
        <v>5978</v>
      </c>
      <c r="L204" s="0" t="n">
        <v>13177</v>
      </c>
      <c r="M204" s="0" t="n">
        <v>28139</v>
      </c>
      <c r="N204" s="0" t="n">
        <v>57625</v>
      </c>
      <c r="O204" s="0" t="n">
        <v>113400</v>
      </c>
      <c r="P204" s="0" t="n">
        <v>216356</v>
      </c>
      <c r="Q204" s="0" t="n">
        <v>405565</v>
      </c>
      <c r="R204" s="0" t="n">
        <v>759024</v>
      </c>
      <c r="S204" s="0" t="n">
        <v>1440935</v>
      </c>
      <c r="T204" s="0" t="n">
        <v>2806156</v>
      </c>
      <c r="U204" s="0" t="n">
        <v>5621716</v>
      </c>
    </row>
    <row r="205" customFormat="false" ht="12.8" hidden="false" customHeight="false" outlineLevel="0" collapsed="false">
      <c r="A205" s="0" t="n">
        <v>3</v>
      </c>
      <c r="B205" s="0" t="n">
        <v>15</v>
      </c>
      <c r="C205" s="0" t="n">
        <v>37</v>
      </c>
      <c r="D205" s="0" t="n">
        <v>69</v>
      </c>
      <c r="E205" s="0" t="n">
        <v>106</v>
      </c>
      <c r="F205" s="0" t="n">
        <v>146</v>
      </c>
      <c r="G205" s="0" t="n">
        <v>202</v>
      </c>
      <c r="H205" s="0" t="n">
        <v>329</v>
      </c>
      <c r="I205" s="0" t="n">
        <v>690</v>
      </c>
      <c r="J205" s="0" t="n">
        <v>1697</v>
      </c>
      <c r="K205" s="0" t="n">
        <v>4271</v>
      </c>
      <c r="L205" s="0" t="n">
        <v>10262</v>
      </c>
      <c r="M205" s="0" t="n">
        <v>23045</v>
      </c>
      <c r="N205" s="0" t="n">
        <v>48246</v>
      </c>
      <c r="O205" s="0" t="n">
        <v>94434</v>
      </c>
      <c r="P205" s="0" t="n">
        <v>173418</v>
      </c>
      <c r="Q205" s="0" t="n">
        <v>299485</v>
      </c>
      <c r="R205" s="0" t="n">
        <v>486475</v>
      </c>
      <c r="S205" s="0" t="n">
        <v>740977</v>
      </c>
      <c r="T205" s="0" t="n">
        <v>1049107</v>
      </c>
      <c r="U205" s="0" t="n">
        <v>1353252</v>
      </c>
    </row>
    <row r="206" customFormat="false" ht="12.8" hidden="false" customHeight="false" outlineLevel="0" collapsed="false">
      <c r="A206" s="0" t="n">
        <v>1</v>
      </c>
      <c r="B206" s="0" t="n">
        <v>7</v>
      </c>
      <c r="C206" s="0" t="n">
        <v>36</v>
      </c>
      <c r="D206" s="0" t="n">
        <v>103</v>
      </c>
      <c r="E206" s="0" t="n">
        <v>221</v>
      </c>
      <c r="F206" s="0" t="n">
        <v>408</v>
      </c>
      <c r="G206" s="0" t="n">
        <v>711</v>
      </c>
      <c r="H206" s="0" t="n">
        <v>1256</v>
      </c>
      <c r="I206" s="0" t="n">
        <v>2336</v>
      </c>
      <c r="J206" s="0" t="n">
        <v>4552</v>
      </c>
      <c r="K206" s="0" t="n">
        <v>9025</v>
      </c>
      <c r="L206" s="0" t="n">
        <v>17700</v>
      </c>
      <c r="M206" s="0" t="n">
        <v>33766</v>
      </c>
      <c r="N206" s="0" t="n">
        <v>62219</v>
      </c>
      <c r="O206" s="0" t="n">
        <v>110598</v>
      </c>
      <c r="P206" s="0" t="n">
        <v>189927</v>
      </c>
      <c r="Q206" s="0" t="n">
        <v>315899</v>
      </c>
      <c r="R206" s="0" t="n">
        <v>510341</v>
      </c>
      <c r="S206" s="0" t="n">
        <v>803002</v>
      </c>
      <c r="T206" s="0" t="n">
        <v>1233709</v>
      </c>
      <c r="U206" s="0" t="n">
        <v>1854939</v>
      </c>
    </row>
    <row r="207" customFormat="false" ht="12.8" hidden="false" customHeight="false" outlineLevel="0" collapsed="false">
      <c r="A207" s="0" t="n">
        <v>13</v>
      </c>
      <c r="B207" s="0" t="n">
        <v>18</v>
      </c>
      <c r="C207" s="0" t="n">
        <v>34</v>
      </c>
      <c r="D207" s="0" t="n">
        <v>82</v>
      </c>
      <c r="E207" s="0" t="n">
        <v>204</v>
      </c>
      <c r="F207" s="0" t="n">
        <v>485</v>
      </c>
      <c r="G207" s="0" t="n">
        <v>1085</v>
      </c>
      <c r="H207" s="0" t="n">
        <v>2291</v>
      </c>
      <c r="I207" s="0" t="n">
        <v>4605</v>
      </c>
      <c r="J207" s="0" t="n">
        <v>8896</v>
      </c>
      <c r="K207" s="0" t="n">
        <v>16685</v>
      </c>
      <c r="L207" s="0" t="n">
        <v>30741</v>
      </c>
      <c r="M207" s="0" t="n">
        <v>56399</v>
      </c>
      <c r="N207" s="0" t="n">
        <v>104441</v>
      </c>
      <c r="O207" s="0" t="n">
        <v>197111</v>
      </c>
      <c r="P207" s="0" t="n">
        <v>380060</v>
      </c>
      <c r="Q207" s="0" t="n">
        <v>745214</v>
      </c>
      <c r="R207" s="0" t="n">
        <v>1473958</v>
      </c>
      <c r="S207" s="0" t="n">
        <v>2919643</v>
      </c>
      <c r="T207" s="0" t="n">
        <v>5770066</v>
      </c>
      <c r="U207" s="0" t="n">
        <v>11378567</v>
      </c>
    </row>
    <row r="208" customFormat="false" ht="12.8" hidden="false" customHeight="false" outlineLevel="0" collapsed="false">
      <c r="A208" s="0" t="n">
        <v>-1</v>
      </c>
      <c r="B208" s="0" t="n">
        <v>7</v>
      </c>
      <c r="C208" s="0" t="n">
        <v>33</v>
      </c>
      <c r="D208" s="0" t="n">
        <v>88</v>
      </c>
      <c r="E208" s="0" t="n">
        <v>184</v>
      </c>
      <c r="F208" s="0" t="n">
        <v>337</v>
      </c>
      <c r="G208" s="0" t="n">
        <v>572</v>
      </c>
      <c r="H208" s="0" t="n">
        <v>930</v>
      </c>
      <c r="I208" s="0" t="n">
        <v>1477</v>
      </c>
      <c r="J208" s="0" t="n">
        <v>2315</v>
      </c>
      <c r="K208" s="0" t="n">
        <v>3595</v>
      </c>
      <c r="L208" s="0" t="n">
        <v>5532</v>
      </c>
      <c r="M208" s="0" t="n">
        <v>8422</v>
      </c>
      <c r="N208" s="0" t="n">
        <v>12661</v>
      </c>
      <c r="O208" s="0" t="n">
        <v>18766</v>
      </c>
      <c r="P208" s="0" t="n">
        <v>27398</v>
      </c>
      <c r="Q208" s="0" t="n">
        <v>39387</v>
      </c>
      <c r="R208" s="0" t="n">
        <v>55759</v>
      </c>
      <c r="S208" s="0" t="n">
        <v>77765</v>
      </c>
      <c r="T208" s="0" t="n">
        <v>106912</v>
      </c>
      <c r="U208" s="0" t="n">
        <v>144996</v>
      </c>
    </row>
    <row r="209" customFormat="false" ht="12.8" hidden="false" customHeight="false" outlineLevel="0" collapsed="false">
      <c r="A209" s="0" t="n">
        <v>9</v>
      </c>
      <c r="B209" s="0" t="n">
        <v>32</v>
      </c>
      <c r="C209" s="0" t="n">
        <v>63</v>
      </c>
      <c r="D209" s="0" t="n">
        <v>110</v>
      </c>
      <c r="E209" s="0" t="n">
        <v>187</v>
      </c>
      <c r="F209" s="0" t="n">
        <v>309</v>
      </c>
      <c r="G209" s="0" t="n">
        <v>499</v>
      </c>
      <c r="H209" s="0" t="n">
        <v>825</v>
      </c>
      <c r="I209" s="0" t="n">
        <v>1495</v>
      </c>
      <c r="J209" s="0" t="n">
        <v>3056</v>
      </c>
      <c r="K209" s="0" t="n">
        <v>6768</v>
      </c>
      <c r="L209" s="0" t="n">
        <v>15258</v>
      </c>
      <c r="M209" s="0" t="n">
        <v>33629</v>
      </c>
      <c r="N209" s="0" t="n">
        <v>71393</v>
      </c>
      <c r="O209" s="0" t="n">
        <v>146114</v>
      </c>
      <c r="P209" s="0" t="n">
        <v>290861</v>
      </c>
      <c r="Q209" s="0" t="n">
        <v>570109</v>
      </c>
      <c r="R209" s="0" t="n">
        <v>1113560</v>
      </c>
      <c r="S209" s="0" t="n">
        <v>2185909</v>
      </c>
      <c r="T209" s="0" t="n">
        <v>4324846</v>
      </c>
      <c r="U209" s="0" t="n">
        <v>8602263</v>
      </c>
    </row>
    <row r="210" customFormat="false" ht="12.8" hidden="false" customHeight="false" outlineLevel="0" collapsed="false">
      <c r="A210" s="0" t="n">
        <v>-3</v>
      </c>
      <c r="B210" s="0" t="n">
        <v>2</v>
      </c>
      <c r="C210" s="0" t="n">
        <v>12</v>
      </c>
      <c r="D210" s="0" t="n">
        <v>20</v>
      </c>
      <c r="E210" s="0" t="n">
        <v>20</v>
      </c>
      <c r="F210" s="0" t="n">
        <v>24</v>
      </c>
      <c r="G210" s="0" t="n">
        <v>96</v>
      </c>
      <c r="H210" s="0" t="n">
        <v>408</v>
      </c>
      <c r="I210" s="0" t="n">
        <v>1333</v>
      </c>
      <c r="J210" s="0" t="n">
        <v>3623</v>
      </c>
      <c r="K210" s="0" t="n">
        <v>8803</v>
      </c>
      <c r="L210" s="0" t="n">
        <v>20083</v>
      </c>
      <c r="M210" s="0" t="n">
        <v>44397</v>
      </c>
      <c r="N210" s="0" t="n">
        <v>96680</v>
      </c>
      <c r="O210" s="0" t="n">
        <v>208275</v>
      </c>
      <c r="P210" s="0" t="n">
        <v>442589</v>
      </c>
      <c r="Q210" s="0" t="n">
        <v>923203</v>
      </c>
      <c r="R210" s="0" t="n">
        <v>1883614</v>
      </c>
      <c r="S210" s="0" t="n">
        <v>3756016</v>
      </c>
      <c r="T210" s="0" t="n">
        <v>7334016</v>
      </c>
      <c r="U210" s="0" t="n">
        <v>14080712</v>
      </c>
    </row>
    <row r="211" customFormat="false" ht="12.8" hidden="false" customHeight="false" outlineLevel="0" collapsed="false">
      <c r="A211" s="0" t="n">
        <v>-6</v>
      </c>
      <c r="B211" s="0" t="n">
        <v>0</v>
      </c>
      <c r="C211" s="0" t="n">
        <v>23</v>
      </c>
      <c r="D211" s="0" t="n">
        <v>69</v>
      </c>
      <c r="E211" s="0" t="n">
        <v>157</v>
      </c>
      <c r="F211" s="0" t="n">
        <v>346</v>
      </c>
      <c r="G211" s="0" t="n">
        <v>775</v>
      </c>
      <c r="H211" s="0" t="n">
        <v>1711</v>
      </c>
      <c r="I211" s="0" t="n">
        <v>3604</v>
      </c>
      <c r="J211" s="0" t="n">
        <v>7156</v>
      </c>
      <c r="K211" s="0" t="n">
        <v>13424</v>
      </c>
      <c r="L211" s="0" t="n">
        <v>24001</v>
      </c>
      <c r="M211" s="0" t="n">
        <v>41374</v>
      </c>
      <c r="N211" s="0" t="n">
        <v>69698</v>
      </c>
      <c r="O211" s="0" t="n">
        <v>116584</v>
      </c>
      <c r="P211" s="0" t="n">
        <v>197405</v>
      </c>
      <c r="Q211" s="0" t="n">
        <v>345861</v>
      </c>
      <c r="R211" s="0" t="n">
        <v>639891</v>
      </c>
      <c r="S211" s="0" t="n">
        <v>1264259</v>
      </c>
      <c r="T211" s="0" t="n">
        <v>2657809</v>
      </c>
      <c r="U211" s="0" t="n">
        <v>5848656</v>
      </c>
    </row>
    <row r="212" customFormat="false" ht="12.8" hidden="false" customHeight="false" outlineLevel="0" collapsed="false">
      <c r="A212" s="0" t="n">
        <v>7</v>
      </c>
      <c r="B212" s="0" t="n">
        <v>15</v>
      </c>
      <c r="C212" s="0" t="n">
        <v>37</v>
      </c>
      <c r="D212" s="0" t="n">
        <v>79</v>
      </c>
      <c r="E212" s="0" t="n">
        <v>147</v>
      </c>
      <c r="F212" s="0" t="n">
        <v>247</v>
      </c>
      <c r="G212" s="0" t="n">
        <v>385</v>
      </c>
      <c r="H212" s="0" t="n">
        <v>567</v>
      </c>
      <c r="I212" s="0" t="n">
        <v>799</v>
      </c>
      <c r="J212" s="0" t="n">
        <v>1087</v>
      </c>
      <c r="K212" s="0" t="n">
        <v>1437</v>
      </c>
      <c r="L212" s="0" t="n">
        <v>1855</v>
      </c>
      <c r="M212" s="0" t="n">
        <v>2347</v>
      </c>
      <c r="N212" s="0" t="n">
        <v>2919</v>
      </c>
      <c r="O212" s="0" t="n">
        <v>3577</v>
      </c>
      <c r="P212" s="0" t="n">
        <v>4327</v>
      </c>
      <c r="Q212" s="0" t="n">
        <v>5175</v>
      </c>
      <c r="R212" s="0" t="n">
        <v>6127</v>
      </c>
      <c r="S212" s="0" t="n">
        <v>7189</v>
      </c>
      <c r="T212" s="0" t="n">
        <v>8367</v>
      </c>
      <c r="U212" s="0" t="n">
        <v>9667</v>
      </c>
    </row>
    <row r="213" customFormat="false" ht="12.8" hidden="false" customHeight="false" outlineLevel="0" collapsed="false">
      <c r="A213" s="0" t="n">
        <v>1</v>
      </c>
      <c r="B213" s="0" t="n">
        <v>0</v>
      </c>
      <c r="C213" s="0" t="n">
        <v>4</v>
      </c>
      <c r="D213" s="0" t="n">
        <v>17</v>
      </c>
      <c r="E213" s="0" t="n">
        <v>43</v>
      </c>
      <c r="F213" s="0" t="n">
        <v>86</v>
      </c>
      <c r="G213" s="0" t="n">
        <v>150</v>
      </c>
      <c r="H213" s="0" t="n">
        <v>239</v>
      </c>
      <c r="I213" s="0" t="n">
        <v>357</v>
      </c>
      <c r="J213" s="0" t="n">
        <v>508</v>
      </c>
      <c r="K213" s="0" t="n">
        <v>696</v>
      </c>
      <c r="L213" s="0" t="n">
        <v>925</v>
      </c>
      <c r="M213" s="0" t="n">
        <v>1199</v>
      </c>
      <c r="N213" s="0" t="n">
        <v>1522</v>
      </c>
      <c r="O213" s="0" t="n">
        <v>1898</v>
      </c>
      <c r="P213" s="0" t="n">
        <v>2331</v>
      </c>
      <c r="Q213" s="0" t="n">
        <v>2825</v>
      </c>
      <c r="R213" s="0" t="n">
        <v>3384</v>
      </c>
      <c r="S213" s="0" t="n">
        <v>4012</v>
      </c>
      <c r="T213" s="0" t="n">
        <v>4713</v>
      </c>
      <c r="U213" s="0" t="n">
        <v>5491</v>
      </c>
    </row>
    <row r="214" customFormat="false" ht="12.8" hidden="false" customHeight="false" outlineLevel="0" collapsed="false">
      <c r="A214" s="0" t="n">
        <v>-2</v>
      </c>
      <c r="B214" s="0" t="n">
        <v>-6</v>
      </c>
      <c r="C214" s="0" t="n">
        <v>-12</v>
      </c>
      <c r="D214" s="0" t="n">
        <v>-6</v>
      </c>
      <c r="E214" s="0" t="n">
        <v>50</v>
      </c>
      <c r="F214" s="0" t="n">
        <v>232</v>
      </c>
      <c r="G214" s="0" t="n">
        <v>675</v>
      </c>
      <c r="H214" s="0" t="n">
        <v>1610</v>
      </c>
      <c r="I214" s="0" t="n">
        <v>3446</v>
      </c>
      <c r="J214" s="0" t="n">
        <v>6958</v>
      </c>
      <c r="K214" s="0" t="n">
        <v>13696</v>
      </c>
      <c r="L214" s="0" t="n">
        <v>26824</v>
      </c>
      <c r="M214" s="0" t="n">
        <v>52751</v>
      </c>
      <c r="N214" s="0" t="n">
        <v>104146</v>
      </c>
      <c r="O214" s="0" t="n">
        <v>205271</v>
      </c>
      <c r="P214" s="0" t="n">
        <v>401145</v>
      </c>
      <c r="Q214" s="0" t="n">
        <v>773292</v>
      </c>
      <c r="R214" s="0" t="n">
        <v>1467962</v>
      </c>
      <c r="S214" s="0" t="n">
        <v>2750914</v>
      </c>
      <c r="T214" s="0" t="n">
        <v>5123462</v>
      </c>
      <c r="U214" s="0" t="n">
        <v>9583214</v>
      </c>
    </row>
    <row r="215" customFormat="false" ht="12.8" hidden="false" customHeight="false" outlineLevel="0" collapsed="false">
      <c r="A215" s="0" t="n">
        <v>11</v>
      </c>
      <c r="B215" s="0" t="n">
        <v>11</v>
      </c>
      <c r="C215" s="0" t="n">
        <v>17</v>
      </c>
      <c r="D215" s="0" t="n">
        <v>40</v>
      </c>
      <c r="E215" s="0" t="n">
        <v>90</v>
      </c>
      <c r="F215" s="0" t="n">
        <v>185</v>
      </c>
      <c r="G215" s="0" t="n">
        <v>369</v>
      </c>
      <c r="H215" s="0" t="n">
        <v>741</v>
      </c>
      <c r="I215" s="0" t="n">
        <v>1505</v>
      </c>
      <c r="J215" s="0" t="n">
        <v>3066</v>
      </c>
      <c r="K215" s="0" t="n">
        <v>6234</v>
      </c>
      <c r="L215" s="0" t="n">
        <v>12683</v>
      </c>
      <c r="M215" s="0" t="n">
        <v>25980</v>
      </c>
      <c r="N215" s="0" t="n">
        <v>53804</v>
      </c>
      <c r="O215" s="0" t="n">
        <v>112527</v>
      </c>
      <c r="P215" s="0" t="n">
        <v>236373</v>
      </c>
      <c r="Q215" s="0" t="n">
        <v>495423</v>
      </c>
      <c r="R215" s="0" t="n">
        <v>1030789</v>
      </c>
      <c r="S215" s="0" t="n">
        <v>2123107</v>
      </c>
      <c r="T215" s="0" t="n">
        <v>4325038</v>
      </c>
      <c r="U215" s="0" t="n">
        <v>8714342</v>
      </c>
    </row>
    <row r="216" customFormat="false" ht="12.8" hidden="false" customHeight="false" outlineLevel="0" collapsed="false">
      <c r="A216" s="0" t="n">
        <v>7</v>
      </c>
      <c r="B216" s="0" t="n">
        <v>19</v>
      </c>
      <c r="C216" s="0" t="n">
        <v>48</v>
      </c>
      <c r="D216" s="0" t="n">
        <v>109</v>
      </c>
      <c r="E216" s="0" t="n">
        <v>220</v>
      </c>
      <c r="F216" s="0" t="n">
        <v>399</v>
      </c>
      <c r="G216" s="0" t="n">
        <v>659</v>
      </c>
      <c r="H216" s="0" t="n">
        <v>1013</v>
      </c>
      <c r="I216" s="0" t="n">
        <v>1513</v>
      </c>
      <c r="J216" s="0" t="n">
        <v>2365</v>
      </c>
      <c r="K216" s="0" t="n">
        <v>4191</v>
      </c>
      <c r="L216" s="0" t="n">
        <v>8554</v>
      </c>
      <c r="M216" s="0" t="n">
        <v>18935</v>
      </c>
      <c r="N216" s="0" t="n">
        <v>42494</v>
      </c>
      <c r="O216" s="0" t="n">
        <v>93286</v>
      </c>
      <c r="P216" s="0" t="n">
        <v>198454</v>
      </c>
      <c r="Q216" s="0" t="n">
        <v>410975</v>
      </c>
      <c r="R216" s="0" t="n">
        <v>837155</v>
      </c>
      <c r="S216" s="0" t="n">
        <v>1696738</v>
      </c>
      <c r="T216" s="0" t="n">
        <v>3452459</v>
      </c>
      <c r="U216" s="0" t="n">
        <v>7081034</v>
      </c>
    </row>
    <row r="217" customFormat="false" ht="12.8" hidden="false" customHeight="false" outlineLevel="0" collapsed="false">
      <c r="A217" s="0" t="n">
        <v>5</v>
      </c>
      <c r="B217" s="0" t="n">
        <v>18</v>
      </c>
      <c r="C217" s="0" t="n">
        <v>36</v>
      </c>
      <c r="D217" s="0" t="n">
        <v>63</v>
      </c>
      <c r="E217" s="0" t="n">
        <v>105</v>
      </c>
      <c r="F217" s="0" t="n">
        <v>178</v>
      </c>
      <c r="G217" s="0" t="n">
        <v>331</v>
      </c>
      <c r="H217" s="0" t="n">
        <v>701</v>
      </c>
      <c r="I217" s="0" t="n">
        <v>1633</v>
      </c>
      <c r="J217" s="0" t="n">
        <v>3929</v>
      </c>
      <c r="K217" s="0" t="n">
        <v>9347</v>
      </c>
      <c r="L217" s="0" t="n">
        <v>21570</v>
      </c>
      <c r="M217" s="0" t="n">
        <v>48036</v>
      </c>
      <c r="N217" s="0" t="n">
        <v>103327</v>
      </c>
      <c r="O217" s="0" t="n">
        <v>215391</v>
      </c>
      <c r="P217" s="0" t="n">
        <v>436977</v>
      </c>
      <c r="Q217" s="0" t="n">
        <v>866793</v>
      </c>
      <c r="R217" s="0" t="n">
        <v>1688972</v>
      </c>
      <c r="S217" s="0" t="n">
        <v>3247154</v>
      </c>
      <c r="T217" s="0" t="n">
        <v>6183973</v>
      </c>
      <c r="U217" s="0" t="n">
        <v>11703543</v>
      </c>
    </row>
    <row r="218" customFormat="false" ht="12.8" hidden="false" customHeight="false" outlineLevel="0" collapsed="false">
      <c r="A218" s="0" t="n">
        <v>23</v>
      </c>
      <c r="B218" s="0" t="n">
        <v>38</v>
      </c>
      <c r="C218" s="0" t="n">
        <v>59</v>
      </c>
      <c r="D218" s="0" t="n">
        <v>94</v>
      </c>
      <c r="E218" s="0" t="n">
        <v>157</v>
      </c>
      <c r="F218" s="0" t="n">
        <v>283</v>
      </c>
      <c r="G218" s="0" t="n">
        <v>552</v>
      </c>
      <c r="H218" s="0" t="n">
        <v>1114</v>
      </c>
      <c r="I218" s="0" t="n">
        <v>2215</v>
      </c>
      <c r="J218" s="0" t="n">
        <v>4242</v>
      </c>
      <c r="K218" s="0" t="n">
        <v>7831</v>
      </c>
      <c r="L218" s="0" t="n">
        <v>14109</v>
      </c>
      <c r="M218" s="0" t="n">
        <v>25153</v>
      </c>
      <c r="N218" s="0" t="n">
        <v>44717</v>
      </c>
      <c r="O218" s="0" t="n">
        <v>79156</v>
      </c>
      <c r="P218" s="0" t="n">
        <v>138197</v>
      </c>
      <c r="Q218" s="0" t="n">
        <v>234679</v>
      </c>
      <c r="R218" s="0" t="n">
        <v>381486</v>
      </c>
      <c r="S218" s="0" t="n">
        <v>582475</v>
      </c>
      <c r="T218" s="0" t="n">
        <v>812064</v>
      </c>
      <c r="U218" s="0" t="n">
        <v>975061</v>
      </c>
    </row>
    <row r="219" customFormat="false" ht="12.8" hidden="false" customHeight="false" outlineLevel="0" collapsed="false">
      <c r="A219" s="0" t="n">
        <v>13</v>
      </c>
      <c r="B219" s="0" t="n">
        <v>38</v>
      </c>
      <c r="C219" s="0" t="n">
        <v>76</v>
      </c>
      <c r="D219" s="0" t="n">
        <v>140</v>
      </c>
      <c r="E219" s="0" t="n">
        <v>251</v>
      </c>
      <c r="F219" s="0" t="n">
        <v>440</v>
      </c>
      <c r="G219" s="0" t="n">
        <v>764</v>
      </c>
      <c r="H219" s="0" t="n">
        <v>1351</v>
      </c>
      <c r="I219" s="0" t="n">
        <v>2491</v>
      </c>
      <c r="J219" s="0" t="n">
        <v>4801</v>
      </c>
      <c r="K219" s="0" t="n">
        <v>9525</v>
      </c>
      <c r="L219" s="0" t="n">
        <v>19099</v>
      </c>
      <c r="M219" s="0" t="n">
        <v>38231</v>
      </c>
      <c r="N219" s="0" t="n">
        <v>75933</v>
      </c>
      <c r="O219" s="0" t="n">
        <v>149213</v>
      </c>
      <c r="P219" s="0" t="n">
        <v>289508</v>
      </c>
      <c r="Q219" s="0" t="n">
        <v>553433</v>
      </c>
      <c r="R219" s="0" t="n">
        <v>1040056</v>
      </c>
      <c r="S219" s="0" t="n">
        <v>1917706</v>
      </c>
      <c r="T219" s="0" t="n">
        <v>3464302</v>
      </c>
      <c r="U219" s="0" t="n">
        <v>6126379</v>
      </c>
    </row>
    <row r="220" customFormat="false" ht="12.8" hidden="false" customHeight="false" outlineLevel="0" collapsed="false">
      <c r="A220" s="0" t="n">
        <v>17</v>
      </c>
      <c r="B220" s="0" t="n">
        <v>18</v>
      </c>
      <c r="C220" s="0" t="n">
        <v>21</v>
      </c>
      <c r="D220" s="0" t="n">
        <v>29</v>
      </c>
      <c r="E220" s="0" t="n">
        <v>51</v>
      </c>
      <c r="F220" s="0" t="n">
        <v>116</v>
      </c>
      <c r="G220" s="0" t="n">
        <v>287</v>
      </c>
      <c r="H220" s="0" t="n">
        <v>668</v>
      </c>
      <c r="I220" s="0" t="n">
        <v>1399</v>
      </c>
      <c r="J220" s="0" t="n">
        <v>2636</v>
      </c>
      <c r="K220" s="0" t="n">
        <v>4524</v>
      </c>
      <c r="L220" s="0" t="n">
        <v>7227</v>
      </c>
      <c r="M220" s="0" t="n">
        <v>11263</v>
      </c>
      <c r="N220" s="0" t="n">
        <v>18867</v>
      </c>
      <c r="O220" s="0" t="n">
        <v>38171</v>
      </c>
      <c r="P220" s="0" t="n">
        <v>94179</v>
      </c>
      <c r="Q220" s="0" t="n">
        <v>254740</v>
      </c>
      <c r="R220" s="0" t="n">
        <v>687497</v>
      </c>
      <c r="S220" s="0" t="n">
        <v>1777538</v>
      </c>
      <c r="T220" s="0" t="n">
        <v>4358940</v>
      </c>
      <c r="U220" s="0" t="n">
        <v>10152174</v>
      </c>
    </row>
    <row r="221" customFormat="false" ht="12.8" hidden="false" customHeight="false" outlineLevel="0" collapsed="false">
      <c r="A221" s="0" t="n">
        <v>5</v>
      </c>
      <c r="B221" s="0" t="n">
        <v>19</v>
      </c>
      <c r="C221" s="0" t="n">
        <v>55</v>
      </c>
      <c r="D221" s="0" t="n">
        <v>143</v>
      </c>
      <c r="E221" s="0" t="n">
        <v>328</v>
      </c>
      <c r="F221" s="0" t="n">
        <v>670</v>
      </c>
      <c r="G221" s="0" t="n">
        <v>1244</v>
      </c>
      <c r="H221" s="0" t="n">
        <v>2140</v>
      </c>
      <c r="I221" s="0" t="n">
        <v>3463</v>
      </c>
      <c r="J221" s="0" t="n">
        <v>5333</v>
      </c>
      <c r="K221" s="0" t="n">
        <v>7885</v>
      </c>
      <c r="L221" s="0" t="n">
        <v>11269</v>
      </c>
      <c r="M221" s="0" t="n">
        <v>15650</v>
      </c>
      <c r="N221" s="0" t="n">
        <v>21208</v>
      </c>
      <c r="O221" s="0" t="n">
        <v>28138</v>
      </c>
      <c r="P221" s="0" t="n">
        <v>36650</v>
      </c>
      <c r="Q221" s="0" t="n">
        <v>46969</v>
      </c>
      <c r="R221" s="0" t="n">
        <v>59335</v>
      </c>
      <c r="S221" s="0" t="n">
        <v>74003</v>
      </c>
      <c r="T221" s="0" t="n">
        <v>91243</v>
      </c>
      <c r="U221" s="0" t="n">
        <v>111340</v>
      </c>
    </row>
    <row r="222" customFormat="false" ht="12.8" hidden="false" customHeight="false" outlineLevel="0" collapsed="false">
      <c r="A222" s="0" t="n">
        <v>11</v>
      </c>
      <c r="B222" s="0" t="n">
        <v>14</v>
      </c>
      <c r="C222" s="0" t="n">
        <v>21</v>
      </c>
      <c r="D222" s="0" t="n">
        <v>45</v>
      </c>
      <c r="E222" s="0" t="n">
        <v>127</v>
      </c>
      <c r="F222" s="0" t="n">
        <v>354</v>
      </c>
      <c r="G222" s="0" t="n">
        <v>896</v>
      </c>
      <c r="H222" s="0" t="n">
        <v>2089</v>
      </c>
      <c r="I222" s="0" t="n">
        <v>4618</v>
      </c>
      <c r="J222" s="0" t="n">
        <v>9910</v>
      </c>
      <c r="K222" s="0" t="n">
        <v>20957</v>
      </c>
      <c r="L222" s="0" t="n">
        <v>43989</v>
      </c>
      <c r="M222" s="0" t="n">
        <v>91754</v>
      </c>
      <c r="N222" s="0" t="n">
        <v>189694</v>
      </c>
      <c r="O222" s="0" t="n">
        <v>387102</v>
      </c>
      <c r="P222" s="0" t="n">
        <v>776485</v>
      </c>
      <c r="Q222" s="0" t="n">
        <v>1525933</v>
      </c>
      <c r="R222" s="0" t="n">
        <v>2931406</v>
      </c>
      <c r="S222" s="0" t="n">
        <v>5498613</v>
      </c>
      <c r="T222" s="0" t="n">
        <v>10067693</v>
      </c>
      <c r="U222" s="0" t="n">
        <v>17998353</v>
      </c>
    </row>
    <row r="223" customFormat="false" ht="12.8" hidden="false" customHeight="false" outlineLevel="0" collapsed="false">
      <c r="A223" s="0" t="n">
        <v>10</v>
      </c>
      <c r="B223" s="0" t="n">
        <v>13</v>
      </c>
      <c r="C223" s="0" t="n">
        <v>23</v>
      </c>
      <c r="D223" s="0" t="n">
        <v>61</v>
      </c>
      <c r="E223" s="0" t="n">
        <v>165</v>
      </c>
      <c r="F223" s="0" t="n">
        <v>403</v>
      </c>
      <c r="G223" s="0" t="n">
        <v>890</v>
      </c>
      <c r="H223" s="0" t="n">
        <v>1814</v>
      </c>
      <c r="I223" s="0" t="n">
        <v>3498</v>
      </c>
      <c r="J223" s="0" t="n">
        <v>6572</v>
      </c>
      <c r="K223" s="0" t="n">
        <v>12411</v>
      </c>
      <c r="L223" s="0" t="n">
        <v>24122</v>
      </c>
      <c r="M223" s="0" t="n">
        <v>48545</v>
      </c>
      <c r="N223" s="0" t="n">
        <v>99980</v>
      </c>
      <c r="O223" s="0" t="n">
        <v>206674</v>
      </c>
      <c r="P223" s="0" t="n">
        <v>421509</v>
      </c>
      <c r="Q223" s="0" t="n">
        <v>838834</v>
      </c>
      <c r="R223" s="0" t="n">
        <v>1619991</v>
      </c>
      <c r="S223" s="0" t="n">
        <v>3030807</v>
      </c>
      <c r="T223" s="0" t="n">
        <v>5495171</v>
      </c>
      <c r="U223" s="0" t="n">
        <v>9669797</v>
      </c>
    </row>
    <row r="224" customFormat="false" ht="12.8" hidden="false" customHeight="false" outlineLevel="0" collapsed="false">
      <c r="A224" s="0" t="n">
        <v>21</v>
      </c>
      <c r="B224" s="0" t="n">
        <v>38</v>
      </c>
      <c r="C224" s="0" t="n">
        <v>66</v>
      </c>
      <c r="D224" s="0" t="n">
        <v>120</v>
      </c>
      <c r="E224" s="0" t="n">
        <v>239</v>
      </c>
      <c r="F224" s="0" t="n">
        <v>497</v>
      </c>
      <c r="G224" s="0" t="n">
        <v>1029</v>
      </c>
      <c r="H224" s="0" t="n">
        <v>2084</v>
      </c>
      <c r="I224" s="0" t="n">
        <v>4116</v>
      </c>
      <c r="J224" s="0" t="n">
        <v>7933</v>
      </c>
      <c r="K224" s="0" t="n">
        <v>14958</v>
      </c>
      <c r="L224" s="0" t="n">
        <v>27744</v>
      </c>
      <c r="M224" s="0" t="n">
        <v>51079</v>
      </c>
      <c r="N224" s="0" t="n">
        <v>94401</v>
      </c>
      <c r="O224" s="0" t="n">
        <v>176942</v>
      </c>
      <c r="P224" s="0" t="n">
        <v>338209</v>
      </c>
      <c r="Q224" s="0" t="n">
        <v>658323</v>
      </c>
      <c r="R224" s="0" t="n">
        <v>1295676</v>
      </c>
      <c r="S224" s="0" t="n">
        <v>2553710</v>
      </c>
      <c r="T224" s="0" t="n">
        <v>4994836</v>
      </c>
      <c r="U224" s="0" t="n">
        <v>9628155</v>
      </c>
    </row>
    <row r="225" customFormat="false" ht="12.8" hidden="false" customHeight="false" outlineLevel="0" collapsed="false">
      <c r="A225" s="0" t="n">
        <v>13</v>
      </c>
      <c r="B225" s="0" t="n">
        <v>31</v>
      </c>
      <c r="C225" s="0" t="n">
        <v>59</v>
      </c>
      <c r="D225" s="0" t="n">
        <v>105</v>
      </c>
      <c r="E225" s="0" t="n">
        <v>195</v>
      </c>
      <c r="F225" s="0" t="n">
        <v>382</v>
      </c>
      <c r="G225" s="0" t="n">
        <v>764</v>
      </c>
      <c r="H225" s="0" t="n">
        <v>1527</v>
      </c>
      <c r="I225" s="0" t="n">
        <v>3044</v>
      </c>
      <c r="J225" s="0" t="n">
        <v>6080</v>
      </c>
      <c r="K225" s="0" t="n">
        <v>12171</v>
      </c>
      <c r="L225" s="0" t="n">
        <v>24251</v>
      </c>
      <c r="M225" s="0" t="n">
        <v>47575</v>
      </c>
      <c r="N225" s="0" t="n">
        <v>90898</v>
      </c>
      <c r="O225" s="0" t="n">
        <v>167681</v>
      </c>
      <c r="P225" s="0" t="n">
        <v>296760</v>
      </c>
      <c r="Q225" s="0" t="n">
        <v>501387</v>
      </c>
      <c r="R225" s="0" t="n">
        <v>804793</v>
      </c>
      <c r="S225" s="0" t="n">
        <v>1219407</v>
      </c>
      <c r="T225" s="0" t="n">
        <v>1725593</v>
      </c>
      <c r="U225" s="0" t="n">
        <v>2234279</v>
      </c>
    </row>
    <row r="226" customFormat="false" ht="12.8" hidden="false" customHeight="false" outlineLevel="0" collapsed="false">
      <c r="A226" s="0" t="n">
        <v>-7</v>
      </c>
      <c r="B226" s="0" t="n">
        <v>-2</v>
      </c>
      <c r="C226" s="0" t="n">
        <v>16</v>
      </c>
      <c r="D226" s="0" t="n">
        <v>46</v>
      </c>
      <c r="E226" s="0" t="n">
        <v>79</v>
      </c>
      <c r="F226" s="0" t="n">
        <v>92</v>
      </c>
      <c r="G226" s="0" t="n">
        <v>51</v>
      </c>
      <c r="H226" s="0" t="n">
        <v>-53</v>
      </c>
      <c r="I226" s="0" t="n">
        <v>-91</v>
      </c>
      <c r="J226" s="0" t="n">
        <v>465</v>
      </c>
      <c r="K226" s="0" t="n">
        <v>3056</v>
      </c>
      <c r="L226" s="0" t="n">
        <v>10949</v>
      </c>
      <c r="M226" s="0" t="n">
        <v>30743</v>
      </c>
      <c r="N226" s="0" t="n">
        <v>74717</v>
      </c>
      <c r="O226" s="0" t="n">
        <v>164331</v>
      </c>
      <c r="P226" s="0" t="n">
        <v>335260</v>
      </c>
      <c r="Q226" s="0" t="n">
        <v>644417</v>
      </c>
      <c r="R226" s="0" t="n">
        <v>1179504</v>
      </c>
      <c r="S226" s="0" t="n">
        <v>2071720</v>
      </c>
      <c r="T226" s="0" t="n">
        <v>3512352</v>
      </c>
      <c r="U226" s="0" t="n">
        <v>5774079</v>
      </c>
    </row>
    <row r="227" customFormat="false" ht="12.8" hidden="false" customHeight="false" outlineLevel="0" collapsed="false">
      <c r="A227" s="0" t="n">
        <v>28</v>
      </c>
      <c r="B227" s="0" t="n">
        <v>50</v>
      </c>
      <c r="C227" s="0" t="n">
        <v>93</v>
      </c>
      <c r="D227" s="0" t="n">
        <v>177</v>
      </c>
      <c r="E227" s="0" t="n">
        <v>335</v>
      </c>
      <c r="F227" s="0" t="n">
        <v>620</v>
      </c>
      <c r="G227" s="0" t="n">
        <v>1126</v>
      </c>
      <c r="H227" s="0" t="n">
        <v>2032</v>
      </c>
      <c r="I227" s="0" t="n">
        <v>3681</v>
      </c>
      <c r="J227" s="0" t="n">
        <v>6715</v>
      </c>
      <c r="K227" s="0" t="n">
        <v>12309</v>
      </c>
      <c r="L227" s="0" t="n">
        <v>22597</v>
      </c>
      <c r="M227" s="0" t="n">
        <v>41496</v>
      </c>
      <c r="N227" s="0" t="n">
        <v>76396</v>
      </c>
      <c r="O227" s="0" t="n">
        <v>141789</v>
      </c>
      <c r="P227" s="0" t="n">
        <v>267250</v>
      </c>
      <c r="Q227" s="0" t="n">
        <v>514978</v>
      </c>
      <c r="R227" s="0" t="n">
        <v>1017580</v>
      </c>
      <c r="S227" s="0" t="n">
        <v>2056897</v>
      </c>
      <c r="T227" s="0" t="n">
        <v>4222417</v>
      </c>
      <c r="U227" s="0" t="n">
        <v>8717573</v>
      </c>
    </row>
    <row r="228" customFormat="false" ht="12.8" hidden="false" customHeight="false" outlineLevel="0" collapsed="false">
      <c r="A228" s="0" t="n">
        <v>4</v>
      </c>
      <c r="B228" s="0" t="n">
        <v>17</v>
      </c>
      <c r="C228" s="0" t="n">
        <v>33</v>
      </c>
      <c r="D228" s="0" t="n">
        <v>47</v>
      </c>
      <c r="E228" s="0" t="n">
        <v>49</v>
      </c>
      <c r="F228" s="0" t="n">
        <v>25</v>
      </c>
      <c r="G228" s="0" t="n">
        <v>-40</v>
      </c>
      <c r="H228" s="0" t="n">
        <v>-157</v>
      </c>
      <c r="I228" s="0" t="n">
        <v>-326</v>
      </c>
      <c r="J228" s="0" t="n">
        <v>-527</v>
      </c>
      <c r="K228" s="0" t="n">
        <v>-709</v>
      </c>
      <c r="L228" s="0" t="n">
        <v>-777</v>
      </c>
      <c r="M228" s="0" t="n">
        <v>-577</v>
      </c>
      <c r="N228" s="0" t="n">
        <v>121</v>
      </c>
      <c r="O228" s="0" t="n">
        <v>1642</v>
      </c>
      <c r="P228" s="0" t="n">
        <v>4427</v>
      </c>
      <c r="Q228" s="0" t="n">
        <v>9056</v>
      </c>
      <c r="R228" s="0" t="n">
        <v>16273</v>
      </c>
      <c r="S228" s="0" t="n">
        <v>27013</v>
      </c>
      <c r="T228" s="0" t="n">
        <v>42431</v>
      </c>
      <c r="U228" s="0" t="n">
        <v>63933</v>
      </c>
    </row>
    <row r="229" customFormat="false" ht="12.8" hidden="false" customHeight="false" outlineLevel="0" collapsed="false">
      <c r="A229" s="0" t="n">
        <v>7</v>
      </c>
      <c r="B229" s="0" t="n">
        <v>11</v>
      </c>
      <c r="C229" s="0" t="n">
        <v>23</v>
      </c>
      <c r="D229" s="0" t="n">
        <v>52</v>
      </c>
      <c r="E229" s="0" t="n">
        <v>116</v>
      </c>
      <c r="F229" s="0" t="n">
        <v>252</v>
      </c>
      <c r="G229" s="0" t="n">
        <v>534</v>
      </c>
      <c r="H229" s="0" t="n">
        <v>1111</v>
      </c>
      <c r="I229" s="0" t="n">
        <v>2298</v>
      </c>
      <c r="J229" s="0" t="n">
        <v>4785</v>
      </c>
      <c r="K229" s="0" t="n">
        <v>10069</v>
      </c>
      <c r="L229" s="0" t="n">
        <v>21272</v>
      </c>
      <c r="M229" s="0" t="n">
        <v>44621</v>
      </c>
      <c r="N229" s="0" t="n">
        <v>92112</v>
      </c>
      <c r="O229" s="0" t="n">
        <v>186392</v>
      </c>
      <c r="P229" s="0" t="n">
        <v>369873</v>
      </c>
      <c r="Q229" s="0" t="n">
        <v>721825</v>
      </c>
      <c r="R229" s="0" t="n">
        <v>1390063</v>
      </c>
      <c r="S229" s="0" t="n">
        <v>2648339</v>
      </c>
      <c r="T229" s="0" t="n">
        <v>4997292</v>
      </c>
      <c r="U229" s="0" t="n">
        <v>9336554</v>
      </c>
    </row>
    <row r="230" customFormat="false" ht="12.8" hidden="false" customHeight="false" outlineLevel="0" collapsed="false">
      <c r="A230" s="0" t="n">
        <v>2</v>
      </c>
      <c r="B230" s="0" t="n">
        <v>4</v>
      </c>
      <c r="C230" s="0" t="n">
        <v>9</v>
      </c>
      <c r="D230" s="0" t="n">
        <v>29</v>
      </c>
      <c r="E230" s="0" t="n">
        <v>91</v>
      </c>
      <c r="F230" s="0" t="n">
        <v>243</v>
      </c>
      <c r="G230" s="0" t="n">
        <v>572</v>
      </c>
      <c r="H230" s="0" t="n">
        <v>1253</v>
      </c>
      <c r="I230" s="0" t="n">
        <v>2658</v>
      </c>
      <c r="J230" s="0" t="n">
        <v>5564</v>
      </c>
      <c r="K230" s="0" t="n">
        <v>11509</v>
      </c>
      <c r="L230" s="0" t="n">
        <v>23355</v>
      </c>
      <c r="M230" s="0" t="n">
        <v>46127</v>
      </c>
      <c r="N230" s="0" t="n">
        <v>88207</v>
      </c>
      <c r="O230" s="0" t="n">
        <v>162972</v>
      </c>
      <c r="P230" s="0" t="n">
        <v>290975</v>
      </c>
      <c r="Q230" s="0" t="n">
        <v>502778</v>
      </c>
      <c r="R230" s="0" t="n">
        <v>842556</v>
      </c>
      <c r="S230" s="0" t="n">
        <v>1372601</v>
      </c>
      <c r="T230" s="0" t="n">
        <v>2178865</v>
      </c>
      <c r="U230" s="0" t="n">
        <v>3377691</v>
      </c>
    </row>
    <row r="231" customFormat="false" ht="12.8" hidden="false" customHeight="false" outlineLevel="0" collapsed="false">
      <c r="A231" s="0" t="n">
        <v>19</v>
      </c>
      <c r="B231" s="0" t="n">
        <v>28</v>
      </c>
      <c r="C231" s="0" t="n">
        <v>43</v>
      </c>
      <c r="D231" s="0" t="n">
        <v>83</v>
      </c>
      <c r="E231" s="0" t="n">
        <v>186</v>
      </c>
      <c r="F231" s="0" t="n">
        <v>425</v>
      </c>
      <c r="G231" s="0" t="n">
        <v>932</v>
      </c>
      <c r="H231" s="0" t="n">
        <v>1938</v>
      </c>
      <c r="I231" s="0" t="n">
        <v>3857</v>
      </c>
      <c r="J231" s="0" t="n">
        <v>7477</v>
      </c>
      <c r="K231" s="0" t="n">
        <v>14373</v>
      </c>
      <c r="L231" s="0" t="n">
        <v>27727</v>
      </c>
      <c r="M231" s="0" t="n">
        <v>53828</v>
      </c>
      <c r="N231" s="0" t="n">
        <v>104630</v>
      </c>
      <c r="O231" s="0" t="n">
        <v>201866</v>
      </c>
      <c r="P231" s="0" t="n">
        <v>383348</v>
      </c>
      <c r="Q231" s="0" t="n">
        <v>712223</v>
      </c>
      <c r="R231" s="0" t="n">
        <v>1290098</v>
      </c>
      <c r="S231" s="0" t="n">
        <v>2275087</v>
      </c>
      <c r="T231" s="0" t="n">
        <v>3905963</v>
      </c>
      <c r="U231" s="0" t="n">
        <v>6533710</v>
      </c>
    </row>
    <row r="232" customFormat="false" ht="12.8" hidden="false" customHeight="false" outlineLevel="0" collapsed="false">
      <c r="A232" s="0" t="n">
        <v>10</v>
      </c>
      <c r="B232" s="0" t="n">
        <v>8</v>
      </c>
      <c r="C232" s="0" t="n">
        <v>4</v>
      </c>
      <c r="D232" s="0" t="n">
        <v>14</v>
      </c>
      <c r="E232" s="0" t="n">
        <v>77</v>
      </c>
      <c r="F232" s="0" t="n">
        <v>263</v>
      </c>
      <c r="G232" s="0" t="n">
        <v>688</v>
      </c>
      <c r="H232" s="0" t="n">
        <v>1540</v>
      </c>
      <c r="I232" s="0" t="n">
        <v>3115</v>
      </c>
      <c r="J232" s="0" t="n">
        <v>5867</v>
      </c>
      <c r="K232" s="0" t="n">
        <v>10508</v>
      </c>
      <c r="L232" s="0" t="n">
        <v>18275</v>
      </c>
      <c r="M232" s="0" t="n">
        <v>31653</v>
      </c>
      <c r="N232" s="0" t="n">
        <v>56195</v>
      </c>
      <c r="O232" s="0" t="n">
        <v>104783</v>
      </c>
      <c r="P232" s="0" t="n">
        <v>207024</v>
      </c>
      <c r="Q232" s="0" t="n">
        <v>428953</v>
      </c>
      <c r="R232" s="0" t="n">
        <v>912587</v>
      </c>
      <c r="S232" s="0" t="n">
        <v>1952373</v>
      </c>
      <c r="T232" s="0" t="n">
        <v>4138229</v>
      </c>
      <c r="U232" s="0" t="n">
        <v>8616090</v>
      </c>
    </row>
    <row r="233" customFormat="false" ht="12.8" hidden="false" customHeight="false" outlineLevel="0" collapsed="false">
      <c r="A233" s="0" t="n">
        <v>21</v>
      </c>
      <c r="B233" s="0" t="n">
        <v>29</v>
      </c>
      <c r="C233" s="0" t="n">
        <v>44</v>
      </c>
      <c r="D233" s="0" t="n">
        <v>83</v>
      </c>
      <c r="E233" s="0" t="n">
        <v>185</v>
      </c>
      <c r="F233" s="0" t="n">
        <v>422</v>
      </c>
      <c r="G233" s="0" t="n">
        <v>910</v>
      </c>
      <c r="H233" s="0" t="n">
        <v>1828</v>
      </c>
      <c r="I233" s="0" t="n">
        <v>3470</v>
      </c>
      <c r="J233" s="0" t="n">
        <v>6393</v>
      </c>
      <c r="K233" s="0" t="n">
        <v>11794</v>
      </c>
      <c r="L233" s="0" t="n">
        <v>22362</v>
      </c>
      <c r="M233" s="0" t="n">
        <v>44018</v>
      </c>
      <c r="N233" s="0" t="n">
        <v>89188</v>
      </c>
      <c r="O233" s="0" t="n">
        <v>182562</v>
      </c>
      <c r="P233" s="0" t="n">
        <v>370687</v>
      </c>
      <c r="Q233" s="0" t="n">
        <v>737235</v>
      </c>
      <c r="R233" s="0" t="n">
        <v>1426389</v>
      </c>
      <c r="S233" s="0" t="n">
        <v>2677512</v>
      </c>
      <c r="T233" s="0" t="n">
        <v>4875117</v>
      </c>
      <c r="U233" s="0" t="n">
        <v>8619151</v>
      </c>
    </row>
    <row r="234" customFormat="false" ht="12.8" hidden="false" customHeight="false" outlineLevel="0" collapsed="false">
      <c r="A234" s="0" t="n">
        <v>21</v>
      </c>
      <c r="B234" s="0" t="n">
        <v>31</v>
      </c>
      <c r="C234" s="0" t="n">
        <v>47</v>
      </c>
      <c r="D234" s="0" t="n">
        <v>88</v>
      </c>
      <c r="E234" s="0" t="n">
        <v>193</v>
      </c>
      <c r="F234" s="0" t="n">
        <v>432</v>
      </c>
      <c r="G234" s="0" t="n">
        <v>925</v>
      </c>
      <c r="H234" s="0" t="n">
        <v>1892</v>
      </c>
      <c r="I234" s="0" t="n">
        <v>3767</v>
      </c>
      <c r="J234" s="0" t="n">
        <v>7411</v>
      </c>
      <c r="K234" s="0" t="n">
        <v>14450</v>
      </c>
      <c r="L234" s="0" t="n">
        <v>27741</v>
      </c>
      <c r="M234" s="0" t="n">
        <v>51929</v>
      </c>
      <c r="N234" s="0" t="n">
        <v>93998</v>
      </c>
      <c r="O234" s="0" t="n">
        <v>163636</v>
      </c>
      <c r="P234" s="0" t="n">
        <v>273125</v>
      </c>
      <c r="Q234" s="0" t="n">
        <v>436329</v>
      </c>
      <c r="R234" s="0" t="n">
        <v>666183</v>
      </c>
      <c r="S234" s="0" t="n">
        <v>969881</v>
      </c>
      <c r="T234" s="0" t="n">
        <v>1340718</v>
      </c>
      <c r="U234" s="0" t="n">
        <v>1745257</v>
      </c>
    </row>
    <row r="235" customFormat="false" ht="12.8" hidden="false" customHeight="false" outlineLevel="0" collapsed="false">
      <c r="A235" s="0" t="n">
        <v>15</v>
      </c>
      <c r="B235" s="0" t="n">
        <v>13</v>
      </c>
      <c r="C235" s="0" t="n">
        <v>2</v>
      </c>
      <c r="D235" s="0" t="n">
        <v>-11</v>
      </c>
      <c r="E235" s="0" t="n">
        <v>7</v>
      </c>
      <c r="F235" s="0" t="n">
        <v>129</v>
      </c>
      <c r="G235" s="0" t="n">
        <v>482</v>
      </c>
      <c r="H235" s="0" t="n">
        <v>1261</v>
      </c>
      <c r="I235" s="0" t="n">
        <v>2743</v>
      </c>
      <c r="J235" s="0" t="n">
        <v>5301</v>
      </c>
      <c r="K235" s="0" t="n">
        <v>9418</v>
      </c>
      <c r="L235" s="0" t="n">
        <v>15701</v>
      </c>
      <c r="M235" s="0" t="n">
        <v>24895</v>
      </c>
      <c r="N235" s="0" t="n">
        <v>37897</v>
      </c>
      <c r="O235" s="0" t="n">
        <v>55770</v>
      </c>
      <c r="P235" s="0" t="n">
        <v>79757</v>
      </c>
      <c r="Q235" s="0" t="n">
        <v>111295</v>
      </c>
      <c r="R235" s="0" t="n">
        <v>152029</v>
      </c>
      <c r="S235" s="0" t="n">
        <v>203826</v>
      </c>
      <c r="T235" s="0" t="n">
        <v>268789</v>
      </c>
      <c r="U235" s="0" t="n">
        <v>349271</v>
      </c>
    </row>
    <row r="236" customFormat="false" ht="12.8" hidden="false" customHeight="false" outlineLevel="0" collapsed="false">
      <c r="A236" s="0" t="n">
        <v>-8</v>
      </c>
      <c r="B236" s="0" t="n">
        <v>-11</v>
      </c>
      <c r="C236" s="0" t="n">
        <v>-14</v>
      </c>
      <c r="D236" s="0" t="n">
        <v>-17</v>
      </c>
      <c r="E236" s="0" t="n">
        <v>-20</v>
      </c>
      <c r="F236" s="0" t="n">
        <v>-23</v>
      </c>
      <c r="G236" s="0" t="n">
        <v>-26</v>
      </c>
      <c r="H236" s="0" t="n">
        <v>-29</v>
      </c>
      <c r="I236" s="0" t="n">
        <v>-32</v>
      </c>
      <c r="J236" s="0" t="n">
        <v>-35</v>
      </c>
      <c r="K236" s="0" t="n">
        <v>-38</v>
      </c>
      <c r="L236" s="0" t="n">
        <v>-41</v>
      </c>
      <c r="M236" s="0" t="n">
        <v>-44</v>
      </c>
      <c r="N236" s="0" t="n">
        <v>-47</v>
      </c>
      <c r="O236" s="0" t="n">
        <v>-50</v>
      </c>
      <c r="P236" s="0" t="n">
        <v>-53</v>
      </c>
      <c r="Q236" s="0" t="n">
        <v>-56</v>
      </c>
      <c r="R236" s="0" t="n">
        <v>-59</v>
      </c>
      <c r="S236" s="0" t="n">
        <v>-62</v>
      </c>
      <c r="T236" s="0" t="n">
        <v>-65</v>
      </c>
      <c r="U236" s="0" t="n">
        <v>-68</v>
      </c>
    </row>
    <row r="237" customFormat="false" ht="12.8" hidden="false" customHeight="false" outlineLevel="0" collapsed="false">
      <c r="A237" s="0" t="n">
        <v>18</v>
      </c>
      <c r="B237" s="0" t="n">
        <v>28</v>
      </c>
      <c r="C237" s="0" t="n">
        <v>36</v>
      </c>
      <c r="D237" s="0" t="n">
        <v>48</v>
      </c>
      <c r="E237" s="0" t="n">
        <v>72</v>
      </c>
      <c r="F237" s="0" t="n">
        <v>122</v>
      </c>
      <c r="G237" s="0" t="n">
        <v>228</v>
      </c>
      <c r="H237" s="0" t="n">
        <v>449</v>
      </c>
      <c r="I237" s="0" t="n">
        <v>886</v>
      </c>
      <c r="J237" s="0" t="n">
        <v>1692</v>
      </c>
      <c r="K237" s="0" t="n">
        <v>3076</v>
      </c>
      <c r="L237" s="0" t="n">
        <v>5298</v>
      </c>
      <c r="M237" s="0" t="n">
        <v>8652</v>
      </c>
      <c r="N237" s="0" t="n">
        <v>13434</v>
      </c>
      <c r="O237" s="0" t="n">
        <v>19892</v>
      </c>
      <c r="P237" s="0" t="n">
        <v>28155</v>
      </c>
      <c r="Q237" s="0" t="n">
        <v>38138</v>
      </c>
      <c r="R237" s="0" t="n">
        <v>49420</v>
      </c>
      <c r="S237" s="0" t="n">
        <v>61092</v>
      </c>
      <c r="T237" s="0" t="n">
        <v>71572</v>
      </c>
      <c r="U237" s="0" t="n">
        <v>78384</v>
      </c>
    </row>
    <row r="238" customFormat="false" ht="12.8" hidden="false" customHeight="false" outlineLevel="0" collapsed="false">
      <c r="A238" s="0" t="n">
        <v>14</v>
      </c>
      <c r="B238" s="0" t="n">
        <v>23</v>
      </c>
      <c r="C238" s="0" t="n">
        <v>47</v>
      </c>
      <c r="D238" s="0" t="n">
        <v>104</v>
      </c>
      <c r="E238" s="0" t="n">
        <v>221</v>
      </c>
      <c r="F238" s="0" t="n">
        <v>446</v>
      </c>
      <c r="G238" s="0" t="n">
        <v>873</v>
      </c>
      <c r="H238" s="0" t="n">
        <v>1686</v>
      </c>
      <c r="I238" s="0" t="n">
        <v>3232</v>
      </c>
      <c r="J238" s="0" t="n">
        <v>6142</v>
      </c>
      <c r="K238" s="0" t="n">
        <v>11533</v>
      </c>
      <c r="L238" s="0" t="n">
        <v>21353</v>
      </c>
      <c r="M238" s="0" t="n">
        <v>39008</v>
      </c>
      <c r="N238" s="0" t="n">
        <v>70604</v>
      </c>
      <c r="O238" s="0" t="n">
        <v>127566</v>
      </c>
      <c r="P238" s="0" t="n">
        <v>232240</v>
      </c>
      <c r="Q238" s="0" t="n">
        <v>429598</v>
      </c>
      <c r="R238" s="0" t="n">
        <v>810693</v>
      </c>
      <c r="S238" s="0" t="n">
        <v>1557495</v>
      </c>
      <c r="T238" s="0" t="n">
        <v>3024738</v>
      </c>
      <c r="U238" s="0" t="n">
        <v>5883107</v>
      </c>
    </row>
    <row r="239" customFormat="false" ht="12.8" hidden="false" customHeight="false" outlineLevel="0" collapsed="false">
      <c r="A239" s="0" t="n">
        <v>16</v>
      </c>
      <c r="B239" s="0" t="n">
        <v>29</v>
      </c>
      <c r="C239" s="0" t="n">
        <v>52</v>
      </c>
      <c r="D239" s="0" t="n">
        <v>81</v>
      </c>
      <c r="E239" s="0" t="n">
        <v>108</v>
      </c>
      <c r="F239" s="0" t="n">
        <v>121</v>
      </c>
      <c r="G239" s="0" t="n">
        <v>105</v>
      </c>
      <c r="H239" s="0" t="n">
        <v>56</v>
      </c>
      <c r="I239" s="0" t="n">
        <v>45</v>
      </c>
      <c r="J239" s="0" t="n">
        <v>420</v>
      </c>
      <c r="K239" s="0" t="n">
        <v>2321</v>
      </c>
      <c r="L239" s="0" t="n">
        <v>8809</v>
      </c>
      <c r="M239" s="0" t="n">
        <v>27076</v>
      </c>
      <c r="N239" s="0" t="n">
        <v>72420</v>
      </c>
      <c r="O239" s="0" t="n">
        <v>174990</v>
      </c>
      <c r="P239" s="0" t="n">
        <v>390905</v>
      </c>
      <c r="Q239" s="0" t="n">
        <v>820690</v>
      </c>
      <c r="R239" s="0" t="n">
        <v>1641111</v>
      </c>
      <c r="S239" s="0" t="n">
        <v>3163610</v>
      </c>
      <c r="T239" s="0" t="n">
        <v>5947757</v>
      </c>
      <c r="U239" s="0" t="n">
        <v>11028712</v>
      </c>
    </row>
    <row r="240" customFormat="false" ht="12.8" hidden="false" customHeight="false" outlineLevel="0" collapsed="false">
      <c r="A240" s="0" t="n">
        <v>21</v>
      </c>
      <c r="B240" s="0" t="n">
        <v>29</v>
      </c>
      <c r="C240" s="0" t="n">
        <v>40</v>
      </c>
      <c r="D240" s="0" t="n">
        <v>58</v>
      </c>
      <c r="E240" s="0" t="n">
        <v>84</v>
      </c>
      <c r="F240" s="0" t="n">
        <v>112</v>
      </c>
      <c r="G240" s="0" t="n">
        <v>134</v>
      </c>
      <c r="H240" s="0" t="n">
        <v>159</v>
      </c>
      <c r="I240" s="0" t="n">
        <v>245</v>
      </c>
      <c r="J240" s="0" t="n">
        <v>535</v>
      </c>
      <c r="K240" s="0" t="n">
        <v>1281</v>
      </c>
      <c r="L240" s="0" t="n">
        <v>2841</v>
      </c>
      <c r="M240" s="0" t="n">
        <v>5664</v>
      </c>
      <c r="N240" s="0" t="n">
        <v>10389</v>
      </c>
      <c r="O240" s="0" t="n">
        <v>18477</v>
      </c>
      <c r="P240" s="0" t="n">
        <v>34425</v>
      </c>
      <c r="Q240" s="0" t="n">
        <v>71752</v>
      </c>
      <c r="R240" s="0" t="n">
        <v>166672</v>
      </c>
      <c r="S240" s="0" t="n">
        <v>405377</v>
      </c>
      <c r="T240" s="0" t="n">
        <v>971947</v>
      </c>
      <c r="U240" s="0" t="n">
        <v>2221091</v>
      </c>
    </row>
    <row r="241" customFormat="false" ht="12.8" hidden="false" customHeight="false" outlineLevel="0" collapsed="false">
      <c r="A241" s="0" t="n">
        <v>-6</v>
      </c>
      <c r="B241" s="0" t="n">
        <v>-14</v>
      </c>
      <c r="C241" s="0" t="n">
        <v>-27</v>
      </c>
      <c r="D241" s="0" t="n">
        <v>-33</v>
      </c>
      <c r="E241" s="0" t="n">
        <v>-7</v>
      </c>
      <c r="F241" s="0" t="n">
        <v>89</v>
      </c>
      <c r="G241" s="0" t="n">
        <v>306</v>
      </c>
      <c r="H241" s="0" t="n">
        <v>708</v>
      </c>
      <c r="I241" s="0" t="n">
        <v>1372</v>
      </c>
      <c r="J241" s="0" t="n">
        <v>2388</v>
      </c>
      <c r="K241" s="0" t="n">
        <v>3859</v>
      </c>
      <c r="L241" s="0" t="n">
        <v>5901</v>
      </c>
      <c r="M241" s="0" t="n">
        <v>8643</v>
      </c>
      <c r="N241" s="0" t="n">
        <v>12227</v>
      </c>
      <c r="O241" s="0" t="n">
        <v>16808</v>
      </c>
      <c r="P241" s="0" t="n">
        <v>22554</v>
      </c>
      <c r="Q241" s="0" t="n">
        <v>29646</v>
      </c>
      <c r="R241" s="0" t="n">
        <v>38278</v>
      </c>
      <c r="S241" s="0" t="n">
        <v>48657</v>
      </c>
      <c r="T241" s="0" t="n">
        <v>61003</v>
      </c>
      <c r="U241" s="0" t="n">
        <v>75549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F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3" activeCellId="1" sqref="AA23:AD26 D53"/>
    </sheetView>
  </sheetViews>
  <sheetFormatPr defaultColWidth="11.35546875" defaultRowHeight="12.8" zeroHeight="false" outlineLevelRow="0" outlineLevelCol="0"/>
  <cols>
    <col collapsed="false" customWidth="true" hidden="false" outlineLevel="0" max="29" min="1" style="0" width="2.43"/>
    <col collapsed="false" customWidth="true" hidden="false" outlineLevel="0" max="39" min="30" style="0" width="2.55"/>
  </cols>
  <sheetData>
    <row r="1" customFormat="false" ht="12.8" hidden="false" customHeight="false" outlineLevel="0" collapsed="false">
      <c r="B1" s="0" t="n">
        <v>0</v>
      </c>
      <c r="C1" s="0" t="n">
        <f aca="false">B1+1</f>
        <v>1</v>
      </c>
      <c r="D1" s="0" t="n">
        <f aca="false">C1+1</f>
        <v>2</v>
      </c>
      <c r="E1" s="0" t="n">
        <f aca="false">D1+1</f>
        <v>3</v>
      </c>
      <c r="F1" s="0" t="n">
        <f aca="false">E1+1</f>
        <v>4</v>
      </c>
      <c r="G1" s="0" t="n">
        <f aca="false">F1+1</f>
        <v>5</v>
      </c>
      <c r="H1" s="0" t="n">
        <f aca="false">G1+1</f>
        <v>6</v>
      </c>
      <c r="I1" s="0" t="n">
        <f aca="false">H1+1</f>
        <v>7</v>
      </c>
      <c r="J1" s="0" t="n">
        <f aca="false">I1+1</f>
        <v>8</v>
      </c>
      <c r="K1" s="0" t="n">
        <f aca="false">J1+1</f>
        <v>9</v>
      </c>
      <c r="L1" s="0" t="n">
        <f aca="false">K1+1</f>
        <v>10</v>
      </c>
      <c r="M1" s="0" t="n">
        <f aca="false">L1+1</f>
        <v>11</v>
      </c>
      <c r="N1" s="0" t="n">
        <f aca="false">M1+1</f>
        <v>12</v>
      </c>
      <c r="O1" s="0" t="n">
        <f aca="false">N1+1</f>
        <v>13</v>
      </c>
      <c r="P1" s="0" t="n">
        <f aca="false">O1+1</f>
        <v>14</v>
      </c>
      <c r="Q1" s="0" t="n">
        <f aca="false">P1+1</f>
        <v>15</v>
      </c>
      <c r="R1" s="0" t="n">
        <f aca="false">Q1+1</f>
        <v>16</v>
      </c>
      <c r="S1" s="0" t="n">
        <f aca="false">R1+1</f>
        <v>17</v>
      </c>
      <c r="T1" s="0" t="n">
        <f aca="false">S1+1</f>
        <v>18</v>
      </c>
      <c r="U1" s="0" t="n">
        <f aca="false">T1+1</f>
        <v>19</v>
      </c>
      <c r="V1" s="0" t="n">
        <f aca="false">U1+1</f>
        <v>20</v>
      </c>
      <c r="W1" s="0" t="n">
        <f aca="false">V1+1</f>
        <v>21</v>
      </c>
      <c r="X1" s="0" t="n">
        <f aca="false">W1+1</f>
        <v>22</v>
      </c>
      <c r="Y1" s="0" t="n">
        <f aca="false">X1+1</f>
        <v>23</v>
      </c>
      <c r="Z1" s="0" t="n">
        <f aca="false">Y1+1</f>
        <v>24</v>
      </c>
      <c r="AA1" s="0" t="n">
        <f aca="false">Z1+1</f>
        <v>25</v>
      </c>
      <c r="AB1" s="0" t="n">
        <f aca="false">AA1+1</f>
        <v>26</v>
      </c>
      <c r="AC1" s="0" t="n">
        <f aca="false">AB1+1</f>
        <v>27</v>
      </c>
    </row>
    <row r="2" customFormat="false" ht="12.8" hidden="false" customHeight="false" outlineLevel="0" collapsed="false">
      <c r="A2" s="0" t="n">
        <v>0</v>
      </c>
      <c r="B2" s="0" t="s">
        <v>8</v>
      </c>
      <c r="C2" s="0" t="s">
        <v>8</v>
      </c>
      <c r="D2" s="0" t="s">
        <v>8</v>
      </c>
      <c r="E2" s="0" t="s">
        <v>8</v>
      </c>
      <c r="F2" s="0" t="s">
        <v>8</v>
      </c>
      <c r="G2" s="0" t="s">
        <v>8</v>
      </c>
      <c r="H2" s="0" t="s">
        <v>8</v>
      </c>
      <c r="I2" s="0" t="s">
        <v>8</v>
      </c>
      <c r="J2" s="0" t="s">
        <v>8</v>
      </c>
      <c r="K2" s="0" t="s">
        <v>8</v>
      </c>
      <c r="L2" s="0" t="s">
        <v>8</v>
      </c>
    </row>
    <row r="3" customFormat="false" ht="12.8" hidden="false" customHeight="false" outlineLevel="0" collapsed="false">
      <c r="A3" s="0" t="n">
        <f aca="false">A2+1</f>
        <v>1</v>
      </c>
      <c r="B3" s="0" t="s">
        <v>8</v>
      </c>
      <c r="C3" s="0" t="s">
        <v>9</v>
      </c>
      <c r="D3" s="0" t="s">
        <v>10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11</v>
      </c>
      <c r="L3" s="0" t="s">
        <v>8</v>
      </c>
    </row>
    <row r="4" customFormat="false" ht="12.8" hidden="false" customHeight="false" outlineLevel="0" collapsed="false">
      <c r="A4" s="0" t="n">
        <f aca="false">A3+1</f>
        <v>2</v>
      </c>
      <c r="B4" s="0" t="s">
        <v>8</v>
      </c>
      <c r="C4" s="0" t="s">
        <v>12</v>
      </c>
      <c r="D4" s="0" t="s">
        <v>9</v>
      </c>
      <c r="E4" s="0" t="s">
        <v>10</v>
      </c>
      <c r="F4" s="0" t="s">
        <v>10</v>
      </c>
      <c r="G4" s="0" t="s">
        <v>10</v>
      </c>
      <c r="H4" s="0" t="s">
        <v>10</v>
      </c>
      <c r="I4" s="0" t="s">
        <v>10</v>
      </c>
      <c r="J4" s="0" t="s">
        <v>11</v>
      </c>
      <c r="K4" s="0" t="s">
        <v>12</v>
      </c>
      <c r="L4" s="0" t="s">
        <v>8</v>
      </c>
      <c r="R4" s="0" t="s">
        <v>13</v>
      </c>
      <c r="AC4" s="0" t="s">
        <v>13</v>
      </c>
      <c r="AE4" s="0" t="s">
        <v>14</v>
      </c>
    </row>
    <row r="5" customFormat="false" ht="12.8" hidden="false" customHeight="false" outlineLevel="0" collapsed="false">
      <c r="A5" s="0" t="n">
        <f aca="false">A4+1</f>
        <v>3</v>
      </c>
      <c r="B5" s="0" t="s">
        <v>8</v>
      </c>
      <c r="C5" s="0" t="s">
        <v>12</v>
      </c>
      <c r="D5" s="0" t="s">
        <v>12</v>
      </c>
      <c r="E5" s="0" t="s">
        <v>15</v>
      </c>
      <c r="F5" s="0" t="s">
        <v>15</v>
      </c>
      <c r="G5" s="0" t="s">
        <v>15</v>
      </c>
      <c r="H5" s="0" t="s">
        <v>15</v>
      </c>
      <c r="I5" s="0" t="s">
        <v>15</v>
      </c>
      <c r="J5" s="0" t="s">
        <v>12</v>
      </c>
      <c r="K5" s="0" t="s">
        <v>12</v>
      </c>
      <c r="L5" s="0" t="s">
        <v>8</v>
      </c>
      <c r="R5" s="0" t="s">
        <v>9</v>
      </c>
      <c r="S5" s="0" t="s">
        <v>16</v>
      </c>
      <c r="T5" s="0" t="s">
        <v>17</v>
      </c>
      <c r="U5" s="0" t="s">
        <v>11</v>
      </c>
      <c r="V5" s="0" t="s">
        <v>17</v>
      </c>
      <c r="W5" s="0" t="s">
        <v>11</v>
      </c>
      <c r="X5" s="0" t="s">
        <v>17</v>
      </c>
      <c r="Y5" s="0" t="s">
        <v>16</v>
      </c>
      <c r="Z5" s="0" t="s">
        <v>17</v>
      </c>
      <c r="AA5" s="0" t="s">
        <v>16</v>
      </c>
      <c r="AB5" s="0" t="s">
        <v>12</v>
      </c>
      <c r="AC5" s="0" t="s">
        <v>12</v>
      </c>
      <c r="AD5" s="0" t="s">
        <v>17</v>
      </c>
      <c r="AE5" s="0" t="s">
        <v>16</v>
      </c>
      <c r="AF5" s="0" t="s">
        <v>8</v>
      </c>
      <c r="AG5" s="0" t="s">
        <v>17</v>
      </c>
      <c r="AH5" s="0" t="s">
        <v>10</v>
      </c>
      <c r="AI5" s="0" t="s">
        <v>11</v>
      </c>
    </row>
    <row r="6" customFormat="false" ht="12.8" hidden="false" customHeight="false" outlineLevel="0" collapsed="false">
      <c r="A6" s="0" t="n">
        <f aca="false">A5+1</f>
        <v>4</v>
      </c>
      <c r="B6" s="0" t="s">
        <v>8</v>
      </c>
      <c r="C6" s="0" t="s">
        <v>12</v>
      </c>
      <c r="D6" s="0" t="s">
        <v>12</v>
      </c>
      <c r="E6" s="0" t="s">
        <v>15</v>
      </c>
      <c r="F6" s="0" t="s">
        <v>15</v>
      </c>
      <c r="G6" s="0" t="s">
        <v>15</v>
      </c>
      <c r="H6" s="0" t="s">
        <v>15</v>
      </c>
      <c r="I6" s="0" t="s">
        <v>15</v>
      </c>
      <c r="J6" s="0" t="s">
        <v>12</v>
      </c>
      <c r="K6" s="0" t="s">
        <v>12</v>
      </c>
      <c r="L6" s="0" t="s">
        <v>8</v>
      </c>
    </row>
    <row r="7" customFormat="false" ht="12.8" hidden="false" customHeight="false" outlineLevel="0" collapsed="false">
      <c r="A7" s="0" t="n">
        <f aca="false">A6+1</f>
        <v>5</v>
      </c>
      <c r="B7" s="0" t="s">
        <v>8</v>
      </c>
      <c r="C7" s="0" t="s">
        <v>12</v>
      </c>
      <c r="D7" s="0" t="s">
        <v>17</v>
      </c>
      <c r="E7" s="0" t="s">
        <v>10</v>
      </c>
      <c r="F7" s="0" t="s">
        <v>11</v>
      </c>
      <c r="G7" s="0" t="s">
        <v>15</v>
      </c>
      <c r="H7" s="0" t="s">
        <v>9</v>
      </c>
      <c r="I7" s="0" t="s">
        <v>10</v>
      </c>
      <c r="J7" s="0" t="s">
        <v>16</v>
      </c>
      <c r="K7" s="0" t="s">
        <v>12</v>
      </c>
      <c r="L7" s="0" t="s">
        <v>8</v>
      </c>
    </row>
    <row r="8" customFormat="false" ht="12.8" hidden="false" customHeight="false" outlineLevel="0" collapsed="false">
      <c r="A8" s="0" t="n">
        <f aca="false">A7+1</f>
        <v>6</v>
      </c>
      <c r="B8" s="0" t="s">
        <v>8</v>
      </c>
      <c r="C8" s="0" t="s">
        <v>12</v>
      </c>
      <c r="D8" s="0" t="s">
        <v>18</v>
      </c>
      <c r="E8" s="0" t="s">
        <v>18</v>
      </c>
      <c r="F8" s="0" t="s">
        <v>12</v>
      </c>
      <c r="G8" s="0" t="s">
        <v>15</v>
      </c>
      <c r="H8" s="0" t="s">
        <v>12</v>
      </c>
      <c r="I8" s="0" t="s">
        <v>18</v>
      </c>
      <c r="J8" s="0" t="s">
        <v>18</v>
      </c>
      <c r="K8" s="0" t="s">
        <v>12</v>
      </c>
      <c r="L8" s="0" t="s">
        <v>8</v>
      </c>
    </row>
    <row r="9" customFormat="false" ht="12.8" hidden="false" customHeight="false" outlineLevel="0" collapsed="false">
      <c r="A9" s="0" t="n">
        <f aca="false">A8+1</f>
        <v>7</v>
      </c>
      <c r="B9" s="0" t="s">
        <v>8</v>
      </c>
      <c r="C9" s="0" t="s">
        <v>17</v>
      </c>
      <c r="D9" s="0" t="s">
        <v>10</v>
      </c>
      <c r="E9" s="0" t="s">
        <v>10</v>
      </c>
      <c r="F9" s="0" t="s">
        <v>16</v>
      </c>
      <c r="G9" s="0" t="s">
        <v>15</v>
      </c>
      <c r="H9" s="0" t="s">
        <v>17</v>
      </c>
      <c r="I9" s="0" t="s">
        <v>10</v>
      </c>
      <c r="J9" s="0" t="s">
        <v>10</v>
      </c>
      <c r="K9" s="0" t="s">
        <v>16</v>
      </c>
      <c r="L9" s="0" t="s">
        <v>8</v>
      </c>
    </row>
    <row r="10" customFormat="false" ht="12.8" hidden="false" customHeight="false" outlineLevel="0" collapsed="false">
      <c r="A10" s="0" t="n">
        <f aca="false">A9+1</f>
        <v>8</v>
      </c>
      <c r="B10" s="0" t="s">
        <v>8</v>
      </c>
      <c r="C10" s="0" t="s">
        <v>8</v>
      </c>
      <c r="D10" s="0" t="s">
        <v>8</v>
      </c>
      <c r="E10" s="0" t="s">
        <v>8</v>
      </c>
      <c r="F10" s="0" t="s">
        <v>8</v>
      </c>
      <c r="G10" s="0" t="s">
        <v>15</v>
      </c>
      <c r="H10" s="0" t="s">
        <v>8</v>
      </c>
      <c r="I10" s="0" t="s">
        <v>8</v>
      </c>
      <c r="J10" s="0" t="s">
        <v>8</v>
      </c>
      <c r="K10" s="0" t="s">
        <v>8</v>
      </c>
      <c r="L10" s="0" t="s">
        <v>8</v>
      </c>
    </row>
    <row r="11" customFormat="false" ht="12.8" hidden="false" customHeight="false" outlineLevel="0" collapsed="false">
      <c r="A11" s="0" t="n">
        <f aca="false">A10+1</f>
        <v>9</v>
      </c>
    </row>
    <row r="12" customFormat="false" ht="12.8" hidden="false" customHeight="false" outlineLevel="0" collapsed="false">
      <c r="A12" s="0" t="n">
        <v>0</v>
      </c>
      <c r="B12" s="0" t="s">
        <v>8</v>
      </c>
      <c r="C12" s="0" t="s">
        <v>9</v>
      </c>
      <c r="D12" s="0" t="s">
        <v>10</v>
      </c>
      <c r="E12" s="0" t="s">
        <v>10</v>
      </c>
      <c r="F12" s="0" t="s">
        <v>10</v>
      </c>
      <c r="G12" s="0" t="s">
        <v>10</v>
      </c>
      <c r="H12" s="0" t="s">
        <v>11</v>
      </c>
      <c r="I12" s="0" t="s">
        <v>9</v>
      </c>
      <c r="J12" s="0" t="s">
        <v>11</v>
      </c>
      <c r="K12" s="0" t="s">
        <v>9</v>
      </c>
      <c r="L12" s="0" t="s">
        <v>11</v>
      </c>
      <c r="M12" s="0" t="s">
        <v>9</v>
      </c>
      <c r="N12" s="0" t="s">
        <v>11</v>
      </c>
      <c r="O12" s="0" t="s">
        <v>9</v>
      </c>
      <c r="P12" s="0" t="s">
        <v>10</v>
      </c>
      <c r="Q12" s="0" t="s">
        <v>11</v>
      </c>
      <c r="R12" s="0" t="s">
        <v>8</v>
      </c>
      <c r="S12" s="0" t="s">
        <v>8</v>
      </c>
      <c r="T12" s="0" t="s">
        <v>8</v>
      </c>
      <c r="U12" s="0" t="s">
        <v>8</v>
      </c>
    </row>
    <row r="13" customFormat="false" ht="12.8" hidden="false" customHeight="false" outlineLevel="0" collapsed="false">
      <c r="A13" s="0" t="n">
        <f aca="false">A12+1</f>
        <v>1</v>
      </c>
      <c r="B13" s="0" t="s">
        <v>8</v>
      </c>
      <c r="C13" s="0" t="s">
        <v>12</v>
      </c>
      <c r="D13" s="0" t="s">
        <v>9</v>
      </c>
      <c r="E13" s="0" t="s">
        <v>10</v>
      </c>
      <c r="F13" s="0" t="s">
        <v>10</v>
      </c>
      <c r="G13" s="0" t="s">
        <v>11</v>
      </c>
      <c r="H13" s="0" t="s">
        <v>12</v>
      </c>
      <c r="I13" s="0" t="s">
        <v>12</v>
      </c>
      <c r="J13" s="0" t="s">
        <v>12</v>
      </c>
      <c r="K13" s="0" t="s">
        <v>12</v>
      </c>
      <c r="L13" s="0" t="s">
        <v>12</v>
      </c>
      <c r="M13" s="0" t="s">
        <v>12</v>
      </c>
      <c r="N13" s="0" t="s">
        <v>12</v>
      </c>
      <c r="O13" s="0" t="s">
        <v>12</v>
      </c>
      <c r="P13" s="0" t="s">
        <v>9</v>
      </c>
      <c r="Q13" s="0" t="s">
        <v>16</v>
      </c>
      <c r="R13" s="0" t="s">
        <v>8</v>
      </c>
      <c r="S13" s="0" t="s">
        <v>8</v>
      </c>
      <c r="T13" s="0" t="s">
        <v>8</v>
      </c>
      <c r="U13" s="0" t="s">
        <v>8</v>
      </c>
    </row>
    <row r="14" customFormat="false" ht="12.8" hidden="false" customHeight="false" outlineLevel="0" collapsed="false">
      <c r="A14" s="0" t="n">
        <f aca="false">A13+1</f>
        <v>2</v>
      </c>
      <c r="B14" s="0" t="s">
        <v>8</v>
      </c>
      <c r="C14" s="0" t="s">
        <v>12</v>
      </c>
      <c r="D14" s="0" t="s">
        <v>12</v>
      </c>
      <c r="E14" s="0" t="s">
        <v>8</v>
      </c>
      <c r="F14" s="0" t="s">
        <v>9</v>
      </c>
      <c r="G14" s="0" t="s">
        <v>16</v>
      </c>
      <c r="H14" s="0" t="s">
        <v>12</v>
      </c>
      <c r="I14" s="0" t="s">
        <v>12</v>
      </c>
      <c r="J14" s="0" t="s">
        <v>12</v>
      </c>
      <c r="K14" s="0" t="s">
        <v>12</v>
      </c>
      <c r="L14" s="0" t="s">
        <v>12</v>
      </c>
      <c r="M14" s="0" t="s">
        <v>12</v>
      </c>
      <c r="N14" s="0" t="s">
        <v>12</v>
      </c>
      <c r="O14" s="0" t="s">
        <v>12</v>
      </c>
      <c r="P14" s="0" t="s">
        <v>17</v>
      </c>
      <c r="Q14" s="0" t="s">
        <v>11</v>
      </c>
      <c r="R14" s="0" t="s">
        <v>8</v>
      </c>
      <c r="S14" s="0" t="s">
        <v>8</v>
      </c>
      <c r="T14" s="0" t="s">
        <v>8</v>
      </c>
      <c r="U14" s="0" t="s">
        <v>8</v>
      </c>
    </row>
    <row r="15" customFormat="false" ht="12.8" hidden="false" customHeight="false" outlineLevel="0" collapsed="false">
      <c r="A15" s="0" t="n">
        <f aca="false">A14+1</f>
        <v>3</v>
      </c>
      <c r="B15" s="0" t="s">
        <v>9</v>
      </c>
      <c r="C15" s="0" t="s">
        <v>16</v>
      </c>
      <c r="D15" s="0" t="s">
        <v>17</v>
      </c>
      <c r="E15" s="0" t="s">
        <v>11</v>
      </c>
      <c r="F15" s="0" t="s">
        <v>17</v>
      </c>
      <c r="G15" s="0" t="s">
        <v>11</v>
      </c>
      <c r="H15" s="0" t="s">
        <v>17</v>
      </c>
      <c r="I15" s="0" t="s">
        <v>16</v>
      </c>
      <c r="J15" s="0" t="s">
        <v>17</v>
      </c>
      <c r="K15" s="0" t="s">
        <v>16</v>
      </c>
      <c r="L15" s="0" t="s">
        <v>12</v>
      </c>
      <c r="M15" s="0" t="s">
        <v>12</v>
      </c>
      <c r="N15" s="0" t="s">
        <v>17</v>
      </c>
      <c r="O15" s="0" t="s">
        <v>16</v>
      </c>
      <c r="P15" s="0" t="s">
        <v>8</v>
      </c>
      <c r="Q15" s="0" t="s">
        <v>17</v>
      </c>
      <c r="R15" s="0" t="s">
        <v>10</v>
      </c>
      <c r="S15" s="0" t="s">
        <v>11</v>
      </c>
      <c r="T15" s="0" t="s">
        <v>8</v>
      </c>
      <c r="U15" s="0" t="s">
        <v>8</v>
      </c>
      <c r="AP15" s="0" t="s">
        <v>19</v>
      </c>
      <c r="AQ15" s="0" t="s">
        <v>12</v>
      </c>
    </row>
    <row r="16" customFormat="false" ht="12.8" hidden="false" customHeight="false" outlineLevel="0" collapsed="false">
      <c r="A16" s="0" t="n">
        <f aca="false">A15+1</f>
        <v>4</v>
      </c>
      <c r="B16" s="0" t="s">
        <v>17</v>
      </c>
      <c r="C16" s="0" t="s">
        <v>10</v>
      </c>
      <c r="D16" s="0" t="s">
        <v>10</v>
      </c>
      <c r="E16" s="0" t="s">
        <v>16</v>
      </c>
      <c r="F16" s="0" t="s">
        <v>8</v>
      </c>
      <c r="G16" s="0" t="s">
        <v>17</v>
      </c>
      <c r="H16" s="0" t="s">
        <v>11</v>
      </c>
      <c r="I16" s="0" t="s">
        <v>8</v>
      </c>
      <c r="J16" s="0" t="s">
        <v>8</v>
      </c>
      <c r="K16" s="0" t="s">
        <v>8</v>
      </c>
      <c r="L16" s="0" t="s">
        <v>17</v>
      </c>
      <c r="M16" s="0" t="s">
        <v>16</v>
      </c>
      <c r="N16" s="0" t="s">
        <v>9</v>
      </c>
      <c r="O16" s="0" t="s">
        <v>11</v>
      </c>
      <c r="P16" s="0" t="s">
        <v>9</v>
      </c>
      <c r="Q16" s="0" t="s">
        <v>10</v>
      </c>
      <c r="R16" s="0" t="s">
        <v>11</v>
      </c>
      <c r="S16" s="0" t="s">
        <v>17</v>
      </c>
      <c r="T16" s="0" t="s">
        <v>11</v>
      </c>
      <c r="U16" s="0" t="s">
        <v>8</v>
      </c>
      <c r="AP16" s="0" t="s">
        <v>20</v>
      </c>
      <c r="AQ16" s="0" t="s">
        <v>21</v>
      </c>
    </row>
    <row r="17" customFormat="false" ht="12.8" hidden="false" customHeight="false" outlineLevel="0" collapsed="false">
      <c r="A17" s="0" t="n">
        <f aca="false">A16+1</f>
        <v>5</v>
      </c>
      <c r="B17" s="0" t="s">
        <v>8</v>
      </c>
      <c r="C17" s="0" t="s">
        <v>8</v>
      </c>
      <c r="D17" s="0" t="s">
        <v>8</v>
      </c>
      <c r="E17" s="0" t="s">
        <v>8</v>
      </c>
      <c r="F17" s="0" t="s">
        <v>9</v>
      </c>
      <c r="G17" s="0" t="s">
        <v>10</v>
      </c>
      <c r="H17" s="0" t="s">
        <v>16</v>
      </c>
      <c r="I17" s="0" t="s">
        <v>8</v>
      </c>
      <c r="J17" s="0" t="s">
        <v>8</v>
      </c>
      <c r="K17" s="0" t="s">
        <v>9</v>
      </c>
      <c r="L17" s="0" t="s">
        <v>11</v>
      </c>
      <c r="M17" s="0" t="s">
        <v>9</v>
      </c>
      <c r="N17" s="0" t="s">
        <v>16</v>
      </c>
      <c r="O17" s="0" t="s">
        <v>12</v>
      </c>
      <c r="P17" s="0" t="s">
        <v>17</v>
      </c>
      <c r="Q17" s="0" t="s">
        <v>11</v>
      </c>
      <c r="R17" s="0" t="s">
        <v>17</v>
      </c>
      <c r="S17" s="0" t="s">
        <v>11</v>
      </c>
      <c r="T17" s="0" t="s">
        <v>17</v>
      </c>
      <c r="U17" s="0" t="s">
        <v>11</v>
      </c>
    </row>
    <row r="18" customFormat="false" ht="12.8" hidden="false" customHeight="false" outlineLevel="0" collapsed="false">
      <c r="A18" s="0" t="n">
        <f aca="false">A17+1</f>
        <v>6</v>
      </c>
      <c r="B18" s="0" t="s">
        <v>8</v>
      </c>
      <c r="C18" s="0" t="s">
        <v>8</v>
      </c>
      <c r="D18" s="0" t="s">
        <v>8</v>
      </c>
      <c r="E18" s="0" t="s">
        <v>8</v>
      </c>
      <c r="F18" s="0" t="s">
        <v>17</v>
      </c>
      <c r="G18" s="0" t="s">
        <v>11</v>
      </c>
      <c r="H18" s="0" t="s">
        <v>8</v>
      </c>
      <c r="I18" s="0" t="s">
        <v>9</v>
      </c>
      <c r="J18" s="0" t="s">
        <v>11</v>
      </c>
      <c r="K18" s="0" t="s">
        <v>12</v>
      </c>
      <c r="L18" s="0" t="s">
        <v>12</v>
      </c>
      <c r="M18" s="0" t="s">
        <v>17</v>
      </c>
      <c r="N18" s="0" t="s">
        <v>11</v>
      </c>
      <c r="O18" s="0" t="s">
        <v>12</v>
      </c>
      <c r="P18" s="0" t="s">
        <v>8</v>
      </c>
      <c r="Q18" s="0" t="s">
        <v>17</v>
      </c>
      <c r="R18" s="0" t="s">
        <v>11</v>
      </c>
      <c r="S18" s="0" t="s">
        <v>17</v>
      </c>
      <c r="T18" s="0" t="s">
        <v>11</v>
      </c>
      <c r="U18" s="0" t="s">
        <v>12</v>
      </c>
    </row>
    <row r="19" customFormat="false" ht="12.8" hidden="false" customHeight="false" outlineLevel="0" collapsed="false">
      <c r="A19" s="0" t="n">
        <f aca="false">A18+1</f>
        <v>7</v>
      </c>
      <c r="B19" s="0" t="s">
        <v>8</v>
      </c>
      <c r="C19" s="0" t="s">
        <v>8</v>
      </c>
      <c r="D19" s="0" t="s">
        <v>8</v>
      </c>
      <c r="E19" s="0" t="s">
        <v>8</v>
      </c>
      <c r="F19" s="0" t="s">
        <v>8</v>
      </c>
      <c r="G19" s="0" t="s">
        <v>12</v>
      </c>
      <c r="H19" s="0" t="s">
        <v>9</v>
      </c>
      <c r="I19" s="0" t="s">
        <v>16</v>
      </c>
      <c r="J19" s="0" t="s">
        <v>17</v>
      </c>
      <c r="K19" s="0" t="s">
        <v>16</v>
      </c>
      <c r="L19" s="0" t="s">
        <v>12</v>
      </c>
      <c r="M19" s="0" t="s">
        <v>9</v>
      </c>
      <c r="N19" s="0" t="s">
        <v>16</v>
      </c>
      <c r="O19" s="0" t="s">
        <v>12</v>
      </c>
      <c r="P19" s="0" t="s">
        <v>9</v>
      </c>
      <c r="Q19" s="0" t="s">
        <v>11</v>
      </c>
      <c r="R19" s="0" t="s">
        <v>12</v>
      </c>
      <c r="S19" s="0" t="s">
        <v>8</v>
      </c>
      <c r="T19" s="0" t="s">
        <v>17</v>
      </c>
      <c r="U19" s="0" t="s">
        <v>16</v>
      </c>
    </row>
    <row r="20" customFormat="false" ht="12.8" hidden="false" customHeight="false" outlineLevel="0" collapsed="false">
      <c r="A20" s="0" t="n">
        <f aca="false">A19+1</f>
        <v>8</v>
      </c>
      <c r="B20" s="0" t="s">
        <v>8</v>
      </c>
      <c r="C20" s="0" t="s">
        <v>8</v>
      </c>
      <c r="D20" s="0" t="s">
        <v>8</v>
      </c>
      <c r="E20" s="0" t="s">
        <v>8</v>
      </c>
      <c r="F20" s="0" t="s">
        <v>9</v>
      </c>
      <c r="G20" s="0" t="s">
        <v>16</v>
      </c>
      <c r="H20" s="0" t="s">
        <v>17</v>
      </c>
      <c r="I20" s="0" t="s">
        <v>10</v>
      </c>
      <c r="J20" s="0" t="s">
        <v>11</v>
      </c>
      <c r="K20" s="0" t="s">
        <v>8</v>
      </c>
      <c r="L20" s="0" t="s">
        <v>12</v>
      </c>
      <c r="M20" s="0" t="s">
        <v>12</v>
      </c>
      <c r="N20" s="0" t="s">
        <v>8</v>
      </c>
      <c r="O20" s="0" t="s">
        <v>12</v>
      </c>
      <c r="P20" s="0" t="s">
        <v>12</v>
      </c>
      <c r="Q20" s="0" t="s">
        <v>12</v>
      </c>
      <c r="R20" s="0" t="s">
        <v>12</v>
      </c>
      <c r="S20" s="0" t="s">
        <v>8</v>
      </c>
      <c r="T20" s="0" t="s">
        <v>8</v>
      </c>
      <c r="U20" s="0" t="s">
        <v>8</v>
      </c>
    </row>
    <row r="21" customFormat="false" ht="12.8" hidden="false" customHeight="false" outlineLevel="0" collapsed="false">
      <c r="A21" s="0" t="n">
        <f aca="false">A20+1</f>
        <v>9</v>
      </c>
    </row>
    <row r="22" customFormat="false" ht="12.8" hidden="false" customHeight="false" outlineLevel="0" collapsed="false">
      <c r="A22" s="0" t="n">
        <f aca="false">A21+1</f>
        <v>10</v>
      </c>
    </row>
    <row r="23" customFormat="false" ht="12.8" hidden="false" customHeight="false" outlineLevel="0" collapsed="false">
      <c r="A23" s="0" t="n">
        <f aca="false">A22+1</f>
        <v>11</v>
      </c>
      <c r="F23" s="0" t="s">
        <v>9</v>
      </c>
      <c r="G23" s="0" t="s">
        <v>11</v>
      </c>
      <c r="I23" s="0" t="s">
        <v>9</v>
      </c>
      <c r="J23" s="0" t="s">
        <v>12</v>
      </c>
    </row>
    <row r="24" customFormat="false" ht="12.8" hidden="false" customHeight="false" outlineLevel="0" collapsed="false">
      <c r="A24" s="0" t="n">
        <f aca="false">A23+1</f>
        <v>12</v>
      </c>
      <c r="D24" s="0" t="s">
        <v>9</v>
      </c>
      <c r="E24" s="0" t="s">
        <v>10</v>
      </c>
      <c r="F24" s="0" t="s">
        <v>16</v>
      </c>
      <c r="G24" s="0" t="s">
        <v>17</v>
      </c>
      <c r="H24" s="0" t="s">
        <v>10</v>
      </c>
      <c r="I24" s="0" t="s">
        <v>16</v>
      </c>
    </row>
    <row r="25" customFormat="false" ht="12.8" hidden="false" customHeight="false" outlineLevel="0" collapsed="false">
      <c r="A25" s="0" t="n">
        <f aca="false">A24+1</f>
        <v>13</v>
      </c>
      <c r="C25" s="0" t="s">
        <v>9</v>
      </c>
      <c r="D25" s="0" t="s">
        <v>16</v>
      </c>
    </row>
    <row r="26" customFormat="false" ht="12.8" hidden="false" customHeight="false" outlineLevel="0" collapsed="false">
      <c r="A26" s="0" t="n">
        <f aca="false">A25+1</f>
        <v>14</v>
      </c>
    </row>
    <row r="27" customFormat="false" ht="12.8" hidden="false" customHeight="false" outlineLevel="0" collapsed="false">
      <c r="A27" s="0" t="n">
        <f aca="false">A26+1</f>
        <v>15</v>
      </c>
      <c r="M27" s="0" t="s">
        <v>9</v>
      </c>
      <c r="N27" s="0" t="s">
        <v>10</v>
      </c>
      <c r="O27" s="0" t="s">
        <v>11</v>
      </c>
      <c r="Q27" s="0" t="s">
        <v>9</v>
      </c>
      <c r="R27" s="0" t="s">
        <v>10</v>
      </c>
      <c r="S27" s="0" t="s">
        <v>11</v>
      </c>
      <c r="V27" s="0" t="s">
        <v>9</v>
      </c>
      <c r="W27" s="0" t="s">
        <v>11</v>
      </c>
    </row>
    <row r="28" customFormat="false" ht="12.8" hidden="false" customHeight="false" outlineLevel="0" collapsed="false">
      <c r="A28" s="0" t="n">
        <f aca="false">A27+1</f>
        <v>16</v>
      </c>
      <c r="H28" s="0" t="s">
        <v>9</v>
      </c>
      <c r="I28" s="0" t="s">
        <v>11</v>
      </c>
      <c r="M28" s="0" t="s">
        <v>12</v>
      </c>
      <c r="N28" s="0" t="s">
        <v>9</v>
      </c>
      <c r="O28" s="0" t="s">
        <v>16</v>
      </c>
      <c r="Q28" s="0" t="s">
        <v>12</v>
      </c>
      <c r="S28" s="0" t="s">
        <v>12</v>
      </c>
      <c r="U28" s="0" t="s">
        <v>9</v>
      </c>
      <c r="V28" s="0" t="s">
        <v>16</v>
      </c>
      <c r="W28" s="0" t="s">
        <v>12</v>
      </c>
      <c r="BF28" s="0" t="s">
        <v>8</v>
      </c>
    </row>
    <row r="29" customFormat="false" ht="12.8" hidden="false" customHeight="false" outlineLevel="0" collapsed="false">
      <c r="A29" s="0" t="n">
        <f aca="false">A28+1</f>
        <v>17</v>
      </c>
      <c r="H29" s="0" t="s">
        <v>12</v>
      </c>
      <c r="I29" s="0" t="s">
        <v>12</v>
      </c>
      <c r="M29" s="0" t="s">
        <v>17</v>
      </c>
      <c r="N29" s="0" t="s">
        <v>16</v>
      </c>
      <c r="Q29" s="0" t="s">
        <v>12</v>
      </c>
      <c r="S29" s="0" t="s">
        <v>17</v>
      </c>
      <c r="T29" s="0" t="s">
        <v>10</v>
      </c>
      <c r="U29" s="0" t="s">
        <v>16</v>
      </c>
      <c r="W29" s="0" t="s">
        <v>12</v>
      </c>
      <c r="BF29" s="0" t="s">
        <v>8</v>
      </c>
    </row>
    <row r="30" customFormat="false" ht="12.8" hidden="false" customHeight="false" outlineLevel="0" collapsed="false">
      <c r="A30" s="0" t="n">
        <f aca="false">A29+1</f>
        <v>18</v>
      </c>
      <c r="H30" s="0" t="s">
        <v>17</v>
      </c>
      <c r="I30" s="0" t="s">
        <v>16</v>
      </c>
      <c r="Q30" s="0" t="s">
        <v>17</v>
      </c>
      <c r="R30" s="0" t="s">
        <v>10</v>
      </c>
      <c r="S30" s="0" t="s">
        <v>10</v>
      </c>
      <c r="T30" s="0" t="s">
        <v>10</v>
      </c>
      <c r="U30" s="0" t="s">
        <v>10</v>
      </c>
      <c r="V30" s="0" t="s">
        <v>10</v>
      </c>
      <c r="W30" s="0" t="s">
        <v>16</v>
      </c>
      <c r="BF30" s="0" t="s">
        <v>8</v>
      </c>
    </row>
    <row r="31" customFormat="false" ht="12.8" hidden="false" customHeight="false" outlineLevel="0" collapsed="false">
      <c r="A31" s="0" t="n">
        <f aca="false">A30+1</f>
        <v>19</v>
      </c>
      <c r="BF31" s="0" t="s">
        <v>8</v>
      </c>
    </row>
    <row r="32" customFormat="false" ht="14.15" hidden="false" customHeight="true" outlineLevel="0" collapsed="false">
      <c r="A32" s="0" t="n">
        <f aca="false">A31+1</f>
        <v>20</v>
      </c>
      <c r="X32" s="0" t="n">
        <v>0</v>
      </c>
      <c r="Y32" s="0" t="n">
        <v>0</v>
      </c>
      <c r="Z32" s="0" t="n">
        <v>1</v>
      </c>
      <c r="AA32" s="0" t="n">
        <v>1</v>
      </c>
      <c r="AE32" s="0" t="n">
        <v>0</v>
      </c>
      <c r="AF32" s="0" t="n">
        <v>1</v>
      </c>
      <c r="AG32" s="0" t="n">
        <v>2</v>
      </c>
      <c r="AH32" s="0" t="n">
        <v>2</v>
      </c>
      <c r="BF32" s="0" t="s">
        <v>8</v>
      </c>
    </row>
    <row r="33" customFormat="false" ht="14.15" hidden="false" customHeight="true" outlineLevel="0" collapsed="false">
      <c r="A33" s="0" t="n">
        <f aca="false">A32+1</f>
        <v>21</v>
      </c>
      <c r="Y33" s="0" t="s">
        <v>9</v>
      </c>
      <c r="Z33" s="0" t="s">
        <v>16</v>
      </c>
      <c r="AF33" s="0" t="s">
        <v>9</v>
      </c>
      <c r="AG33" s="0" t="s">
        <v>11</v>
      </c>
      <c r="BF33" s="0" t="s">
        <v>8</v>
      </c>
    </row>
    <row r="34" customFormat="false" ht="14.15" hidden="false" customHeight="true" outlineLevel="0" collapsed="false">
      <c r="A34" s="0" t="n">
        <f aca="false">A33+1</f>
        <v>22</v>
      </c>
      <c r="BF34" s="0" t="s">
        <v>8</v>
      </c>
    </row>
    <row r="35" customFormat="false" ht="14.15" hidden="false" customHeight="true" outlineLevel="0" collapsed="false">
      <c r="A35" s="0" t="n">
        <f aca="false">A34+1</f>
        <v>23</v>
      </c>
      <c r="X35" s="0" t="n">
        <v>1</v>
      </c>
      <c r="Y35" s="0" t="n">
        <v>1</v>
      </c>
      <c r="Z35" s="0" t="n">
        <v>2</v>
      </c>
      <c r="AA35" s="0" t="n">
        <v>2</v>
      </c>
      <c r="AE35" s="0" t="n">
        <v>1</v>
      </c>
      <c r="AF35" s="0" t="n">
        <v>1</v>
      </c>
      <c r="AG35" s="0" t="n">
        <v>1</v>
      </c>
      <c r="AH35" s="0" t="n">
        <v>1</v>
      </c>
      <c r="BF35" s="0" t="n">
        <v>6</v>
      </c>
    </row>
    <row r="36" customFormat="false" ht="14.15" hidden="false" customHeight="true" outlineLevel="0" collapsed="false">
      <c r="A36" s="0" t="n">
        <f aca="false">A35+1</f>
        <v>24</v>
      </c>
      <c r="Y36" s="0" t="s">
        <v>9</v>
      </c>
      <c r="Z36" s="0" t="s">
        <v>16</v>
      </c>
      <c r="AF36" s="0" t="s">
        <v>9</v>
      </c>
      <c r="AG36" s="0" t="s">
        <v>11</v>
      </c>
      <c r="BF36" s="0" t="s">
        <v>8</v>
      </c>
    </row>
    <row r="37" customFormat="false" ht="14.15" hidden="false" customHeight="true" outlineLevel="0" collapsed="false">
      <c r="A37" s="0" t="n">
        <f aca="false">A36+1</f>
        <v>25</v>
      </c>
      <c r="BF37" s="0" t="s">
        <v>8</v>
      </c>
    </row>
    <row r="38" customFormat="false" ht="14.15" hidden="false" customHeight="true" outlineLevel="0" collapsed="false">
      <c r="A38" s="0" t="n">
        <v>0</v>
      </c>
      <c r="B38" s="0" t="s">
        <v>8</v>
      </c>
      <c r="C38" s="0" t="s">
        <v>8</v>
      </c>
      <c r="D38" s="0" t="s">
        <v>8</v>
      </c>
      <c r="E38" s="0" t="s">
        <v>8</v>
      </c>
      <c r="F38" s="0" t="n">
        <v>1</v>
      </c>
      <c r="G38" s="0" t="s">
        <v>8</v>
      </c>
      <c r="H38" s="0" t="s">
        <v>8</v>
      </c>
      <c r="I38" s="0" t="s">
        <v>8</v>
      </c>
      <c r="J38" s="0" t="s">
        <v>8</v>
      </c>
      <c r="K38" s="0" t="s">
        <v>8</v>
      </c>
      <c r="L38" s="0" t="s">
        <v>8</v>
      </c>
      <c r="M38" s="0" t="s">
        <v>8</v>
      </c>
      <c r="N38" s="0" t="s">
        <v>8</v>
      </c>
      <c r="X38" s="0" t="n">
        <v>0</v>
      </c>
      <c r="Y38" s="0" t="n">
        <v>1</v>
      </c>
      <c r="Z38" s="0" t="n">
        <v>1</v>
      </c>
      <c r="AA38" s="0" t="n">
        <v>1</v>
      </c>
      <c r="AE38" s="0" t="n">
        <v>0</v>
      </c>
      <c r="AF38" s="0" t="n">
        <v>1</v>
      </c>
      <c r="AG38" s="0" t="n">
        <v>2</v>
      </c>
      <c r="AH38" s="0" t="n">
        <v>2</v>
      </c>
      <c r="BF38" s="0" t="s">
        <v>8</v>
      </c>
    </row>
    <row r="39" customFormat="false" ht="14.15" hidden="false" customHeight="true" outlineLevel="0" collapsed="false">
      <c r="A39" s="0" t="n">
        <f aca="false">A38+1</f>
        <v>1</v>
      </c>
      <c r="B39" s="0" t="s">
        <v>8</v>
      </c>
      <c r="C39" s="0" t="s">
        <v>8</v>
      </c>
      <c r="D39" s="0" t="s">
        <v>8</v>
      </c>
      <c r="E39" s="0" t="s">
        <v>8</v>
      </c>
      <c r="F39" s="0" t="s">
        <v>8</v>
      </c>
      <c r="G39" s="0" t="s">
        <v>8</v>
      </c>
      <c r="H39" s="0" t="s">
        <v>8</v>
      </c>
      <c r="I39" s="0" t="s">
        <v>8</v>
      </c>
      <c r="J39" s="0" t="s">
        <v>8</v>
      </c>
      <c r="K39" s="0" t="s">
        <v>8</v>
      </c>
      <c r="L39" s="0" t="n">
        <v>2</v>
      </c>
      <c r="M39" s="0" t="s">
        <v>8</v>
      </c>
      <c r="N39" s="0" t="s">
        <v>8</v>
      </c>
      <c r="Y39" s="0" t="s">
        <v>17</v>
      </c>
      <c r="Z39" s="0" t="s">
        <v>11</v>
      </c>
      <c r="AF39" s="0" t="s">
        <v>17</v>
      </c>
      <c r="AG39" s="0" t="s">
        <v>16</v>
      </c>
      <c r="BF39" s="0" t="s">
        <v>8</v>
      </c>
    </row>
    <row r="40" customFormat="false" ht="14.15" hidden="false" customHeight="true" outlineLevel="0" collapsed="false">
      <c r="A40" s="0" t="n">
        <f aca="false">A39+1</f>
        <v>2</v>
      </c>
      <c r="B40" s="0" t="n">
        <v>3</v>
      </c>
      <c r="C40" s="0" t="s">
        <v>8</v>
      </c>
      <c r="D40" s="0" t="s">
        <v>8</v>
      </c>
      <c r="E40" s="0" t="s">
        <v>8</v>
      </c>
      <c r="F40" s="0" t="s">
        <v>8</v>
      </c>
      <c r="G40" s="0" t="s">
        <v>8</v>
      </c>
      <c r="H40" s="0" t="s">
        <v>8</v>
      </c>
      <c r="I40" s="0" t="s">
        <v>8</v>
      </c>
      <c r="J40" s="0" t="s">
        <v>8</v>
      </c>
      <c r="K40" s="0" t="s">
        <v>8</v>
      </c>
      <c r="L40" s="0" t="s">
        <v>8</v>
      </c>
      <c r="M40" s="0" t="s">
        <v>8</v>
      </c>
      <c r="N40" s="0" t="s">
        <v>8</v>
      </c>
    </row>
    <row r="41" customFormat="false" ht="14.15" hidden="false" customHeight="true" outlineLevel="0" collapsed="false">
      <c r="A41" s="0" t="n">
        <f aca="false">A40+1</f>
        <v>3</v>
      </c>
      <c r="B41" s="0" t="s">
        <v>8</v>
      </c>
      <c r="C41" s="0" t="s">
        <v>8</v>
      </c>
      <c r="D41" s="0" t="s">
        <v>8</v>
      </c>
      <c r="E41" s="0" t="s">
        <v>8</v>
      </c>
      <c r="F41" s="0" t="s">
        <v>8</v>
      </c>
      <c r="G41" s="0" t="s">
        <v>8</v>
      </c>
      <c r="H41" s="0" t="s">
        <v>8</v>
      </c>
      <c r="I41" s="0" t="s">
        <v>8</v>
      </c>
      <c r="J41" s="0" t="s">
        <v>8</v>
      </c>
      <c r="K41" s="0" t="s">
        <v>8</v>
      </c>
      <c r="L41" s="0" t="s">
        <v>8</v>
      </c>
      <c r="M41" s="0" t="s">
        <v>8</v>
      </c>
      <c r="N41" s="0" t="s">
        <v>8</v>
      </c>
      <c r="X41" s="0" t="n">
        <v>1</v>
      </c>
      <c r="Y41" s="0" t="n">
        <v>1</v>
      </c>
      <c r="Z41" s="0" t="n">
        <v>2</v>
      </c>
      <c r="AA41" s="0" t="n">
        <v>2</v>
      </c>
      <c r="AE41" s="0" t="n">
        <v>1</v>
      </c>
      <c r="AF41" s="0" t="n">
        <v>1</v>
      </c>
      <c r="AG41" s="0" t="n">
        <v>1</v>
      </c>
      <c r="AH41" s="0" t="n">
        <v>1</v>
      </c>
    </row>
    <row r="42" customFormat="false" ht="14.15" hidden="false" customHeight="true" outlineLevel="0" collapsed="false">
      <c r="A42" s="0" t="n">
        <f aca="false">A41+1</f>
        <v>4</v>
      </c>
      <c r="B42" s="0" t="s">
        <v>8</v>
      </c>
      <c r="C42" s="0" t="s">
        <v>8</v>
      </c>
      <c r="D42" s="0" t="s">
        <v>8</v>
      </c>
      <c r="E42" s="0" t="s">
        <v>8</v>
      </c>
      <c r="F42" s="0" t="s">
        <v>8</v>
      </c>
      <c r="G42" s="0" t="s">
        <v>8</v>
      </c>
      <c r="H42" s="0" t="s">
        <v>8</v>
      </c>
      <c r="I42" s="0" t="s">
        <v>8</v>
      </c>
      <c r="J42" s="0" t="s">
        <v>8</v>
      </c>
      <c r="K42" s="0" t="s">
        <v>8</v>
      </c>
      <c r="L42" s="0" t="s">
        <v>8</v>
      </c>
      <c r="M42" s="0" t="s">
        <v>8</v>
      </c>
      <c r="N42" s="0" t="s">
        <v>8</v>
      </c>
      <c r="Y42" s="0" t="s">
        <v>17</v>
      </c>
      <c r="Z42" s="0" t="s">
        <v>11</v>
      </c>
      <c r="AF42" s="0" t="s">
        <v>17</v>
      </c>
      <c r="AG42" s="0" t="s">
        <v>16</v>
      </c>
    </row>
    <row r="43" customFormat="false" ht="12.8" hidden="false" customHeight="false" outlineLevel="0" collapsed="false">
      <c r="A43" s="0" t="n">
        <f aca="false">A42+1</f>
        <v>5</v>
      </c>
      <c r="B43" s="0" t="s">
        <v>8</v>
      </c>
      <c r="C43" s="0" t="s">
        <v>8</v>
      </c>
      <c r="D43" s="0" t="s">
        <v>8</v>
      </c>
      <c r="E43" s="0" t="s">
        <v>8</v>
      </c>
      <c r="F43" s="0" t="s">
        <v>8</v>
      </c>
      <c r="G43" s="0" t="s">
        <v>8</v>
      </c>
      <c r="H43" s="0" t="s">
        <v>8</v>
      </c>
      <c r="I43" s="0" t="s">
        <v>8</v>
      </c>
      <c r="J43" s="0" t="s">
        <v>8</v>
      </c>
      <c r="K43" s="0" t="n">
        <v>4</v>
      </c>
      <c r="L43" s="0" t="s">
        <v>8</v>
      </c>
      <c r="M43" s="0" t="s">
        <v>8</v>
      </c>
      <c r="N43" s="0" t="s">
        <v>8</v>
      </c>
    </row>
    <row r="44" customFormat="false" ht="12.8" hidden="false" customHeight="false" outlineLevel="0" collapsed="false">
      <c r="A44" s="0" t="n">
        <f aca="false">A43+1</f>
        <v>6</v>
      </c>
      <c r="B44" s="0" t="s">
        <v>8</v>
      </c>
      <c r="C44" s="0" t="n">
        <v>5</v>
      </c>
      <c r="D44" s="0" t="s">
        <v>8</v>
      </c>
      <c r="E44" s="0" t="s">
        <v>8</v>
      </c>
      <c r="F44" s="0" t="s">
        <v>8</v>
      </c>
      <c r="G44" s="0" t="s">
        <v>8</v>
      </c>
      <c r="H44" s="0" t="s">
        <v>8</v>
      </c>
      <c r="I44" s="0" t="s">
        <v>8</v>
      </c>
      <c r="J44" s="0" t="s">
        <v>8</v>
      </c>
      <c r="K44" s="0" t="s">
        <v>8</v>
      </c>
      <c r="L44" s="0" t="s">
        <v>8</v>
      </c>
      <c r="M44" s="0" t="s">
        <v>8</v>
      </c>
      <c r="N44" s="0" t="s">
        <v>8</v>
      </c>
    </row>
    <row r="45" customFormat="false" ht="12.8" hidden="false" customHeight="false" outlineLevel="0" collapsed="false">
      <c r="A45" s="0" t="n">
        <f aca="false">A44+1</f>
        <v>7</v>
      </c>
      <c r="B45" s="0" t="s">
        <v>8</v>
      </c>
      <c r="C45" s="0" t="s">
        <v>8</v>
      </c>
      <c r="D45" s="0" t="s">
        <v>8</v>
      </c>
      <c r="E45" s="0" t="s">
        <v>8</v>
      </c>
      <c r="F45" s="0" t="s">
        <v>8</v>
      </c>
      <c r="G45" s="0" t="s">
        <v>8</v>
      </c>
      <c r="H45" s="0" t="s">
        <v>8</v>
      </c>
      <c r="I45" s="0" t="s">
        <v>8</v>
      </c>
      <c r="J45" s="0" t="s">
        <v>8</v>
      </c>
      <c r="K45" s="0" t="s">
        <v>8</v>
      </c>
      <c r="L45" s="0" t="s">
        <v>8</v>
      </c>
      <c r="M45" s="0" t="s">
        <v>8</v>
      </c>
      <c r="N45" s="0" t="n">
        <v>6</v>
      </c>
    </row>
    <row r="46" customFormat="false" ht="12.8" hidden="false" customHeight="false" outlineLevel="0" collapsed="false">
      <c r="A46" s="0" t="n">
        <f aca="false">A45+1</f>
        <v>8</v>
      </c>
      <c r="B46" s="0" t="s">
        <v>8</v>
      </c>
      <c r="C46" s="0" t="s">
        <v>8</v>
      </c>
      <c r="D46" s="0" t="s">
        <v>8</v>
      </c>
      <c r="E46" s="0" t="s">
        <v>8</v>
      </c>
      <c r="F46" s="0" t="s">
        <v>8</v>
      </c>
      <c r="G46" s="0" t="s">
        <v>8</v>
      </c>
      <c r="H46" s="0" t="s">
        <v>8</v>
      </c>
      <c r="I46" s="0" t="s">
        <v>8</v>
      </c>
      <c r="J46" s="0" t="s">
        <v>8</v>
      </c>
      <c r="K46" s="0" t="s">
        <v>8</v>
      </c>
      <c r="L46" s="0" t="s">
        <v>8</v>
      </c>
      <c r="M46" s="0" t="s">
        <v>8</v>
      </c>
      <c r="N46" s="0" t="s">
        <v>8</v>
      </c>
    </row>
    <row r="47" customFormat="false" ht="12.8" hidden="false" customHeight="false" outlineLevel="0" collapsed="false">
      <c r="A47" s="0" t="n">
        <f aca="false">A46+1</f>
        <v>9</v>
      </c>
      <c r="B47" s="0" t="s">
        <v>8</v>
      </c>
      <c r="C47" s="0" t="s">
        <v>8</v>
      </c>
      <c r="D47" s="0" t="s">
        <v>8</v>
      </c>
      <c r="E47" s="0" t="s">
        <v>8</v>
      </c>
      <c r="F47" s="0" t="s">
        <v>8</v>
      </c>
      <c r="G47" s="0" t="s">
        <v>8</v>
      </c>
      <c r="H47" s="0" t="s">
        <v>8</v>
      </c>
      <c r="I47" s="0" t="s">
        <v>8</v>
      </c>
      <c r="J47" s="0" t="s">
        <v>8</v>
      </c>
      <c r="K47" s="0" t="s">
        <v>8</v>
      </c>
      <c r="L47" s="0" t="s">
        <v>8</v>
      </c>
      <c r="M47" s="0" t="s">
        <v>8</v>
      </c>
      <c r="N47" s="0" t="s">
        <v>8</v>
      </c>
    </row>
    <row r="48" customFormat="false" ht="12.8" hidden="false" customHeight="false" outlineLevel="0" collapsed="false">
      <c r="A48" s="0" t="n">
        <f aca="false">A47+1</f>
        <v>10</v>
      </c>
      <c r="B48" s="0" t="s">
        <v>8</v>
      </c>
      <c r="C48" s="0" t="s">
        <v>8</v>
      </c>
      <c r="D48" s="0" t="s">
        <v>8</v>
      </c>
      <c r="E48" s="0" t="s">
        <v>8</v>
      </c>
      <c r="F48" s="0" t="s">
        <v>8</v>
      </c>
      <c r="G48" s="0" t="s">
        <v>8</v>
      </c>
      <c r="H48" s="0" t="s">
        <v>8</v>
      </c>
      <c r="I48" s="0" t="s">
        <v>8</v>
      </c>
      <c r="J48" s="0" t="s">
        <v>8</v>
      </c>
      <c r="K48" s="0" t="s">
        <v>8</v>
      </c>
      <c r="L48" s="0" t="n">
        <v>7</v>
      </c>
      <c r="M48" s="0" t="s">
        <v>8</v>
      </c>
      <c r="N48" s="0" t="s">
        <v>8</v>
      </c>
    </row>
    <row r="49" customFormat="false" ht="12.8" hidden="false" customHeight="false" outlineLevel="0" collapsed="false">
      <c r="A49" s="0" t="n">
        <f aca="false">A48+1</f>
        <v>11</v>
      </c>
      <c r="B49" s="0" t="n">
        <v>8</v>
      </c>
      <c r="C49" s="0" t="s">
        <v>8</v>
      </c>
      <c r="D49" s="0" t="s">
        <v>8</v>
      </c>
      <c r="E49" s="0" t="s">
        <v>8</v>
      </c>
      <c r="F49" s="0" t="s">
        <v>8</v>
      </c>
      <c r="G49" s="0" t="s">
        <v>8</v>
      </c>
      <c r="H49" s="0" t="n">
        <v>9</v>
      </c>
      <c r="I49" s="0" t="s">
        <v>8</v>
      </c>
      <c r="J49" s="0" t="s">
        <v>8</v>
      </c>
      <c r="K49" s="0" t="s">
        <v>8</v>
      </c>
      <c r="L49" s="0" t="s">
        <v>8</v>
      </c>
      <c r="M49" s="0" t="s">
        <v>8</v>
      </c>
      <c r="N49" s="0" t="s">
        <v>8</v>
      </c>
    </row>
    <row r="50" customFormat="false" ht="12.8" hidden="false" customHeight="false" outlineLevel="0" collapsed="false">
      <c r="A50" s="0" t="n">
        <f aca="false">A49+1</f>
        <v>12</v>
      </c>
    </row>
    <row r="51" customFormat="false" ht="12.8" hidden="false" customHeight="false" outlineLevel="0" collapsed="false">
      <c r="A51" s="0" t="n">
        <f aca="false">A50+1</f>
        <v>13</v>
      </c>
    </row>
    <row r="52" customFormat="false" ht="12.8" hidden="false" customHeight="false" outlineLevel="0" collapsed="false">
      <c r="A52" s="0" t="n">
        <f aca="false">A51+1</f>
        <v>14</v>
      </c>
    </row>
    <row r="53" customFormat="false" ht="12.8" hidden="false" customHeight="false" outlineLevel="0" collapsed="false">
      <c r="A53" s="0" t="n">
        <f aca="false">A52+1</f>
        <v>15</v>
      </c>
      <c r="G53" s="0" t="s">
        <v>15</v>
      </c>
      <c r="H53" s="0" t="s">
        <v>18</v>
      </c>
    </row>
    <row r="54" customFormat="false" ht="12.8" hidden="false" customHeight="false" outlineLevel="0" collapsed="false">
      <c r="A54" s="0" t="n">
        <f aca="false">A53+1</f>
        <v>16</v>
      </c>
      <c r="D54" s="0" t="s">
        <v>9</v>
      </c>
      <c r="E54" s="0" t="s">
        <v>16</v>
      </c>
      <c r="G54" s="0" t="s">
        <v>18</v>
      </c>
      <c r="H54" s="0" t="s">
        <v>15</v>
      </c>
    </row>
    <row r="55" customFormat="false" ht="12.8" hidden="false" customHeight="false" outlineLevel="0" collapsed="false">
      <c r="A55" s="0" t="n">
        <f aca="false">A54+1</f>
        <v>17</v>
      </c>
      <c r="D55" s="0" t="s">
        <v>17</v>
      </c>
      <c r="E55" s="0" t="s">
        <v>11</v>
      </c>
      <c r="G55" s="0" t="s">
        <v>18</v>
      </c>
      <c r="H55" s="0" t="s">
        <v>15</v>
      </c>
    </row>
    <row r="56" customFormat="false" ht="12.8" hidden="false" customHeight="false" outlineLevel="0" collapsed="false">
      <c r="A56" s="0" t="n">
        <f aca="false">A55+1</f>
        <v>18</v>
      </c>
      <c r="D56" s="0" t="s">
        <v>9</v>
      </c>
      <c r="E56" s="0" t="s">
        <v>11</v>
      </c>
      <c r="G56" s="0" t="s">
        <v>15</v>
      </c>
      <c r="H56" s="0" t="s">
        <v>18</v>
      </c>
    </row>
    <row r="57" customFormat="false" ht="12.8" hidden="false" customHeight="false" outlineLevel="0" collapsed="false">
      <c r="A57" s="0" t="n">
        <f aca="false">A56+1</f>
        <v>19</v>
      </c>
      <c r="D57" s="0" t="s">
        <v>17</v>
      </c>
      <c r="E57" s="0" t="s">
        <v>16</v>
      </c>
      <c r="G57" s="0" t="s">
        <v>15</v>
      </c>
      <c r="H57" s="0" t="s">
        <v>18</v>
      </c>
    </row>
    <row r="58" customFormat="false" ht="12.8" hidden="false" customHeight="false" outlineLevel="0" collapsed="false">
      <c r="A58" s="0" t="n">
        <f aca="false">A57+1</f>
        <v>20</v>
      </c>
      <c r="D58" s="0" t="s">
        <v>12</v>
      </c>
      <c r="G58" s="0" t="s">
        <v>18</v>
      </c>
      <c r="H58" s="0" t="s">
        <v>15</v>
      </c>
    </row>
    <row r="59" customFormat="false" ht="12.8" hidden="false" customHeight="false" outlineLevel="0" collapsed="false">
      <c r="A59" s="0" t="n">
        <f aca="false">A58+1</f>
        <v>21</v>
      </c>
    </row>
    <row r="60" customFormat="false" ht="12.8" hidden="false" customHeight="false" outlineLevel="0" collapsed="false">
      <c r="A60" s="0" t="n">
        <f aca="false">A59+1</f>
        <v>22</v>
      </c>
    </row>
    <row r="61" customFormat="false" ht="12.8" hidden="false" customHeight="false" outlineLevel="0" collapsed="false">
      <c r="A61" s="0" t="n">
        <f aca="false">A60+1</f>
        <v>23</v>
      </c>
    </row>
    <row r="62" customFormat="false" ht="12.8" hidden="false" customHeight="false" outlineLevel="0" collapsed="false">
      <c r="A62" s="0" t="n">
        <f aca="false">A61+1</f>
        <v>24</v>
      </c>
    </row>
    <row r="63" customFormat="false" ht="12.8" hidden="false" customHeight="false" outlineLevel="0" collapsed="false">
      <c r="A63" s="0" t="n">
        <f aca="false">A62+1</f>
        <v>25</v>
      </c>
    </row>
    <row r="64" customFormat="false" ht="12.8" hidden="false" customHeight="false" outlineLevel="0" collapsed="false">
      <c r="A64" s="0" t="n">
        <f aca="false">A63+1</f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" activeCellId="1" sqref="AA23:AD26 O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57"/>
    <col collapsed="false" customWidth="true" hidden="false" outlineLevel="0" max="2" min="2" style="3" width="2.57"/>
    <col collapsed="false" customWidth="true" hidden="false" outlineLevel="0" max="15" min="3" style="0" width="2.57"/>
    <col collapsed="false" customWidth="true" hidden="false" outlineLevel="0" max="17" min="16" style="0" width="2.14"/>
    <col collapsed="false" customWidth="true" hidden="false" outlineLevel="0" max="19" min="18" style="0" width="2.57"/>
  </cols>
  <sheetData>
    <row r="1" customFormat="false" ht="13.45" hidden="false" customHeight="false" outlineLevel="0" collapsed="false">
      <c r="V1" s="4" t="s">
        <v>22</v>
      </c>
    </row>
    <row r="2" customFormat="false" ht="12.8" hidden="false" customHeight="false" outlineLevel="0" collapsed="false">
      <c r="A2" s="0" t="s">
        <v>23</v>
      </c>
      <c r="B2" s="3" t="s">
        <v>23</v>
      </c>
      <c r="C2" s="0" t="s">
        <v>23</v>
      </c>
      <c r="D2" s="0" t="s">
        <v>24</v>
      </c>
      <c r="E2" s="0" t="s">
        <v>8</v>
      </c>
      <c r="F2" s="0" t="s">
        <v>23</v>
      </c>
      <c r="G2" s="0" t="s">
        <v>24</v>
      </c>
      <c r="H2" s="0" t="s">
        <v>23</v>
      </c>
      <c r="I2" s="0" t="s">
        <v>23</v>
      </c>
      <c r="J2" s="0" t="s">
        <v>23</v>
      </c>
      <c r="K2" s="0" t="s">
        <v>23</v>
      </c>
      <c r="L2" s="0" t="s">
        <v>24</v>
      </c>
      <c r="M2" s="0" t="s">
        <v>23</v>
      </c>
      <c r="N2" s="0" t="s">
        <v>8</v>
      </c>
      <c r="O2" s="0" t="s">
        <v>23</v>
      </c>
      <c r="P2" s="0" t="s">
        <v>8</v>
      </c>
      <c r="Q2" s="0" t="s">
        <v>8</v>
      </c>
      <c r="R2" s="0" t="s">
        <v>23</v>
      </c>
      <c r="S2" s="0" t="s">
        <v>23</v>
      </c>
    </row>
    <row r="3" customFormat="false" ht="12.8" hidden="false" customHeight="false" outlineLevel="0" collapsed="false">
      <c r="A3" s="5"/>
      <c r="B3" s="6" t="s">
        <v>24</v>
      </c>
      <c r="C3" s="0" t="s">
        <v>24</v>
      </c>
      <c r="D3" s="0" t="s">
        <v>24</v>
      </c>
      <c r="E3" s="0" t="s">
        <v>8</v>
      </c>
      <c r="F3" s="0" t="s">
        <v>8</v>
      </c>
      <c r="G3" s="0" t="s">
        <v>24</v>
      </c>
      <c r="H3" s="0" t="s">
        <v>8</v>
      </c>
      <c r="I3" s="0" t="s">
        <v>24</v>
      </c>
      <c r="J3" s="0" t="s">
        <v>24</v>
      </c>
      <c r="K3" s="0" t="s">
        <v>24</v>
      </c>
      <c r="L3" s="0" t="s">
        <v>24</v>
      </c>
      <c r="M3" s="0" t="s">
        <v>8</v>
      </c>
      <c r="N3" s="0" t="s">
        <v>8</v>
      </c>
      <c r="O3" s="0" t="s">
        <v>24</v>
      </c>
      <c r="P3" s="0" t="s">
        <v>8</v>
      </c>
      <c r="Q3" s="0" t="s">
        <v>8</v>
      </c>
      <c r="R3" s="0" t="s">
        <v>24</v>
      </c>
      <c r="S3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A107"/>
  <sheetViews>
    <sheetView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G80" activeCellId="1" sqref="AA23:AD26 G8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06"/>
    <col collapsed="false" customWidth="true" hidden="false" outlineLevel="0" max="2" min="2" style="3" width="3.06"/>
    <col collapsed="false" customWidth="true" hidden="false" outlineLevel="0" max="19" min="3" style="0" width="3.06"/>
  </cols>
  <sheetData>
    <row r="1" customFormat="false" ht="13.45" hidden="false" customHeight="false" outlineLevel="0" collapsed="false">
      <c r="B1" s="0"/>
      <c r="R1" s="3"/>
      <c r="S1" s="3"/>
      <c r="V1" s="4" t="s">
        <v>22</v>
      </c>
    </row>
    <row r="2" customFormat="false" ht="12.8" hidden="false" customHeight="false" outlineLevel="0" collapsed="false">
      <c r="B2" s="0"/>
      <c r="R2" s="3"/>
      <c r="S2" s="3"/>
    </row>
    <row r="3" customFormat="false" ht="12.8" hidden="false" customHeight="false" outlineLevel="0" collapsed="false">
      <c r="B3" s="0"/>
      <c r="R3" s="3"/>
      <c r="S3" s="3"/>
    </row>
    <row r="4" customFormat="false" ht="12.8" hidden="false" customHeight="false" outlineLevel="0" collapsed="false">
      <c r="B4" s="0"/>
      <c r="R4" s="3"/>
      <c r="S4" s="3"/>
    </row>
    <row r="5" customFormat="false" ht="12.8" hidden="false" customHeight="false" outlineLevel="0" collapsed="false">
      <c r="B5" s="0"/>
      <c r="R5" s="3"/>
      <c r="S5" s="3"/>
    </row>
    <row r="6" customFormat="false" ht="12.8" hidden="false" customHeight="false" outlineLevel="0" collapsed="false">
      <c r="B6" s="0"/>
      <c r="R6" s="3"/>
      <c r="S6" s="3"/>
    </row>
    <row r="7" customFormat="false" ht="12.8" hidden="false" customHeight="false" outlineLevel="0" collapsed="false">
      <c r="B7" s="0"/>
      <c r="R7" s="3"/>
      <c r="S7" s="3"/>
    </row>
    <row r="8" customFormat="false" ht="12.8" hidden="false" customHeight="false" outlineLevel="0" collapsed="false">
      <c r="B8" s="0"/>
      <c r="R8" s="3"/>
      <c r="S8" s="3"/>
    </row>
    <row r="9" customFormat="false" ht="12.8" hidden="false" customHeight="false" outlineLevel="0" collapsed="false">
      <c r="B9" s="0"/>
      <c r="R9" s="3"/>
      <c r="S9" s="3"/>
    </row>
    <row r="10" customFormat="false" ht="12.8" hidden="false" customHeight="false" outlineLevel="0" collapsed="false">
      <c r="B10" s="0"/>
      <c r="R10" s="3"/>
      <c r="S10" s="3"/>
    </row>
    <row r="11" customFormat="false" ht="12.8" hidden="false" customHeight="false" outlineLevel="0" collapsed="false">
      <c r="B11" s="0"/>
      <c r="R11" s="3"/>
      <c r="S11" s="3"/>
    </row>
    <row r="12" customFormat="false" ht="12.8" hidden="false" customHeight="false" outlineLevel="0" collapsed="false">
      <c r="B12" s="0"/>
      <c r="R12" s="3"/>
      <c r="S12" s="3"/>
    </row>
    <row r="13" customFormat="false" ht="12.8" hidden="false" customHeight="false" outlineLevel="0" collapsed="false">
      <c r="B13" s="0"/>
      <c r="R13" s="3"/>
      <c r="S13" s="3"/>
    </row>
    <row r="14" customFormat="false" ht="12.8" hidden="false" customHeight="false" outlineLevel="0" collapsed="false">
      <c r="B14" s="0"/>
      <c r="R14" s="3"/>
      <c r="S14" s="3"/>
    </row>
    <row r="15" customFormat="false" ht="12.8" hidden="false" customHeight="false" outlineLevel="0" collapsed="false">
      <c r="B15" s="0"/>
      <c r="R15" s="3"/>
      <c r="S15" s="3"/>
    </row>
    <row r="16" customFormat="false" ht="12.8" hidden="false" customHeight="false" outlineLevel="0" collapsed="false">
      <c r="B16" s="0"/>
      <c r="R16" s="3"/>
      <c r="S16" s="3"/>
    </row>
    <row r="17" customFormat="false" ht="12.8" hidden="false" customHeight="false" outlineLevel="0" collapsed="false">
      <c r="B17" s="0"/>
      <c r="R17" s="3"/>
      <c r="S17" s="3"/>
    </row>
    <row r="18" customFormat="false" ht="12.8" hidden="false" customHeight="false" outlineLevel="0" collapsed="false">
      <c r="B18" s="0"/>
      <c r="R18" s="3"/>
      <c r="S18" s="3"/>
    </row>
    <row r="19" customFormat="false" ht="12.8" hidden="false" customHeight="false" outlineLevel="0" collapsed="false">
      <c r="A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2.8" hidden="false" customHeight="false" outlineLevel="0" collapsed="false">
      <c r="A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W20" s="0" t="n">
        <v>90</v>
      </c>
      <c r="X20" s="7" t="str">
        <f aca="false">SUBSTITUTE(SUBSTITUTE( DEC2BIN(W20) &amp; "", "0", "."), "1", "#")</f>
        <v>#.##.#.</v>
      </c>
      <c r="Z20" s="0" t="s">
        <v>25</v>
      </c>
      <c r="AA20" s="0" t="n">
        <f aca="false">BIN2DEC( SUBSTITUTE(SUBSTITUTE(Z20, "#", "1"), ".", "0"))</f>
        <v>24</v>
      </c>
    </row>
    <row r="21" customFormat="false" ht="12.8" hidden="false" customHeight="false" outlineLevel="0" collapsed="false">
      <c r="A21" s="3"/>
      <c r="B21" s="3" t="n">
        <f aca="false">0</f>
        <v>0</v>
      </c>
      <c r="C21" s="3" t="n">
        <f aca="false">B21+1</f>
        <v>1</v>
      </c>
      <c r="D21" s="3" t="n">
        <f aca="false">C21+1</f>
        <v>2</v>
      </c>
      <c r="E21" s="3" t="n">
        <f aca="false">D21+1</f>
        <v>3</v>
      </c>
      <c r="F21" s="3" t="n">
        <f aca="false">E21+1</f>
        <v>4</v>
      </c>
      <c r="G21" s="3" t="n">
        <f aca="false">F21+1</f>
        <v>5</v>
      </c>
      <c r="H21" s="3" t="n">
        <f aca="false">G21+1</f>
        <v>6</v>
      </c>
      <c r="I21" s="3" t="n">
        <f aca="false">H21+1</f>
        <v>7</v>
      </c>
      <c r="J21" s="3" t="n">
        <f aca="false">I21+1</f>
        <v>8</v>
      </c>
      <c r="K21" s="3" t="n">
        <f aca="false">J21+1</f>
        <v>9</v>
      </c>
      <c r="L21" s="3" t="n">
        <f aca="false">K21+1</f>
        <v>10</v>
      </c>
      <c r="M21" s="3" t="n">
        <f aca="false">L21+1</f>
        <v>11</v>
      </c>
      <c r="N21" s="3" t="n">
        <f aca="false">M21+1</f>
        <v>12</v>
      </c>
      <c r="O21" s="3" t="n">
        <f aca="false">N21+1</f>
        <v>13</v>
      </c>
      <c r="P21" s="3" t="n">
        <f aca="false">O21+1</f>
        <v>14</v>
      </c>
      <c r="Q21" s="3" t="n">
        <f aca="false">P21+1</f>
        <v>15</v>
      </c>
      <c r="R21" s="3" t="n">
        <f aca="false">Q21+1</f>
        <v>16</v>
      </c>
      <c r="S21" s="3" t="n">
        <f aca="false">R21+1</f>
        <v>17</v>
      </c>
      <c r="W21" s="0" t="n">
        <v>346</v>
      </c>
      <c r="X21" s="7" t="str">
        <f aca="false">SUBSTITUTE(SUBSTITUTE( DEC2BIN(W21) &amp; "", "0", "."), "1", "#")</f>
        <v>#.#.##.#.</v>
      </c>
    </row>
    <row r="22" customFormat="false" ht="12.8" hidden="false" customHeight="false" outlineLevel="0" collapsed="false">
      <c r="A22" s="0" t="n">
        <v>0</v>
      </c>
      <c r="B22" s="3" t="s">
        <v>8</v>
      </c>
      <c r="C22" s="3" t="s">
        <v>8</v>
      </c>
      <c r="D22" s="3" t="s">
        <v>8</v>
      </c>
      <c r="E22" s="3" t="s">
        <v>8</v>
      </c>
      <c r="F22" s="3" t="s">
        <v>8</v>
      </c>
      <c r="G22" s="3" t="s">
        <v>8</v>
      </c>
      <c r="H22" s="3" t="s">
        <v>24</v>
      </c>
      <c r="I22" s="3" t="s">
        <v>24</v>
      </c>
      <c r="J22" s="3" t="s">
        <v>24</v>
      </c>
      <c r="K22" s="3" t="s">
        <v>24</v>
      </c>
      <c r="L22" s="3" t="s">
        <v>24</v>
      </c>
      <c r="M22" s="3" t="s">
        <v>24</v>
      </c>
      <c r="N22" s="3" t="s">
        <v>24</v>
      </c>
      <c r="O22" s="3" t="s">
        <v>24</v>
      </c>
      <c r="P22" s="3" t="s">
        <v>8</v>
      </c>
      <c r="Q22" s="3" t="s">
        <v>8</v>
      </c>
      <c r="R22" s="3" t="s">
        <v>8</v>
      </c>
      <c r="S22" s="3"/>
    </row>
    <row r="23" customFormat="false" ht="12.8" hidden="false" customHeight="false" outlineLevel="0" collapsed="false">
      <c r="A23" s="0" t="n">
        <f aca="false">A22+1</f>
        <v>1</v>
      </c>
      <c r="B23" s="3" t="s">
        <v>8</v>
      </c>
      <c r="C23" s="3" t="s">
        <v>8</v>
      </c>
      <c r="D23" s="3" t="s">
        <v>8</v>
      </c>
      <c r="E23" s="3" t="s">
        <v>8</v>
      </c>
      <c r="F23" s="3" t="s">
        <v>24</v>
      </c>
      <c r="G23" s="3" t="s">
        <v>8</v>
      </c>
      <c r="H23" s="3" t="s">
        <v>8</v>
      </c>
      <c r="I23" s="3" t="s">
        <v>24</v>
      </c>
      <c r="J23" s="3" t="s">
        <v>8</v>
      </c>
      <c r="K23" s="3" t="s">
        <v>24</v>
      </c>
      <c r="L23" s="3" t="s">
        <v>24</v>
      </c>
      <c r="M23" s="3" t="s">
        <v>8</v>
      </c>
      <c r="N23" s="3" t="s">
        <v>24</v>
      </c>
      <c r="O23" s="3" t="s">
        <v>8</v>
      </c>
      <c r="P23" s="3" t="s">
        <v>8</v>
      </c>
      <c r="Q23" s="3" t="s">
        <v>24</v>
      </c>
      <c r="R23" s="3" t="s">
        <v>8</v>
      </c>
      <c r="S23" s="3"/>
    </row>
    <row r="24" customFormat="false" ht="12.8" hidden="false" customHeight="false" outlineLevel="0" collapsed="false">
      <c r="A24" s="0" t="n">
        <f aca="false">A23+1</f>
        <v>2</v>
      </c>
      <c r="B24" s="3" t="s">
        <v>24</v>
      </c>
      <c r="C24" s="6" t="s">
        <v>24</v>
      </c>
      <c r="D24" s="3" t="s">
        <v>8</v>
      </c>
      <c r="E24" s="3" t="s">
        <v>8</v>
      </c>
      <c r="F24" s="3" t="s">
        <v>8</v>
      </c>
      <c r="G24" s="3" t="s">
        <v>8</v>
      </c>
      <c r="H24" s="3" t="s">
        <v>24</v>
      </c>
      <c r="I24" s="3" t="s">
        <v>24</v>
      </c>
      <c r="J24" s="3" t="s">
        <v>24</v>
      </c>
      <c r="K24" s="3" t="s">
        <v>24</v>
      </c>
      <c r="L24" s="3" t="s">
        <v>24</v>
      </c>
      <c r="M24" s="3" t="s">
        <v>24</v>
      </c>
      <c r="N24" s="3" t="s">
        <v>24</v>
      </c>
      <c r="O24" s="3" t="s">
        <v>24</v>
      </c>
      <c r="P24" s="3" t="s">
        <v>8</v>
      </c>
      <c r="Q24" s="3" t="s">
        <v>8</v>
      </c>
      <c r="R24" s="3" t="s">
        <v>8</v>
      </c>
      <c r="S24" s="3"/>
    </row>
    <row r="25" customFormat="false" ht="12.8" hidden="false" customHeight="false" outlineLevel="0" collapsed="false">
      <c r="A25" s="0" t="n">
        <f aca="false">A24+1</f>
        <v>3</v>
      </c>
      <c r="B25" s="3" t="s">
        <v>24</v>
      </c>
      <c r="C25" s="3" t="s">
        <v>24</v>
      </c>
      <c r="D25" s="3" t="s">
        <v>24</v>
      </c>
      <c r="E25" s="3" t="s">
        <v>8</v>
      </c>
      <c r="F25" s="3" t="s">
        <v>8</v>
      </c>
      <c r="G25" s="3" t="s">
        <v>24</v>
      </c>
      <c r="H25" s="3" t="s">
        <v>8</v>
      </c>
      <c r="I25" s="3" t="s">
        <v>24</v>
      </c>
      <c r="J25" s="3" t="s">
        <v>8</v>
      </c>
      <c r="K25" s="3" t="s">
        <v>24</v>
      </c>
      <c r="L25" s="3" t="s">
        <v>24</v>
      </c>
      <c r="M25" s="3" t="s">
        <v>8</v>
      </c>
      <c r="N25" s="3" t="s">
        <v>24</v>
      </c>
      <c r="O25" s="3" t="s">
        <v>8</v>
      </c>
      <c r="P25" s="3" t="s">
        <v>24</v>
      </c>
      <c r="Q25" s="3" t="s">
        <v>8</v>
      </c>
      <c r="R25" s="3" t="s">
        <v>8</v>
      </c>
      <c r="S25" s="3"/>
      <c r="Y25" s="0" t="n">
        <v>6</v>
      </c>
      <c r="Z25" s="0" t="n">
        <v>1000000000</v>
      </c>
    </row>
    <row r="26" customFormat="false" ht="12.8" hidden="false" customHeight="false" outlineLevel="0" collapsed="false">
      <c r="A26" s="0" t="n">
        <f aca="false">A25+1</f>
        <v>4</v>
      </c>
      <c r="B26" s="3" t="s">
        <v>8</v>
      </c>
      <c r="C26" s="3" t="s">
        <v>8</v>
      </c>
      <c r="D26" s="3" t="s">
        <v>8</v>
      </c>
      <c r="E26" s="3" t="s">
        <v>24</v>
      </c>
      <c r="F26" s="3" t="s">
        <v>8</v>
      </c>
      <c r="G26" s="3" t="s">
        <v>8</v>
      </c>
      <c r="H26" s="3" t="s">
        <v>8</v>
      </c>
      <c r="I26" s="3" t="s">
        <v>8</v>
      </c>
      <c r="J26" s="3" t="s">
        <v>24</v>
      </c>
      <c r="K26" s="3" t="s">
        <v>24</v>
      </c>
      <c r="L26" s="3" t="s">
        <v>24</v>
      </c>
      <c r="M26" s="3" t="s">
        <v>24</v>
      </c>
      <c r="N26" s="3" t="s">
        <v>8</v>
      </c>
      <c r="O26" s="3" t="s">
        <v>8</v>
      </c>
      <c r="P26" s="3" t="s">
        <v>8</v>
      </c>
      <c r="Q26" s="3" t="s">
        <v>8</v>
      </c>
      <c r="R26" s="3" t="s">
        <v>24</v>
      </c>
      <c r="S26" s="3"/>
      <c r="Y26" s="0" t="n">
        <v>3</v>
      </c>
      <c r="Z26" s="0" t="n">
        <f aca="false">_xlfn.FLOOR.MATH(Z25/Y25)</f>
        <v>166666666</v>
      </c>
    </row>
    <row r="27" customFormat="false" ht="12.8" hidden="false" customHeight="false" outlineLevel="0" collapsed="false">
      <c r="A27" s="0" t="n">
        <f aca="false">A26+1</f>
        <v>5</v>
      </c>
      <c r="B27" s="3" t="s">
        <v>24</v>
      </c>
      <c r="C27" s="6" t="s">
        <v>24</v>
      </c>
      <c r="D27" s="3" t="s">
        <v>24</v>
      </c>
      <c r="E27" s="3" t="s">
        <v>24</v>
      </c>
      <c r="F27" s="3" t="s">
        <v>24</v>
      </c>
      <c r="G27" s="3" t="s">
        <v>8</v>
      </c>
      <c r="H27" s="3" t="s">
        <v>24</v>
      </c>
      <c r="I27" s="3" t="s">
        <v>24</v>
      </c>
      <c r="J27" s="3" t="s">
        <v>24</v>
      </c>
      <c r="K27" s="3" t="s">
        <v>24</v>
      </c>
      <c r="L27" s="3" t="s">
        <v>24</v>
      </c>
      <c r="M27" s="3" t="s">
        <v>24</v>
      </c>
      <c r="N27" s="3" t="s">
        <v>24</v>
      </c>
      <c r="O27" s="3" t="s">
        <v>24</v>
      </c>
      <c r="P27" s="3" t="s">
        <v>8</v>
      </c>
      <c r="Q27" s="3" t="s">
        <v>24</v>
      </c>
      <c r="R27" s="3" t="s">
        <v>24</v>
      </c>
      <c r="Z27" s="0" t="n">
        <f aca="false">Z26*6</f>
        <v>999999996</v>
      </c>
    </row>
    <row r="28" customFormat="false" ht="12.8" hidden="false" customHeight="false" outlineLevel="0" collapsed="false">
      <c r="A28" s="0" t="n">
        <f aca="false">A27+1</f>
        <v>6</v>
      </c>
      <c r="B28" s="3" t="s">
        <v>8</v>
      </c>
      <c r="C28" s="6" t="s">
        <v>8</v>
      </c>
      <c r="D28" s="3" t="s">
        <v>24</v>
      </c>
      <c r="E28" s="3" t="s">
        <v>8</v>
      </c>
      <c r="F28" s="3" t="s">
        <v>8</v>
      </c>
      <c r="G28" s="3" t="s">
        <v>8</v>
      </c>
      <c r="H28" s="3" t="s">
        <v>8</v>
      </c>
      <c r="I28" s="3" t="s">
        <v>24</v>
      </c>
      <c r="J28" s="3" t="s">
        <v>24</v>
      </c>
      <c r="K28" s="3" t="s">
        <v>8</v>
      </c>
      <c r="L28" s="3" t="s">
        <v>8</v>
      </c>
      <c r="M28" s="3" t="s">
        <v>24</v>
      </c>
      <c r="N28" s="3" t="s">
        <v>24</v>
      </c>
      <c r="O28" s="3" t="s">
        <v>8</v>
      </c>
      <c r="P28" s="3" t="s">
        <v>8</v>
      </c>
      <c r="Q28" s="3" t="s">
        <v>8</v>
      </c>
      <c r="R28" s="3" t="s">
        <v>8</v>
      </c>
      <c r="Z28" s="0" t="n">
        <f aca="false">MOD(Z25, Y25)</f>
        <v>4</v>
      </c>
    </row>
    <row r="29" customFormat="false" ht="12.8" hidden="false" customHeight="false" outlineLevel="0" collapsed="false">
      <c r="A29" s="0" t="n">
        <f aca="false">A28+1</f>
        <v>7</v>
      </c>
      <c r="B29" s="3" t="s">
        <v>24</v>
      </c>
      <c r="C29" s="3" t="s">
        <v>24</v>
      </c>
      <c r="D29" s="3" t="s">
        <v>24</v>
      </c>
      <c r="E29" s="3" t="s">
        <v>8</v>
      </c>
      <c r="F29" s="3" t="s">
        <v>8</v>
      </c>
      <c r="G29" s="3" t="s">
        <v>8</v>
      </c>
      <c r="H29" s="3" t="s">
        <v>8</v>
      </c>
      <c r="I29" s="3" t="s">
        <v>24</v>
      </c>
      <c r="J29" s="3" t="s">
        <v>8</v>
      </c>
      <c r="K29" s="3" t="s">
        <v>24</v>
      </c>
      <c r="L29" s="3" t="s">
        <v>24</v>
      </c>
      <c r="M29" s="3" t="s">
        <v>8</v>
      </c>
      <c r="N29" s="3" t="s">
        <v>24</v>
      </c>
      <c r="O29" s="3" t="s">
        <v>8</v>
      </c>
      <c r="P29" s="3" t="s">
        <v>8</v>
      </c>
      <c r="Q29" s="3" t="s">
        <v>8</v>
      </c>
      <c r="R29" s="3" t="s">
        <v>8</v>
      </c>
      <c r="Z29" s="0" t="n">
        <f aca="false">MOD(Z25-Y26, 6)</f>
        <v>1</v>
      </c>
    </row>
    <row r="30" customFormat="false" ht="12.8" hidden="false" customHeight="false" outlineLevel="0" collapsed="false">
      <c r="A30" s="0" t="n">
        <f aca="false">A29+1</f>
        <v>8</v>
      </c>
      <c r="B30" s="3" t="s">
        <v>24</v>
      </c>
      <c r="C30" s="6" t="s">
        <v>24</v>
      </c>
      <c r="D30" s="3" t="s">
        <v>8</v>
      </c>
      <c r="E30" s="3" t="s">
        <v>24</v>
      </c>
      <c r="F30" s="3" t="s">
        <v>8</v>
      </c>
      <c r="G30" s="3" t="s">
        <v>24</v>
      </c>
      <c r="H30" s="3" t="s">
        <v>8</v>
      </c>
      <c r="I30" s="3" t="s">
        <v>8</v>
      </c>
      <c r="J30" s="3" t="s">
        <v>24</v>
      </c>
      <c r="K30" s="3" t="s">
        <v>8</v>
      </c>
      <c r="L30" s="3" t="s">
        <v>8</v>
      </c>
      <c r="M30" s="3" t="s">
        <v>24</v>
      </c>
      <c r="N30" s="3" t="s">
        <v>8</v>
      </c>
      <c r="O30" s="3" t="s">
        <v>8</v>
      </c>
      <c r="P30" s="3" t="s">
        <v>24</v>
      </c>
      <c r="Q30" s="3" t="s">
        <v>8</v>
      </c>
      <c r="R30" s="3" t="s">
        <v>24</v>
      </c>
    </row>
    <row r="31" customFormat="false" ht="12.8" hidden="false" customHeight="false" outlineLevel="0" collapsed="false">
      <c r="A31" s="0" t="n">
        <f aca="false">A30+1</f>
        <v>9</v>
      </c>
      <c r="B31" s="3" t="s">
        <v>24</v>
      </c>
      <c r="C31" s="6" t="s">
        <v>24</v>
      </c>
      <c r="D31" s="3" t="s">
        <v>24</v>
      </c>
      <c r="E31" s="3" t="s">
        <v>8</v>
      </c>
      <c r="F31" s="3" t="s">
        <v>8</v>
      </c>
      <c r="G31" s="3" t="s">
        <v>8</v>
      </c>
      <c r="H31" s="3" t="s">
        <v>8</v>
      </c>
      <c r="I31" s="3" t="s">
        <v>8</v>
      </c>
      <c r="J31" s="3" t="s">
        <v>24</v>
      </c>
      <c r="K31" s="3" t="s">
        <v>24</v>
      </c>
      <c r="L31" s="3" t="s">
        <v>24</v>
      </c>
      <c r="M31" s="3" t="s">
        <v>24</v>
      </c>
      <c r="N31" s="3" t="s">
        <v>8</v>
      </c>
      <c r="O31" s="3" t="s">
        <v>8</v>
      </c>
      <c r="P31" s="3" t="s">
        <v>8</v>
      </c>
      <c r="Q31" s="3" t="s">
        <v>8</v>
      </c>
      <c r="R31" s="3" t="s">
        <v>8</v>
      </c>
    </row>
    <row r="32" customFormat="false" ht="12.8" hidden="false" customHeight="false" outlineLevel="0" collapsed="false">
      <c r="A32" s="0" t="n">
        <f aca="false">A31+1</f>
        <v>10</v>
      </c>
      <c r="B32" s="3" t="s">
        <v>24</v>
      </c>
      <c r="C32" s="3" t="s">
        <v>24</v>
      </c>
      <c r="D32" s="3" t="s">
        <v>24</v>
      </c>
      <c r="E32" s="3" t="s">
        <v>8</v>
      </c>
      <c r="F32" s="3" t="s">
        <v>24</v>
      </c>
      <c r="G32" s="3" t="s">
        <v>8</v>
      </c>
      <c r="H32" s="3" t="s">
        <v>24</v>
      </c>
      <c r="I32" s="3" t="s">
        <v>24</v>
      </c>
      <c r="J32" s="3" t="s">
        <v>8</v>
      </c>
      <c r="K32" s="3" t="s">
        <v>8</v>
      </c>
      <c r="L32" s="3" t="s">
        <v>8</v>
      </c>
      <c r="M32" s="3" t="s">
        <v>8</v>
      </c>
      <c r="N32" s="3" t="s">
        <v>24</v>
      </c>
      <c r="O32" s="3" t="s">
        <v>24</v>
      </c>
      <c r="P32" s="3" t="s">
        <v>8</v>
      </c>
      <c r="Q32" s="3" t="s">
        <v>24</v>
      </c>
      <c r="R32" s="3" t="s">
        <v>8</v>
      </c>
    </row>
    <row r="33" customFormat="false" ht="12.8" hidden="false" customHeight="false" outlineLevel="0" collapsed="false">
      <c r="A33" s="0" t="n">
        <f aca="false">A32+1</f>
        <v>11</v>
      </c>
      <c r="B33" s="3" t="s">
        <v>24</v>
      </c>
      <c r="C33" s="6" t="s">
        <v>24</v>
      </c>
      <c r="D33" s="3" t="s">
        <v>24</v>
      </c>
      <c r="E33" s="3" t="s">
        <v>8</v>
      </c>
      <c r="F33" s="3" t="s">
        <v>24</v>
      </c>
      <c r="G33" s="3" t="s">
        <v>24</v>
      </c>
      <c r="H33" s="3" t="s">
        <v>24</v>
      </c>
      <c r="I33" s="3" t="s">
        <v>24</v>
      </c>
      <c r="J33" s="3" t="s">
        <v>24</v>
      </c>
      <c r="K33" s="3" t="s">
        <v>8</v>
      </c>
      <c r="L33" s="3" t="s">
        <v>8</v>
      </c>
      <c r="M33" s="3" t="s">
        <v>24</v>
      </c>
      <c r="N33" s="3" t="s">
        <v>24</v>
      </c>
      <c r="O33" s="3" t="s">
        <v>24</v>
      </c>
      <c r="P33" s="3" t="s">
        <v>24</v>
      </c>
      <c r="Q33" s="3" t="s">
        <v>24</v>
      </c>
      <c r="R33" s="3" t="s">
        <v>8</v>
      </c>
    </row>
    <row r="34" customFormat="false" ht="12.8" hidden="false" customHeight="false" outlineLevel="0" collapsed="false">
      <c r="A34" s="0" t="n">
        <f aca="false">A33+1</f>
        <v>12</v>
      </c>
      <c r="B34" s="3" t="s">
        <v>8</v>
      </c>
      <c r="C34" s="6" t="s">
        <v>8</v>
      </c>
      <c r="D34" s="3" t="s">
        <v>8</v>
      </c>
      <c r="E34" s="3" t="s">
        <v>24</v>
      </c>
      <c r="F34" s="3" t="s">
        <v>8</v>
      </c>
      <c r="G34" s="3" t="s">
        <v>8</v>
      </c>
      <c r="H34" s="3" t="s">
        <v>8</v>
      </c>
      <c r="I34" s="3" t="s">
        <v>24</v>
      </c>
      <c r="J34" s="3" t="s">
        <v>8</v>
      </c>
      <c r="K34" s="3" t="s">
        <v>24</v>
      </c>
      <c r="L34" s="3" t="s">
        <v>24</v>
      </c>
      <c r="M34" s="3" t="s">
        <v>8</v>
      </c>
      <c r="N34" s="3" t="s">
        <v>24</v>
      </c>
      <c r="O34" s="3" t="s">
        <v>8</v>
      </c>
      <c r="P34" s="3" t="s">
        <v>8</v>
      </c>
      <c r="Q34" s="3" t="s">
        <v>8</v>
      </c>
      <c r="R34" s="3" t="s">
        <v>24</v>
      </c>
    </row>
    <row r="35" customFormat="false" ht="12.8" hidden="false" customHeight="false" outlineLevel="0" collapsed="false">
      <c r="A35" s="0" t="n">
        <f aca="false">A34+1</f>
        <v>13</v>
      </c>
      <c r="B35" s="3" t="s">
        <v>8</v>
      </c>
      <c r="C35" s="3" t="s">
        <v>8</v>
      </c>
      <c r="D35" s="3" t="s">
        <v>24</v>
      </c>
      <c r="E35" s="3" t="s">
        <v>24</v>
      </c>
      <c r="F35" s="3" t="s">
        <v>24</v>
      </c>
      <c r="G35" s="3" t="s">
        <v>24</v>
      </c>
      <c r="H35" s="3" t="s">
        <v>24</v>
      </c>
      <c r="I35" s="3" t="s">
        <v>8</v>
      </c>
      <c r="J35" s="3" t="s">
        <v>8</v>
      </c>
      <c r="K35" s="3" t="s">
        <v>8</v>
      </c>
      <c r="L35" s="3" t="s">
        <v>8</v>
      </c>
      <c r="M35" s="3" t="s">
        <v>8</v>
      </c>
      <c r="N35" s="3" t="s">
        <v>8</v>
      </c>
      <c r="O35" s="3" t="s">
        <v>24</v>
      </c>
      <c r="P35" s="3" t="s">
        <v>24</v>
      </c>
      <c r="Q35" s="3" t="s">
        <v>24</v>
      </c>
      <c r="R35" s="3" t="s">
        <v>24</v>
      </c>
    </row>
    <row r="36" customFormat="false" ht="12.8" hidden="false" customHeight="false" outlineLevel="0" collapsed="false">
      <c r="A36" s="0" t="n">
        <f aca="false">A35+1</f>
        <v>14</v>
      </c>
      <c r="B36" s="3" t="s">
        <v>8</v>
      </c>
      <c r="C36" s="3" t="s">
        <v>8</v>
      </c>
      <c r="D36" s="3" t="s">
        <v>24</v>
      </c>
      <c r="E36" s="3" t="s">
        <v>8</v>
      </c>
      <c r="F36" s="3" t="s">
        <v>24</v>
      </c>
      <c r="G36" s="3" t="s">
        <v>24</v>
      </c>
      <c r="H36" s="3" t="s">
        <v>24</v>
      </c>
      <c r="I36" s="3" t="s">
        <v>24</v>
      </c>
      <c r="J36" s="3" t="s">
        <v>8</v>
      </c>
      <c r="K36" s="3" t="s">
        <v>24</v>
      </c>
      <c r="L36" s="3" t="s">
        <v>24</v>
      </c>
      <c r="M36" s="3" t="s">
        <v>8</v>
      </c>
      <c r="N36" s="3" t="s">
        <v>24</v>
      </c>
      <c r="O36" s="3" t="s">
        <v>24</v>
      </c>
      <c r="P36" s="3" t="s">
        <v>24</v>
      </c>
      <c r="Q36" s="3" t="s">
        <v>24</v>
      </c>
      <c r="R36" s="3" t="s">
        <v>8</v>
      </c>
    </row>
    <row r="37" customFormat="false" ht="12.8" hidden="false" customHeight="false" outlineLevel="0" collapsed="false">
      <c r="A37" s="0" t="n">
        <f aca="false">A36+1</f>
        <v>15</v>
      </c>
      <c r="B37" s="3" t="s">
        <v>8</v>
      </c>
      <c r="C37" s="3" t="s">
        <v>8</v>
      </c>
      <c r="D37" s="3" t="s">
        <v>8</v>
      </c>
      <c r="E37" s="3" t="s">
        <v>8</v>
      </c>
      <c r="F37" s="3" t="s">
        <v>8</v>
      </c>
      <c r="G37" s="3" t="s">
        <v>8</v>
      </c>
      <c r="H37" s="3" t="s">
        <v>24</v>
      </c>
      <c r="I37" s="3" t="s">
        <v>8</v>
      </c>
      <c r="J37" s="3" t="s">
        <v>24</v>
      </c>
      <c r="K37" s="3" t="s">
        <v>8</v>
      </c>
      <c r="L37" s="3" t="s">
        <v>24</v>
      </c>
      <c r="M37" s="3" t="s">
        <v>24</v>
      </c>
      <c r="N37" s="3" t="s">
        <v>8</v>
      </c>
      <c r="O37" s="3" t="s">
        <v>24</v>
      </c>
      <c r="P37" s="3" t="s">
        <v>8</v>
      </c>
      <c r="Q37" s="3" t="s">
        <v>8</v>
      </c>
      <c r="R37" s="3" t="s">
        <v>8</v>
      </c>
    </row>
    <row r="38" customFormat="false" ht="12.8" hidden="false" customHeight="false" outlineLevel="0" collapsed="false">
      <c r="A38" s="0" t="n">
        <f aca="false">A37+1</f>
        <v>16</v>
      </c>
      <c r="B38" s="3" t="s">
        <v>8</v>
      </c>
      <c r="C38" s="3" t="s">
        <v>8</v>
      </c>
      <c r="D38" s="3" t="s">
        <v>24</v>
      </c>
      <c r="E38" s="3" t="s">
        <v>8</v>
      </c>
      <c r="F38" s="3" t="s">
        <v>24</v>
      </c>
      <c r="G38" s="3" t="s">
        <v>24</v>
      </c>
      <c r="H38" s="3" t="s">
        <v>24</v>
      </c>
      <c r="I38" s="3" t="s">
        <v>24</v>
      </c>
      <c r="J38" s="3" t="s">
        <v>8</v>
      </c>
      <c r="K38" s="3" t="s">
        <v>24</v>
      </c>
      <c r="L38" s="3" t="s">
        <v>24</v>
      </c>
      <c r="M38" s="3" t="s">
        <v>8</v>
      </c>
      <c r="N38" s="3" t="s">
        <v>24</v>
      </c>
      <c r="O38" s="3" t="s">
        <v>24</v>
      </c>
      <c r="P38" s="3" t="s">
        <v>24</v>
      </c>
      <c r="Q38" s="3" t="s">
        <v>24</v>
      </c>
      <c r="R38" s="3" t="s">
        <v>8</v>
      </c>
    </row>
    <row r="39" customFormat="false" ht="12.8" hidden="false" customHeight="false" outlineLevel="0" collapsed="false">
      <c r="A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</row>
    <row r="40" customFormat="false" ht="12.8" hidden="false" customHeight="false" outlineLevel="0" collapsed="false">
      <c r="D40" s="5"/>
      <c r="F40" s="5"/>
      <c r="H40" s="5"/>
      <c r="J40" s="5"/>
      <c r="L40" s="5"/>
      <c r="N40" s="5"/>
    </row>
    <row r="41" customFormat="false" ht="12.8" hidden="false" customHeight="false" outlineLevel="0" collapsed="false">
      <c r="D41" s="5"/>
      <c r="F41" s="5"/>
      <c r="H41" s="5"/>
      <c r="J41" s="5"/>
      <c r="L41" s="5"/>
      <c r="N41" s="5"/>
    </row>
    <row r="42" customFormat="false" ht="12.8" hidden="false" customHeight="false" outlineLevel="0" collapsed="false">
      <c r="D42" s="5"/>
      <c r="F42" s="5"/>
      <c r="H42" s="5"/>
      <c r="J42" s="5"/>
      <c r="L42" s="5"/>
      <c r="N42" s="5"/>
    </row>
    <row r="43" customFormat="false" ht="12.8" hidden="false" customHeight="false" outlineLevel="0" collapsed="false">
      <c r="D43" s="5"/>
      <c r="F43" s="5"/>
      <c r="H43" s="5"/>
      <c r="J43" s="5"/>
      <c r="L43" s="5"/>
      <c r="N43" s="5"/>
    </row>
    <row r="44" customFormat="false" ht="12.8" hidden="false" customHeight="false" outlineLevel="0" collapsed="false">
      <c r="D44" s="5"/>
      <c r="F44" s="5"/>
      <c r="H44" s="5"/>
      <c r="J44" s="5"/>
      <c r="L44" s="5"/>
      <c r="N44" s="5"/>
    </row>
    <row r="45" customFormat="false" ht="12.8" hidden="false" customHeight="false" outlineLevel="0" collapsed="false">
      <c r="B45" s="3" t="n">
        <v>1</v>
      </c>
      <c r="C45" s="0" t="n">
        <v>0</v>
      </c>
      <c r="D45" s="5" t="n">
        <v>1</v>
      </c>
      <c r="E45" s="0" t="n">
        <v>1</v>
      </c>
      <c r="F45" s="5" t="n">
        <v>0</v>
      </c>
      <c r="G45" s="0" t="n">
        <v>0</v>
      </c>
      <c r="H45" s="5" t="n">
        <v>1</v>
      </c>
      <c r="I45" s="0" t="n">
        <v>1</v>
      </c>
      <c r="J45" s="5" t="n">
        <v>0</v>
      </c>
      <c r="L45" s="5"/>
      <c r="N45" s="5"/>
      <c r="T45" s="0" t="str">
        <f aca="false">B45 &amp; C45 &amp; D45 &amp; E45 &amp; F45 &amp; G45 &amp; H45 &amp; I45 &amp; J45</f>
        <v>101100110</v>
      </c>
      <c r="U45" s="0" t="n">
        <f aca="false">BIN2DEC(T45)</f>
        <v>358</v>
      </c>
      <c r="V45" s="0" t="n">
        <v>90</v>
      </c>
      <c r="W45" s="0" t="str">
        <f aca="false">DEC2BIN(V45)</f>
        <v>1011010</v>
      </c>
    </row>
    <row r="46" customFormat="false" ht="12.8" hidden="false" customHeight="false" outlineLevel="0" collapsed="false">
      <c r="B46" s="3" t="n">
        <v>0</v>
      </c>
      <c r="C46" s="0" t="n">
        <v>0</v>
      </c>
      <c r="D46" s="5" t="n">
        <v>1</v>
      </c>
      <c r="E46" s="0" t="n">
        <v>1</v>
      </c>
      <c r="F46" s="5" t="n">
        <v>0</v>
      </c>
      <c r="G46" s="0" t="n">
        <v>0</v>
      </c>
      <c r="H46" s="5" t="n">
        <v>1</v>
      </c>
      <c r="I46" s="0" t="n">
        <v>1</v>
      </c>
      <c r="J46" s="5" t="n">
        <v>0</v>
      </c>
      <c r="L46" s="5"/>
      <c r="N46" s="5"/>
      <c r="T46" s="0" t="str">
        <f aca="false">B46 &amp; C46 &amp; D46 &amp; E46 &amp; F46 &amp; G46 &amp; H46 &amp; I46 &amp; J46</f>
        <v>001100110</v>
      </c>
      <c r="U46" s="0" t="n">
        <f aca="false">BIN2DEC(T46)</f>
        <v>102</v>
      </c>
    </row>
    <row r="47" customFormat="false" ht="12.8" hidden="false" customHeight="false" outlineLevel="0" collapsed="false">
      <c r="D47" s="5"/>
      <c r="F47" s="5"/>
      <c r="H47" s="5"/>
      <c r="J47" s="5"/>
      <c r="L47" s="5"/>
      <c r="N47" s="5"/>
    </row>
    <row r="48" customFormat="false" ht="12.8" hidden="false" customHeight="false" outlineLevel="0" collapsed="false">
      <c r="B48" s="3" t="n">
        <v>1</v>
      </c>
      <c r="C48" s="0" t="n">
        <v>0</v>
      </c>
      <c r="D48" s="5" t="n">
        <v>1</v>
      </c>
      <c r="E48" s="0" t="n">
        <v>1</v>
      </c>
      <c r="F48" s="5" t="n">
        <v>0</v>
      </c>
      <c r="G48" s="0" t="n">
        <v>0</v>
      </c>
      <c r="H48" s="5" t="n">
        <v>1</v>
      </c>
      <c r="I48" s="0" t="n">
        <v>1</v>
      </c>
      <c r="J48" s="5" t="n">
        <v>0</v>
      </c>
      <c r="L48" s="5"/>
      <c r="N48" s="5"/>
      <c r="T48" s="0" t="str">
        <f aca="false">B48 &amp; C48 &amp; D48 &amp; E48 &amp; F48 &amp; G48 &amp; H48 &amp; I48 &amp; J48</f>
        <v>101100110</v>
      </c>
      <c r="U48" s="0" t="n">
        <f aca="false">BIN2DEC(T48)</f>
        <v>358</v>
      </c>
      <c r="V48" s="0" t="n">
        <v>256</v>
      </c>
      <c r="W48" s="0" t="str">
        <f aca="false">DEC2BIN(V48)</f>
        <v>100000000</v>
      </c>
    </row>
    <row r="49" customFormat="false" ht="12.8" hidden="false" customHeight="false" outlineLevel="0" collapsed="false">
      <c r="B49" s="3" t="n">
        <v>1</v>
      </c>
      <c r="C49" s="0" t="n">
        <v>0</v>
      </c>
      <c r="D49" s="5" t="n">
        <v>1</v>
      </c>
      <c r="E49" s="0" t="n">
        <v>1</v>
      </c>
      <c r="F49" s="5" t="n">
        <v>0</v>
      </c>
      <c r="G49" s="0" t="n">
        <v>1</v>
      </c>
      <c r="H49" s="5" t="n">
        <v>1</v>
      </c>
      <c r="I49" s="0" t="n">
        <v>1</v>
      </c>
      <c r="J49" s="5" t="n">
        <v>0</v>
      </c>
      <c r="L49" s="5"/>
      <c r="N49" s="5"/>
      <c r="T49" s="0" t="str">
        <f aca="false">B49 &amp; C49 &amp; D49 &amp; E49 &amp; F49 &amp; G49 &amp; H49 &amp; I49 &amp; J49</f>
        <v>101101110</v>
      </c>
      <c r="U49" s="0" t="n">
        <f aca="false">BIN2DEC(T49)</f>
        <v>366</v>
      </c>
    </row>
    <row r="50" customFormat="false" ht="12.8" hidden="false" customHeight="false" outlineLevel="0" collapsed="false">
      <c r="W50" s="0" t="n">
        <v>3</v>
      </c>
    </row>
    <row r="54" customFormat="false" ht="12.8" hidden="false" customHeight="false" outlineLevel="0" collapsed="false">
      <c r="T54" s="0" t="n">
        <v>1</v>
      </c>
      <c r="U54" s="0" t="n">
        <f aca="false">T54+1</f>
        <v>2</v>
      </c>
      <c r="V54" s="0" t="n">
        <f aca="false">U54+1</f>
        <v>3</v>
      </c>
      <c r="W54" s="0" t="n">
        <f aca="false">V54+1</f>
        <v>4</v>
      </c>
      <c r="X54" s="0" t="n">
        <f aca="false">W54+1</f>
        <v>5</v>
      </c>
      <c r="Y54" s="0" t="n">
        <f aca="false">X54+1</f>
        <v>6</v>
      </c>
      <c r="Z54" s="0" t="n">
        <f aca="false">Y54+1</f>
        <v>7</v>
      </c>
      <c r="AA54" s="0" t="n">
        <f aca="false">Z54+1</f>
        <v>8</v>
      </c>
      <c r="AB54" s="0" t="n">
        <f aca="false">AA54+1</f>
        <v>9</v>
      </c>
      <c r="AC54" s="0" t="n">
        <f aca="false">AB54+1</f>
        <v>10</v>
      </c>
      <c r="AD54" s="0" t="n">
        <f aca="false">AC54+1</f>
        <v>11</v>
      </c>
      <c r="AE54" s="0" t="n">
        <f aca="false">AD54+1</f>
        <v>12</v>
      </c>
      <c r="AF54" s="0" t="n">
        <f aca="false">AE54+1</f>
        <v>13</v>
      </c>
      <c r="AG54" s="0" t="n">
        <f aca="false">AF54+1</f>
        <v>14</v>
      </c>
      <c r="AH54" s="0" t="n">
        <f aca="false">AG54+1</f>
        <v>15</v>
      </c>
      <c r="AI54" s="0" t="n">
        <f aca="false">AH54+1</f>
        <v>16</v>
      </c>
      <c r="AJ54" s="0" t="n">
        <f aca="false">AI54+1</f>
        <v>17</v>
      </c>
      <c r="AK54" s="0" t="n">
        <f aca="false">AJ54+1</f>
        <v>18</v>
      </c>
      <c r="AL54" s="0" t="n">
        <f aca="false">AK54+1</f>
        <v>19</v>
      </c>
      <c r="AM54" s="0" t="n">
        <f aca="false">AL54+1</f>
        <v>20</v>
      </c>
      <c r="AN54" s="0" t="n">
        <f aca="false">AM54+1</f>
        <v>21</v>
      </c>
      <c r="AO54" s="0" t="n">
        <f aca="false">AN54+1</f>
        <v>22</v>
      </c>
      <c r="AP54" s="0" t="n">
        <f aca="false">AO54+1</f>
        <v>23</v>
      </c>
      <c r="AQ54" s="0" t="n">
        <f aca="false">AP54+1</f>
        <v>24</v>
      </c>
      <c r="AR54" s="0" t="n">
        <f aca="false">AQ54+1</f>
        <v>25</v>
      </c>
      <c r="AS54" s="0" t="n">
        <f aca="false">AR54+1</f>
        <v>26</v>
      </c>
      <c r="AT54" s="0" t="n">
        <f aca="false">AS54+1</f>
        <v>27</v>
      </c>
      <c r="AU54" s="0" t="n">
        <f aca="false">AT54+1</f>
        <v>28</v>
      </c>
      <c r="AV54" s="0" t="n">
        <f aca="false">AU54+1</f>
        <v>29</v>
      </c>
      <c r="AW54" s="0" t="n">
        <f aca="false">AV54+1</f>
        <v>30</v>
      </c>
      <c r="AX54" s="0" t="n">
        <f aca="false">AW54+1</f>
        <v>31</v>
      </c>
      <c r="AY54" s="0" t="n">
        <f aca="false">AX54+1</f>
        <v>32</v>
      </c>
      <c r="AZ54" s="0" t="n">
        <f aca="false">AY54+1</f>
        <v>33</v>
      </c>
      <c r="BA54" s="0" t="n">
        <f aca="false">AZ54+1</f>
        <v>34</v>
      </c>
      <c r="BB54" s="0" t="n">
        <f aca="false">BA54+1</f>
        <v>35</v>
      </c>
      <c r="BC54" s="0" t="n">
        <f aca="false">BB54+1</f>
        <v>36</v>
      </c>
      <c r="BD54" s="0" t="n">
        <f aca="false">BC54+1</f>
        <v>37</v>
      </c>
      <c r="BE54" s="0" t="n">
        <f aca="false">BD54+1</f>
        <v>38</v>
      </c>
      <c r="BF54" s="0" t="n">
        <f aca="false">BE54+1</f>
        <v>39</v>
      </c>
      <c r="BG54" s="0" t="n">
        <f aca="false">BF54+1</f>
        <v>40</v>
      </c>
      <c r="BH54" s="0" t="n">
        <f aca="false">BG54+1</f>
        <v>41</v>
      </c>
      <c r="BI54" s="0" t="n">
        <f aca="false">BH54+1</f>
        <v>42</v>
      </c>
      <c r="BJ54" s="0" t="n">
        <f aca="false">BI54+1</f>
        <v>43</v>
      </c>
      <c r="BK54" s="0" t="n">
        <f aca="false">BJ54+1</f>
        <v>44</v>
      </c>
      <c r="BL54" s="0" t="n">
        <f aca="false">BK54+1</f>
        <v>45</v>
      </c>
      <c r="BM54" s="0" t="n">
        <f aca="false">BL54+1</f>
        <v>46</v>
      </c>
      <c r="BN54" s="0" t="n">
        <f aca="false">BM54+1</f>
        <v>47</v>
      </c>
      <c r="BO54" s="0" t="n">
        <f aca="false">BN54+1</f>
        <v>48</v>
      </c>
      <c r="BP54" s="0" t="n">
        <f aca="false">BO54+1</f>
        <v>49</v>
      </c>
      <c r="BQ54" s="0" t="n">
        <f aca="false">BP54+1</f>
        <v>50</v>
      </c>
      <c r="BR54" s="0" t="n">
        <f aca="false">BQ54+1</f>
        <v>51</v>
      </c>
      <c r="BS54" s="0" t="n">
        <f aca="false">BR54+1</f>
        <v>52</v>
      </c>
      <c r="BT54" s="0" t="n">
        <f aca="false">BS54+1</f>
        <v>53</v>
      </c>
      <c r="BU54" s="0" t="n">
        <f aca="false">BT54+1</f>
        <v>54</v>
      </c>
      <c r="BV54" s="0" t="n">
        <f aca="false">BU54+1</f>
        <v>55</v>
      </c>
      <c r="BW54" s="0" t="n">
        <f aca="false">BV54+1</f>
        <v>56</v>
      </c>
      <c r="BX54" s="0" t="n">
        <f aca="false">BW54+1</f>
        <v>57</v>
      </c>
      <c r="BY54" s="0" t="n">
        <f aca="false">BX54+1</f>
        <v>58</v>
      </c>
      <c r="BZ54" s="0" t="n">
        <f aca="false">BY54+1</f>
        <v>59</v>
      </c>
      <c r="CA54" s="0" t="n">
        <v>999999999</v>
      </c>
    </row>
    <row r="55" customFormat="false" ht="12.8" hidden="false" customHeight="false" outlineLevel="0" collapsed="false">
      <c r="T55" s="0" t="n">
        <v>0</v>
      </c>
      <c r="U55" s="0" t="n">
        <f aca="false">T55+1</f>
        <v>1</v>
      </c>
      <c r="V55" s="0" t="n">
        <f aca="false">U55+1</f>
        <v>2</v>
      </c>
      <c r="W55" s="0" t="n">
        <f aca="false">V55+1</f>
        <v>3</v>
      </c>
      <c r="X55" s="0" t="n">
        <f aca="false">W55+1</f>
        <v>4</v>
      </c>
      <c r="Y55" s="0" t="n">
        <f aca="false">X55+1</f>
        <v>5</v>
      </c>
      <c r="Z55" s="0" t="n">
        <f aca="false">Y55+1</f>
        <v>6</v>
      </c>
      <c r="AA55" s="0" t="n">
        <f aca="false">Z55+1</f>
        <v>7</v>
      </c>
      <c r="AB55" s="0" t="n">
        <f aca="false">AA55+1</f>
        <v>8</v>
      </c>
      <c r="AC55" s="0" t="n">
        <f aca="false">AB55+1</f>
        <v>9</v>
      </c>
      <c r="AD55" s="0" t="n">
        <f aca="false">AC55+1</f>
        <v>10</v>
      </c>
      <c r="AE55" s="0" t="n">
        <f aca="false">AD55+1</f>
        <v>11</v>
      </c>
      <c r="AF55" s="0" t="n">
        <f aca="false">AE55+1</f>
        <v>12</v>
      </c>
      <c r="AG55" s="0" t="n">
        <f aca="false">AF55+1</f>
        <v>13</v>
      </c>
      <c r="AH55" s="0" t="n">
        <f aca="false">AG55+1</f>
        <v>14</v>
      </c>
      <c r="AI55" s="0" t="n">
        <f aca="false">AH55+1</f>
        <v>15</v>
      </c>
      <c r="AJ55" s="0" t="n">
        <f aca="false">AI55+1</f>
        <v>16</v>
      </c>
      <c r="AK55" s="0" t="n">
        <f aca="false">AJ55+1</f>
        <v>17</v>
      </c>
      <c r="AL55" s="0" t="n">
        <f aca="false">AK55+1</f>
        <v>18</v>
      </c>
      <c r="AM55" s="0" t="n">
        <f aca="false">AL55+1</f>
        <v>19</v>
      </c>
      <c r="AN55" s="0" t="n">
        <f aca="false">AM55+1</f>
        <v>20</v>
      </c>
      <c r="AO55" s="0" t="n">
        <f aca="false">AN55+1</f>
        <v>21</v>
      </c>
      <c r="AP55" s="0" t="n">
        <f aca="false">AO55+1</f>
        <v>22</v>
      </c>
      <c r="AQ55" s="0" t="n">
        <f aca="false">AP55+1</f>
        <v>23</v>
      </c>
      <c r="AR55" s="0" t="n">
        <f aca="false">AQ55+1</f>
        <v>24</v>
      </c>
      <c r="AS55" s="0" t="n">
        <f aca="false">AR55+1</f>
        <v>25</v>
      </c>
      <c r="AT55" s="0" t="n">
        <f aca="false">AS55+1</f>
        <v>26</v>
      </c>
      <c r="AU55" s="0" t="n">
        <f aca="false">AT55+1</f>
        <v>27</v>
      </c>
      <c r="AV55" s="0" t="n">
        <f aca="false">AU55+1</f>
        <v>28</v>
      </c>
      <c r="AW55" s="0" t="n">
        <f aca="false">AV55+1</f>
        <v>29</v>
      </c>
      <c r="AX55" s="0" t="n">
        <f aca="false">AW55+1</f>
        <v>30</v>
      </c>
      <c r="AY55" s="0" t="n">
        <f aca="false">AX55+1</f>
        <v>31</v>
      </c>
      <c r="AZ55" s="0" t="n">
        <f aca="false">AY55+1</f>
        <v>32</v>
      </c>
      <c r="BA55" s="0" t="n">
        <f aca="false">AZ55+1</f>
        <v>33</v>
      </c>
      <c r="BB55" s="0" t="n">
        <f aca="false">BA55+1</f>
        <v>34</v>
      </c>
      <c r="BC55" s="0" t="n">
        <f aca="false">BB55+1</f>
        <v>35</v>
      </c>
      <c r="BD55" s="0" t="n">
        <f aca="false">BC55+1</f>
        <v>36</v>
      </c>
      <c r="BE55" s="0" t="n">
        <f aca="false">BD55+1</f>
        <v>37</v>
      </c>
      <c r="BF55" s="0" t="n">
        <f aca="false">BE55+1</f>
        <v>38</v>
      </c>
      <c r="BG55" s="0" t="n">
        <f aca="false">BF55+1</f>
        <v>39</v>
      </c>
      <c r="BH55" s="0" t="n">
        <f aca="false">BG55+1</f>
        <v>40</v>
      </c>
      <c r="BI55" s="0" t="n">
        <f aca="false">BH55+1</f>
        <v>41</v>
      </c>
      <c r="BJ55" s="0" t="n">
        <f aca="false">BI55+1</f>
        <v>42</v>
      </c>
      <c r="BK55" s="0" t="n">
        <f aca="false">BJ55+1</f>
        <v>43</v>
      </c>
      <c r="BL55" s="0" t="n">
        <f aca="false">BK55+1</f>
        <v>44</v>
      </c>
      <c r="BM55" s="0" t="n">
        <f aca="false">BL55+1</f>
        <v>45</v>
      </c>
      <c r="BN55" s="0" t="n">
        <f aca="false">BM55+1</f>
        <v>46</v>
      </c>
      <c r="BO55" s="0" t="n">
        <f aca="false">BN55+1</f>
        <v>47</v>
      </c>
      <c r="BP55" s="0" t="n">
        <f aca="false">BO55+1</f>
        <v>48</v>
      </c>
      <c r="BQ55" s="0" t="n">
        <f aca="false">BP55+1</f>
        <v>49</v>
      </c>
      <c r="BR55" s="0" t="n">
        <f aca="false">BQ55+1</f>
        <v>50</v>
      </c>
      <c r="BS55" s="0" t="n">
        <f aca="false">BR55+1</f>
        <v>51</v>
      </c>
      <c r="BT55" s="0" t="n">
        <f aca="false">BS55+1</f>
        <v>52</v>
      </c>
      <c r="BU55" s="0" t="n">
        <f aca="false">BT55+1</f>
        <v>53</v>
      </c>
      <c r="BV55" s="0" t="n">
        <f aca="false">BU55+1</f>
        <v>54</v>
      </c>
      <c r="BW55" s="0" t="n">
        <f aca="false">BV55+1</f>
        <v>55</v>
      </c>
      <c r="BX55" s="0" t="n">
        <f aca="false">BW55+1</f>
        <v>56</v>
      </c>
      <c r="BY55" s="0" t="n">
        <f aca="false">BX55+1</f>
        <v>57</v>
      </c>
      <c r="BZ55" s="0" t="n">
        <f aca="false">BY55+1</f>
        <v>58</v>
      </c>
      <c r="CA55" s="0" t="n">
        <v>999999999</v>
      </c>
    </row>
    <row r="56" customFormat="false" ht="12.8" hidden="false" customHeight="false" outlineLevel="0" collapsed="false">
      <c r="T56" s="0" t="n">
        <v>87</v>
      </c>
      <c r="U56" s="0" t="n">
        <v>69</v>
      </c>
      <c r="V56" s="8" t="n">
        <v>69</v>
      </c>
      <c r="W56" s="9" t="n">
        <v>69</v>
      </c>
      <c r="X56" s="9" t="n">
        <v>65</v>
      </c>
      <c r="Y56" s="9" t="n">
        <v>64</v>
      </c>
      <c r="Z56" s="9" t="n">
        <v>65</v>
      </c>
      <c r="AA56" s="9" t="n">
        <v>63</v>
      </c>
      <c r="AB56" s="9" t="n">
        <v>68</v>
      </c>
      <c r="AC56" s="9" t="n">
        <v>69</v>
      </c>
      <c r="AD56" s="8" t="n">
        <v>69</v>
      </c>
      <c r="AE56" s="0" t="n">
        <v>65</v>
      </c>
      <c r="AF56" s="0" t="n">
        <v>64</v>
      </c>
      <c r="AG56" s="0" t="n">
        <v>65</v>
      </c>
      <c r="AH56" s="0" t="n">
        <v>63</v>
      </c>
      <c r="AI56" s="0" t="n">
        <v>68</v>
      </c>
      <c r="AJ56" s="0" t="n">
        <v>69</v>
      </c>
      <c r="AK56" s="0" t="n">
        <v>69</v>
      </c>
      <c r="AL56" s="0" t="n">
        <v>65</v>
      </c>
      <c r="AM56" s="0" t="n">
        <v>64</v>
      </c>
      <c r="AN56" s="0" t="n">
        <v>65</v>
      </c>
      <c r="AO56" s="0" t="n">
        <v>63</v>
      </c>
      <c r="AP56" s="0" t="n">
        <v>68</v>
      </c>
      <c r="AQ56" s="0" t="n">
        <v>69</v>
      </c>
      <c r="AR56" s="0" t="n">
        <v>69</v>
      </c>
      <c r="AS56" s="0" t="n">
        <v>65</v>
      </c>
      <c r="AT56" s="0" t="n">
        <v>64</v>
      </c>
      <c r="AU56" s="0" t="n">
        <v>65</v>
      </c>
      <c r="AV56" s="0" t="n">
        <v>63</v>
      </c>
      <c r="AW56" s="0" t="n">
        <v>68</v>
      </c>
      <c r="AX56" s="0" t="n">
        <v>69</v>
      </c>
      <c r="AY56" s="0" t="n">
        <v>69</v>
      </c>
      <c r="AZ56" s="0" t="n">
        <v>65</v>
      </c>
      <c r="BA56" s="0" t="n">
        <v>64</v>
      </c>
      <c r="BB56" s="0" t="n">
        <v>65</v>
      </c>
      <c r="BC56" s="0" t="n">
        <v>63</v>
      </c>
      <c r="BD56" s="0" t="n">
        <v>68</v>
      </c>
      <c r="BE56" s="0" t="n">
        <v>69</v>
      </c>
      <c r="BF56" s="0" t="n">
        <v>69</v>
      </c>
      <c r="BG56" s="0" t="n">
        <v>65</v>
      </c>
      <c r="BH56" s="0" t="n">
        <v>64</v>
      </c>
      <c r="BI56" s="0" t="n">
        <v>65</v>
      </c>
      <c r="BJ56" s="0" t="n">
        <v>63</v>
      </c>
      <c r="BK56" s="0" t="n">
        <v>68</v>
      </c>
      <c r="BL56" s="0" t="n">
        <v>69</v>
      </c>
      <c r="BM56" s="0" t="n">
        <v>69</v>
      </c>
      <c r="BN56" s="0" t="n">
        <v>65</v>
      </c>
      <c r="BO56" s="0" t="n">
        <v>64</v>
      </c>
      <c r="BP56" s="0" t="n">
        <v>65</v>
      </c>
      <c r="BQ56" s="0" t="n">
        <v>63</v>
      </c>
      <c r="BR56" s="0" t="n">
        <v>68</v>
      </c>
      <c r="BS56" s="0" t="n">
        <v>69</v>
      </c>
      <c r="BT56" s="0" t="n">
        <v>69</v>
      </c>
      <c r="BU56" s="0" t="n">
        <v>65</v>
      </c>
      <c r="BV56" s="0" t="n">
        <v>64</v>
      </c>
      <c r="BW56" s="0" t="n">
        <v>65</v>
      </c>
      <c r="BX56" s="0" t="n">
        <v>63</v>
      </c>
      <c r="BY56" s="0" t="n">
        <v>68</v>
      </c>
      <c r="BZ56" s="0" t="n">
        <v>69</v>
      </c>
    </row>
    <row r="57" customFormat="false" ht="12.8" hidden="false" customHeight="false" outlineLevel="0" collapsed="false">
      <c r="T57" s="0" t="n">
        <v>87</v>
      </c>
      <c r="U57" s="0" t="n">
        <f aca="false">U56</f>
        <v>69</v>
      </c>
      <c r="V57" s="0" t="n">
        <f aca="false">V56</f>
        <v>69</v>
      </c>
      <c r="W57" s="0" t="n">
        <f aca="false">W56</f>
        <v>69</v>
      </c>
      <c r="X57" s="0" t="n">
        <f aca="false">X56</f>
        <v>65</v>
      </c>
      <c r="Y57" s="0" t="n">
        <f aca="false">Y56</f>
        <v>64</v>
      </c>
      <c r="Z57" s="0" t="n">
        <f aca="false">Z56</f>
        <v>65</v>
      </c>
      <c r="AA57" s="0" t="n">
        <f aca="false">AA56</f>
        <v>63</v>
      </c>
      <c r="AB57" s="0" t="n">
        <f aca="false">AB56</f>
        <v>68</v>
      </c>
      <c r="AC57" s="0" t="n">
        <f aca="false">AC56</f>
        <v>69</v>
      </c>
      <c r="AD57" s="0" t="n">
        <v>69</v>
      </c>
      <c r="AE57" s="0" t="n">
        <v>65</v>
      </c>
      <c r="AF57" s="0" t="n">
        <v>64</v>
      </c>
      <c r="AG57" s="0" t="n">
        <v>65</v>
      </c>
      <c r="AH57" s="0" t="n">
        <v>63</v>
      </c>
      <c r="AI57" s="0" t="n">
        <v>68</v>
      </c>
      <c r="AJ57" s="0" t="n">
        <v>69</v>
      </c>
      <c r="AK57" s="0" t="n">
        <v>69</v>
      </c>
      <c r="AL57" s="0" t="n">
        <v>65</v>
      </c>
      <c r="AM57" s="0" t="n">
        <v>64</v>
      </c>
      <c r="AN57" s="0" t="n">
        <v>65</v>
      </c>
      <c r="AO57" s="0" t="n">
        <v>63</v>
      </c>
      <c r="AP57" s="0" t="n">
        <v>68</v>
      </c>
      <c r="AQ57" s="0" t="n">
        <v>69</v>
      </c>
      <c r="AR57" s="0" t="n">
        <v>69</v>
      </c>
      <c r="AS57" s="0" t="n">
        <v>65</v>
      </c>
      <c r="AT57" s="0" t="n">
        <v>64</v>
      </c>
      <c r="AU57" s="0" t="n">
        <v>65</v>
      </c>
      <c r="AV57" s="0" t="n">
        <v>63</v>
      </c>
      <c r="AW57" s="0" t="n">
        <v>68</v>
      </c>
      <c r="AX57" s="0" t="n">
        <v>69</v>
      </c>
      <c r="AY57" s="0" t="n">
        <v>69</v>
      </c>
      <c r="AZ57" s="0" t="n">
        <v>65</v>
      </c>
      <c r="BA57" s="0" t="n">
        <v>64</v>
      </c>
      <c r="BB57" s="0" t="n">
        <v>65</v>
      </c>
      <c r="BC57" s="0" t="n">
        <v>63</v>
      </c>
      <c r="BD57" s="0" t="n">
        <v>68</v>
      </c>
      <c r="BE57" s="0" t="n">
        <v>69</v>
      </c>
      <c r="BF57" s="0" t="n">
        <v>69</v>
      </c>
      <c r="BG57" s="0" t="n">
        <v>65</v>
      </c>
      <c r="BH57" s="0" t="n">
        <v>64</v>
      </c>
      <c r="BI57" s="0" t="n">
        <v>65</v>
      </c>
      <c r="BJ57" s="0" t="n">
        <v>63</v>
      </c>
      <c r="BK57" s="0" t="n">
        <v>68</v>
      </c>
      <c r="BL57" s="0" t="n">
        <v>69</v>
      </c>
      <c r="BM57" s="0" t="n">
        <v>69</v>
      </c>
      <c r="BN57" s="0" t="n">
        <v>65</v>
      </c>
      <c r="BO57" s="0" t="n">
        <v>64</v>
      </c>
      <c r="BP57" s="0" t="n">
        <v>65</v>
      </c>
      <c r="BQ57" s="0" t="n">
        <v>63</v>
      </c>
      <c r="BR57" s="0" t="n">
        <v>68</v>
      </c>
      <c r="BS57" s="0" t="n">
        <v>69</v>
      </c>
      <c r="BT57" s="0" t="n">
        <v>69</v>
      </c>
      <c r="BU57" s="0" t="n">
        <v>65</v>
      </c>
      <c r="BV57" s="0" t="n">
        <v>64</v>
      </c>
      <c r="BW57" s="0" t="n">
        <v>65</v>
      </c>
      <c r="BX57" s="0" t="n">
        <v>63</v>
      </c>
      <c r="BY57" s="0" t="n">
        <v>68</v>
      </c>
      <c r="BZ57" s="0" t="n">
        <v>69</v>
      </c>
    </row>
    <row r="58" customFormat="false" ht="12.8" hidden="false" customHeight="false" outlineLevel="0" collapsed="false">
      <c r="W58" s="0" t="n">
        <v>0</v>
      </c>
      <c r="X58" s="0" t="n">
        <v>1</v>
      </c>
      <c r="Y58" s="0" t="n">
        <v>2</v>
      </c>
      <c r="Z58" s="0" t="n">
        <v>3</v>
      </c>
      <c r="AA58" s="0" t="n">
        <v>4</v>
      </c>
      <c r="AB58" s="0" t="n">
        <v>5</v>
      </c>
      <c r="AC58" s="0" t="n">
        <v>6</v>
      </c>
      <c r="AD58" s="0" t="n">
        <v>0</v>
      </c>
      <c r="AE58" s="0" t="n">
        <v>1</v>
      </c>
      <c r="AF58" s="0" t="n">
        <v>2</v>
      </c>
      <c r="AG58" s="0" t="n">
        <v>3</v>
      </c>
      <c r="AH58" s="0" t="n">
        <v>4</v>
      </c>
      <c r="AI58" s="0" t="n">
        <v>5</v>
      </c>
      <c r="AJ58" s="0" t="n">
        <v>6</v>
      </c>
      <c r="AK58" s="0" t="n">
        <v>0</v>
      </c>
      <c r="AL58" s="0" t="n">
        <v>1</v>
      </c>
      <c r="AM58" s="0" t="n">
        <v>2</v>
      </c>
      <c r="AN58" s="0" t="n">
        <v>3</v>
      </c>
      <c r="AO58" s="0" t="n">
        <v>4</v>
      </c>
      <c r="AP58" s="0" t="n">
        <v>5</v>
      </c>
      <c r="AQ58" s="0" t="n">
        <v>6</v>
      </c>
      <c r="AR58" s="0" t="n">
        <v>0</v>
      </c>
      <c r="AS58" s="0" t="n">
        <v>1</v>
      </c>
      <c r="AT58" s="0" t="n">
        <v>2</v>
      </c>
      <c r="AU58" s="0" t="n">
        <v>3</v>
      </c>
      <c r="AV58" s="0" t="n">
        <v>4</v>
      </c>
      <c r="AW58" s="0" t="n">
        <v>5</v>
      </c>
      <c r="AX58" s="0" t="n">
        <v>6</v>
      </c>
      <c r="AY58" s="0" t="n">
        <v>0</v>
      </c>
      <c r="AZ58" s="0" t="n">
        <v>1</v>
      </c>
      <c r="BA58" s="0" t="n">
        <v>2</v>
      </c>
      <c r="BB58" s="0" t="n">
        <v>3</v>
      </c>
      <c r="BC58" s="0" t="n">
        <v>4</v>
      </c>
      <c r="BD58" s="0" t="n">
        <v>5</v>
      </c>
      <c r="BE58" s="0" t="n">
        <v>6</v>
      </c>
      <c r="BF58" s="0" t="n">
        <v>0</v>
      </c>
      <c r="BG58" s="0" t="n">
        <v>1</v>
      </c>
      <c r="BH58" s="0" t="n">
        <v>2</v>
      </c>
      <c r="BI58" s="0" t="n">
        <v>3</v>
      </c>
      <c r="BJ58" s="0" t="n">
        <v>4</v>
      </c>
      <c r="BK58" s="0" t="n">
        <v>5</v>
      </c>
      <c r="BL58" s="0" t="n">
        <v>6</v>
      </c>
      <c r="BM58" s="0" t="n">
        <v>0</v>
      </c>
      <c r="BN58" s="0" t="n">
        <v>1</v>
      </c>
      <c r="BO58" s="0" t="n">
        <v>2</v>
      </c>
      <c r="BP58" s="0" t="n">
        <v>3</v>
      </c>
      <c r="BQ58" s="0" t="n">
        <v>4</v>
      </c>
      <c r="BR58" s="0" t="n">
        <v>5</v>
      </c>
      <c r="BS58" s="0" t="n">
        <v>6</v>
      </c>
      <c r="BT58" s="0" t="n">
        <v>0</v>
      </c>
      <c r="BU58" s="0" t="n">
        <v>1</v>
      </c>
      <c r="BV58" s="0" t="n">
        <v>2</v>
      </c>
      <c r="BW58" s="0" t="n">
        <v>3</v>
      </c>
      <c r="BX58" s="0" t="n">
        <v>4</v>
      </c>
      <c r="BY58" s="0" t="n">
        <v>5</v>
      </c>
      <c r="BZ58" s="0" t="n">
        <v>6</v>
      </c>
    </row>
    <row r="59" customFormat="false" ht="12.8" hidden="false" customHeight="false" outlineLevel="0" collapsed="false">
      <c r="W59" s="0" t="n">
        <f aca="false">MOD(W55, 7)-$W$55</f>
        <v>0</v>
      </c>
      <c r="X59" s="0" t="n">
        <f aca="false">MOD(X55, 7)-$W$55</f>
        <v>1</v>
      </c>
      <c r="Y59" s="0" t="n">
        <f aca="false">MOD(Y55, 7)-$W$55</f>
        <v>2</v>
      </c>
      <c r="Z59" s="0" t="n">
        <f aca="false">MOD(Z55, 7)-$W$55</f>
        <v>3</v>
      </c>
      <c r="AA59" s="0" t="n">
        <f aca="false">MOD(AA55, 7)-$W$55</f>
        <v>-3</v>
      </c>
      <c r="AB59" s="0" t="n">
        <f aca="false">MOD(AB55, 7)-$W$55</f>
        <v>-2</v>
      </c>
      <c r="AC59" s="0" t="n">
        <f aca="false">MOD(AC55, 7)-$W$55</f>
        <v>-1</v>
      </c>
      <c r="AD59" s="0" t="n">
        <f aca="false">MOD(AD55, 7)-$W$55</f>
        <v>0</v>
      </c>
      <c r="AE59" s="0" t="n">
        <f aca="false">MOD(AE55, 7)-$W$55</f>
        <v>1</v>
      </c>
      <c r="AF59" s="0" t="n">
        <f aca="false">MOD(AF55, 7)-$W$55</f>
        <v>2</v>
      </c>
      <c r="AG59" s="0" t="n">
        <f aca="false">MOD(AG55, 7)-$W$55</f>
        <v>3</v>
      </c>
      <c r="AH59" s="0" t="n">
        <f aca="false">MOD(AH55, 7)-$W$55</f>
        <v>-3</v>
      </c>
      <c r="AI59" s="0" t="n">
        <f aca="false">MOD(AI55, 7)-$W$55</f>
        <v>-2</v>
      </c>
      <c r="AJ59" s="0" t="n">
        <f aca="false">MOD(AJ55, 7)-$W$55</f>
        <v>-1</v>
      </c>
      <c r="AK59" s="0" t="n">
        <f aca="false">MOD(AK55, 7)-$W$55</f>
        <v>0</v>
      </c>
      <c r="AL59" s="0" t="n">
        <f aca="false">MOD(AL55, 7)-$W$55</f>
        <v>1</v>
      </c>
      <c r="AM59" s="0" t="n">
        <f aca="false">MOD(AM55, 7)-$W$55</f>
        <v>2</v>
      </c>
      <c r="AN59" s="0" t="n">
        <f aca="false">MOD(AN55, 7)-$W$55</f>
        <v>3</v>
      </c>
      <c r="AO59" s="0" t="n">
        <f aca="false">MOD(AO55, 7)-$W$55</f>
        <v>-3</v>
      </c>
      <c r="AP59" s="0" t="n">
        <f aca="false">MOD(AP55, 7)-$W$55</f>
        <v>-2</v>
      </c>
      <c r="AQ59" s="0" t="n">
        <f aca="false">MOD(AQ55, 7)-$W$55</f>
        <v>-1</v>
      </c>
      <c r="AR59" s="0" t="n">
        <f aca="false">MOD(AR55, 7)-$W$55</f>
        <v>0</v>
      </c>
      <c r="AS59" s="0" t="n">
        <f aca="false">MOD(AS55, 7)-$W$55</f>
        <v>1</v>
      </c>
      <c r="AT59" s="0" t="n">
        <f aca="false">MOD(AT55, 7)-$W$55</f>
        <v>2</v>
      </c>
      <c r="AU59" s="0" t="n">
        <f aca="false">MOD(AU55, 7)-$W$55</f>
        <v>3</v>
      </c>
      <c r="AV59" s="0" t="n">
        <f aca="false">MOD(AV55, 7)-$W$55</f>
        <v>-3</v>
      </c>
      <c r="AW59" s="0" t="n">
        <f aca="false">MOD(AW55, 7)-$W$55</f>
        <v>-2</v>
      </c>
      <c r="AX59" s="0" t="n">
        <f aca="false">MOD(AX55, 7)-$W$55</f>
        <v>-1</v>
      </c>
      <c r="AY59" s="0" t="n">
        <f aca="false">MOD(AY55, 7)-$W$55</f>
        <v>0</v>
      </c>
      <c r="AZ59" s="0" t="n">
        <f aca="false">MOD(AZ55, 7)-$W$55</f>
        <v>1</v>
      </c>
      <c r="BA59" s="0" t="n">
        <f aca="false">MOD(BA55, 7)-$W$55</f>
        <v>2</v>
      </c>
      <c r="BB59" s="0" t="n">
        <f aca="false">MOD(BB55, 7)-$W$55</f>
        <v>3</v>
      </c>
      <c r="BC59" s="0" t="n">
        <f aca="false">MOD(BC55, 7)-$W$55</f>
        <v>-3</v>
      </c>
      <c r="BD59" s="0" t="n">
        <f aca="false">MOD(BD55, 7)-$W$55</f>
        <v>-2</v>
      </c>
      <c r="BE59" s="0" t="n">
        <f aca="false">MOD(BE55, 7)-$W$55</f>
        <v>-1</v>
      </c>
      <c r="BF59" s="0" t="n">
        <f aca="false">MOD(BF55, 7)-$W$55</f>
        <v>0</v>
      </c>
      <c r="BG59" s="0" t="n">
        <f aca="false">MOD(BG55, 7)-$W$55</f>
        <v>1</v>
      </c>
      <c r="BH59" s="0" t="n">
        <f aca="false">MOD(BH55, 7)-$W$55</f>
        <v>2</v>
      </c>
      <c r="BI59" s="0" t="n">
        <f aca="false">MOD(BI55, 7)-$W$55</f>
        <v>3</v>
      </c>
      <c r="BJ59" s="0" t="n">
        <f aca="false">MOD(BJ55, 7)-$W$55</f>
        <v>-3</v>
      </c>
      <c r="BK59" s="0" t="n">
        <f aca="false">MOD(BK55, 7)-$W$55</f>
        <v>-2</v>
      </c>
      <c r="BL59" s="0" t="n">
        <f aca="false">MOD(BL55, 7)-$W$55</f>
        <v>-1</v>
      </c>
      <c r="BM59" s="0" t="n">
        <f aca="false">MOD(BM55, 7)-$W$55</f>
        <v>0</v>
      </c>
      <c r="BN59" s="0" t="n">
        <f aca="false">MOD(BN55, 7)-$W$55</f>
        <v>1</v>
      </c>
      <c r="BO59" s="0" t="n">
        <f aca="false">MOD(BO55, 7)-$W$55</f>
        <v>2</v>
      </c>
      <c r="BP59" s="0" t="n">
        <f aca="false">MOD(BP55, 7)-$W$55</f>
        <v>3</v>
      </c>
      <c r="BQ59" s="0" t="n">
        <f aca="false">MOD(BQ55, 7)-$W$55</f>
        <v>-3</v>
      </c>
      <c r="BR59" s="0" t="n">
        <f aca="false">MOD(BR55, 7)-$W$55</f>
        <v>-2</v>
      </c>
      <c r="BS59" s="0" t="n">
        <f aca="false">MOD(BS55, 7)-$W$55</f>
        <v>-1</v>
      </c>
      <c r="BT59" s="0" t="n">
        <f aca="false">MOD(BT55, 7)-$W$55</f>
        <v>0</v>
      </c>
      <c r="BU59" s="0" t="n">
        <f aca="false">MOD(BU55, 7)-$W$55</f>
        <v>1</v>
      </c>
      <c r="BV59" s="0" t="n">
        <f aca="false">MOD(BV55, 7)-$W$55</f>
        <v>2</v>
      </c>
      <c r="BW59" s="0" t="n">
        <f aca="false">MOD(BW55, 7)-$W$55</f>
        <v>3</v>
      </c>
      <c r="BX59" s="0" t="n">
        <f aca="false">MOD(BX55, 7)-$W$55</f>
        <v>-3</v>
      </c>
      <c r="BY59" s="0" t="n">
        <f aca="false">MOD(BY55, 7)-$W$55</f>
        <v>-2</v>
      </c>
      <c r="BZ59" s="0" t="n">
        <f aca="false">MOD(BZ55, 7)-$W$55</f>
        <v>-1</v>
      </c>
      <c r="CA59" s="0" t="n">
        <f aca="false">MOD(CA55, 7)-$W$55</f>
        <v>2</v>
      </c>
    </row>
    <row r="60" customFormat="false" ht="12.8" hidden="false" customHeight="false" outlineLevel="0" collapsed="false">
      <c r="W60" s="0" t="n">
        <v>0</v>
      </c>
      <c r="X60" s="0" t="n">
        <f aca="false">IF(X59&gt;0, X59, 7+X59)</f>
        <v>1</v>
      </c>
      <c r="Y60" s="0" t="n">
        <f aca="false">IF(Y59&gt;0, Y59, 7+Y59)</f>
        <v>2</v>
      </c>
      <c r="Z60" s="0" t="n">
        <f aca="false">IF(Z59&gt;0, Z59, 7+Z59)</f>
        <v>3</v>
      </c>
      <c r="AA60" s="0" t="n">
        <f aca="false">IF(AA59&gt;0, AA59, 7+AA59)</f>
        <v>4</v>
      </c>
      <c r="AB60" s="0" t="n">
        <f aca="false">IF(AB59&gt;0, AB59, 7+AB59)</f>
        <v>5</v>
      </c>
      <c r="AC60" s="0" t="n">
        <f aca="false">IF(AC59&gt;0, AC59, 7+AC59)</f>
        <v>6</v>
      </c>
      <c r="AD60" s="0" t="n">
        <f aca="false">IF(AD59&gt;0, AD59, 7+AD59)</f>
        <v>7</v>
      </c>
      <c r="AE60" s="0" t="n">
        <f aca="false">IF(AE59&gt;0, AE59, 7+AE59)</f>
        <v>1</v>
      </c>
      <c r="AF60" s="0" t="n">
        <f aca="false">IF(AF59&gt;0, AF59, 7+AF59)</f>
        <v>2</v>
      </c>
      <c r="AG60" s="0" t="n">
        <f aca="false">IF(AG59&gt;0, AG59, 7+AG59)</f>
        <v>3</v>
      </c>
      <c r="AH60" s="0" t="n">
        <f aca="false">IF(AH59&gt;0, AH59, 7+AH59)</f>
        <v>4</v>
      </c>
      <c r="AI60" s="0" t="n">
        <f aca="false">IF(AI59&gt;0, AI59, 7+AI59)</f>
        <v>5</v>
      </c>
      <c r="AJ60" s="0" t="n">
        <f aca="false">IF(AJ59&gt;0, AJ59, 7+AJ59)</f>
        <v>6</v>
      </c>
      <c r="AK60" s="0" t="n">
        <f aca="false">IF(AK59&gt;0, AK59, 7+AK59)</f>
        <v>7</v>
      </c>
      <c r="AL60" s="0" t="n">
        <f aca="false">IF(AL59&gt;0, AL59, 7+AL59)</f>
        <v>1</v>
      </c>
      <c r="AM60" s="0" t="n">
        <f aca="false">IF(AM59&gt;0, AM59, 7+AM59)</f>
        <v>2</v>
      </c>
      <c r="AN60" s="0" t="n">
        <f aca="false">IF(AN59&gt;0, AN59, 7+AN59)</f>
        <v>3</v>
      </c>
      <c r="AO60" s="0" t="n">
        <f aca="false">IF(AO59&gt;0, AO59, 7+AO59)</f>
        <v>4</v>
      </c>
      <c r="AP60" s="0" t="n">
        <f aca="false">IF(AP59&gt;0, AP59, 7+AP59)</f>
        <v>5</v>
      </c>
      <c r="AQ60" s="0" t="n">
        <f aca="false">IF(AQ59&gt;0, AQ59, 7+AQ59)</f>
        <v>6</v>
      </c>
      <c r="AR60" s="0" t="n">
        <f aca="false">IF(AR59&gt;0, AR59, 7+AR59)</f>
        <v>7</v>
      </c>
      <c r="AS60" s="0" t="n">
        <f aca="false">IF(AS59&gt;0, AS59, 7+AS59)</f>
        <v>1</v>
      </c>
      <c r="AT60" s="0" t="n">
        <f aca="false">IF(AT59&gt;0, AT59, 7+AT59)</f>
        <v>2</v>
      </c>
      <c r="AU60" s="0" t="n">
        <f aca="false">IF(AU59&gt;0, AU59, 7+AU59)</f>
        <v>3</v>
      </c>
      <c r="AV60" s="0" t="n">
        <f aca="false">IF(AV59&gt;0, AV59, 7+AV59)</f>
        <v>4</v>
      </c>
      <c r="AW60" s="0" t="n">
        <f aca="false">IF(AW59&gt;0, AW59, 7+AW59)</f>
        <v>5</v>
      </c>
      <c r="AX60" s="0" t="n">
        <f aca="false">IF(AX59&gt;0, AX59, 7+AX59)</f>
        <v>6</v>
      </c>
      <c r="AY60" s="0" t="n">
        <f aca="false">IF(AY59&gt;0, AY59, 7+AY59)</f>
        <v>7</v>
      </c>
      <c r="AZ60" s="0" t="n">
        <f aca="false">IF(AZ59&gt;0, AZ59, 7+AZ59)</f>
        <v>1</v>
      </c>
      <c r="BA60" s="0" t="n">
        <f aca="false">IF(BA59&gt;0, BA59, 7+BA59)</f>
        <v>2</v>
      </c>
      <c r="BB60" s="0" t="n">
        <f aca="false">IF(BB59&gt;0, BB59, 7+BB59)</f>
        <v>3</v>
      </c>
      <c r="BC60" s="0" t="n">
        <f aca="false">IF(BC59&gt;0, BC59, 7+BC59)</f>
        <v>4</v>
      </c>
      <c r="BD60" s="0" t="n">
        <f aca="false">IF(BD59&gt;0, BD59, 7+BD59)</f>
        <v>5</v>
      </c>
      <c r="BE60" s="0" t="n">
        <f aca="false">IF(BE59&gt;0, BE59, 7+BE59)</f>
        <v>6</v>
      </c>
      <c r="BF60" s="0" t="n">
        <f aca="false">IF(BF59&gt;0, BF59, 7+BF59)</f>
        <v>7</v>
      </c>
      <c r="BG60" s="0" t="n">
        <f aca="false">IF(BG59&gt;0, BG59, 7+BG59)</f>
        <v>1</v>
      </c>
      <c r="BH60" s="0" t="n">
        <f aca="false">IF(BH59&gt;0, BH59, 7+BH59)</f>
        <v>2</v>
      </c>
      <c r="BI60" s="0" t="n">
        <f aca="false">IF(BI59&gt;0, BI59, 7+BI59)</f>
        <v>3</v>
      </c>
      <c r="BJ60" s="0" t="n">
        <f aca="false">IF(BJ59&gt;0, BJ59, 7+BJ59)</f>
        <v>4</v>
      </c>
      <c r="BK60" s="0" t="n">
        <f aca="false">IF(BK59&gt;0, BK59, 7+BK59)</f>
        <v>5</v>
      </c>
      <c r="BL60" s="0" t="n">
        <f aca="false">IF(BL59&gt;0, BL59, 7+BL59)</f>
        <v>6</v>
      </c>
      <c r="BM60" s="0" t="n">
        <f aca="false">IF(BM59&gt;0, BM59, 7+BM59)</f>
        <v>7</v>
      </c>
      <c r="BN60" s="0" t="n">
        <f aca="false">IF(BN59&gt;0, BN59, 7+BN59)</f>
        <v>1</v>
      </c>
      <c r="BO60" s="0" t="n">
        <f aca="false">IF(BO59&gt;0, BO59, 7+BO59)</f>
        <v>2</v>
      </c>
      <c r="BP60" s="0" t="n">
        <f aca="false">IF(BP59&gt;0, BP59, 7+BP59)</f>
        <v>3</v>
      </c>
      <c r="BQ60" s="0" t="n">
        <f aca="false">IF(BQ59&gt;0, BQ59, 7+BQ59)</f>
        <v>4</v>
      </c>
      <c r="BR60" s="0" t="n">
        <f aca="false">IF(BR59&gt;0, BR59, 7+BR59)</f>
        <v>5</v>
      </c>
      <c r="BS60" s="0" t="n">
        <f aca="false">IF(BS59&gt;0, BS59, 7+BS59)</f>
        <v>6</v>
      </c>
      <c r="BT60" s="0" t="n">
        <f aca="false">IF(BT59&gt;0, BT59, 7+BT59)</f>
        <v>7</v>
      </c>
      <c r="BU60" s="0" t="n">
        <f aca="false">IF(BU59&gt;0, BU59, 7+BU59)</f>
        <v>1</v>
      </c>
      <c r="BV60" s="0" t="n">
        <f aca="false">IF(BV59&gt;0, BV59, 7+BV59)</f>
        <v>2</v>
      </c>
      <c r="BW60" s="0" t="n">
        <f aca="false">IF(BW59&gt;0, BW59, 7+BW59)</f>
        <v>3</v>
      </c>
      <c r="BX60" s="0" t="n">
        <f aca="false">IF(BX59&gt;0, BX59, 7+BX59)</f>
        <v>4</v>
      </c>
      <c r="BY60" s="0" t="n">
        <f aca="false">IF(BY59&gt;0, BY59, 7+BY59)</f>
        <v>5</v>
      </c>
      <c r="BZ60" s="0" t="n">
        <f aca="false">IF(BZ59&gt;0, BZ59, 7+BZ59)</f>
        <v>6</v>
      </c>
      <c r="CA60" s="0" t="n">
        <f aca="false">IF(CA59&gt;0, CA59, 7+CA59)</f>
        <v>2</v>
      </c>
    </row>
    <row r="62" customFormat="false" ht="12.8" hidden="false" customHeight="false" outlineLevel="0" collapsed="false">
      <c r="B62" s="3" t="n">
        <v>0</v>
      </c>
      <c r="C62" s="0" t="n">
        <f aca="false">B62+1</f>
        <v>1</v>
      </c>
      <c r="D62" s="0" t="n">
        <f aca="false">C62+1</f>
        <v>2</v>
      </c>
      <c r="E62" s="0" t="n">
        <f aca="false">D62+1</f>
        <v>3</v>
      </c>
      <c r="F62" s="0" t="n">
        <f aca="false">E62+1</f>
        <v>4</v>
      </c>
      <c r="G62" s="0" t="n">
        <f aca="false">F62+1</f>
        <v>5</v>
      </c>
      <c r="H62" s="0" t="n">
        <f aca="false">G62+1</f>
        <v>6</v>
      </c>
      <c r="I62" s="0" t="n">
        <f aca="false">H62+1</f>
        <v>7</v>
      </c>
      <c r="J62" s="0" t="n">
        <f aca="false">I62+1</f>
        <v>8</v>
      </c>
      <c r="K62" s="0" t="n">
        <f aca="false">J62+1</f>
        <v>9</v>
      </c>
      <c r="L62" s="0" t="n">
        <f aca="false">K62+1</f>
        <v>10</v>
      </c>
    </row>
    <row r="63" customFormat="false" ht="12.8" hidden="false" customHeight="false" outlineLevel="0" collapsed="false">
      <c r="A63" s="0" t="n">
        <v>0</v>
      </c>
      <c r="B63" s="0" t="s">
        <v>8</v>
      </c>
      <c r="C63" s="3" t="s">
        <v>26</v>
      </c>
      <c r="D63" s="0" t="s">
        <v>8</v>
      </c>
      <c r="E63" s="0" t="s">
        <v>8</v>
      </c>
      <c r="F63" s="0" t="s">
        <v>8</v>
      </c>
      <c r="G63" s="0" t="s">
        <v>27</v>
      </c>
      <c r="H63" s="0" t="s">
        <v>8</v>
      </c>
      <c r="I63" s="0" t="s">
        <v>8</v>
      </c>
      <c r="J63" s="0" t="s">
        <v>8</v>
      </c>
      <c r="K63" s="0" t="s">
        <v>8</v>
      </c>
    </row>
    <row r="64" customFormat="false" ht="12.8" hidden="false" customHeight="false" outlineLevel="0" collapsed="false">
      <c r="A64" s="0" t="n">
        <f aca="false">A63+1</f>
        <v>1</v>
      </c>
      <c r="B64" s="0" t="s">
        <v>26</v>
      </c>
      <c r="C64" s="3" t="s">
        <v>8</v>
      </c>
      <c r="D64" s="0" t="s">
        <v>14</v>
      </c>
      <c r="E64" s="0" t="s">
        <v>8</v>
      </c>
      <c r="F64" s="0" t="s">
        <v>27</v>
      </c>
      <c r="G64" s="0" t="s">
        <v>8</v>
      </c>
      <c r="H64" s="0" t="s">
        <v>8</v>
      </c>
      <c r="I64" s="0" t="s">
        <v>8</v>
      </c>
      <c r="J64" s="0" t="s">
        <v>8</v>
      </c>
      <c r="K64" s="0" t="s">
        <v>8</v>
      </c>
    </row>
    <row r="65" customFormat="false" ht="12.8" hidden="false" customHeight="false" outlineLevel="0" collapsed="false">
      <c r="A65" s="0" t="n">
        <f aca="false">A64+1</f>
        <v>2</v>
      </c>
      <c r="B65" s="0" t="s">
        <v>8</v>
      </c>
      <c r="C65" s="3" t="s">
        <v>8</v>
      </c>
      <c r="D65" s="0" t="s">
        <v>8</v>
      </c>
      <c r="E65" s="0" t="s">
        <v>8</v>
      </c>
      <c r="F65" s="0" t="s">
        <v>8</v>
      </c>
      <c r="G65" s="0" t="s">
        <v>26</v>
      </c>
      <c r="H65" s="0" t="s">
        <v>14</v>
      </c>
      <c r="I65" s="0" t="s">
        <v>8</v>
      </c>
      <c r="J65" s="0" t="s">
        <v>8</v>
      </c>
      <c r="K65" s="0" t="s">
        <v>8</v>
      </c>
    </row>
    <row r="66" customFormat="false" ht="12.8" hidden="false" customHeight="false" outlineLevel="0" collapsed="false">
      <c r="A66" s="0" t="n">
        <f aca="false">A65+1</f>
        <v>3</v>
      </c>
      <c r="B66" s="0" t="s">
        <v>8</v>
      </c>
      <c r="C66" s="3" t="s">
        <v>8</v>
      </c>
      <c r="D66" s="0" t="s">
        <v>8</v>
      </c>
      <c r="E66" s="0" t="s">
        <v>8</v>
      </c>
      <c r="F66" s="0" t="s">
        <v>8</v>
      </c>
      <c r="G66" s="0" t="s">
        <v>8</v>
      </c>
      <c r="H66" s="0" t="s">
        <v>8</v>
      </c>
      <c r="I66" s="0" t="s">
        <v>8</v>
      </c>
      <c r="J66" s="0" t="s">
        <v>26</v>
      </c>
      <c r="K66" s="0" t="s">
        <v>8</v>
      </c>
    </row>
    <row r="67" customFormat="false" ht="12.8" hidden="false" customHeight="false" outlineLevel="0" collapsed="false">
      <c r="A67" s="0" t="n">
        <f aca="false">A66+1</f>
        <v>4</v>
      </c>
      <c r="B67" s="0" t="s">
        <v>8</v>
      </c>
      <c r="C67" s="3" t="s">
        <v>8</v>
      </c>
      <c r="D67" s="0" t="s">
        <v>8</v>
      </c>
      <c r="E67" s="0" t="s">
        <v>8</v>
      </c>
      <c r="F67" s="0" t="s">
        <v>8</v>
      </c>
      <c r="G67" s="0" t="s">
        <v>8</v>
      </c>
      <c r="H67" s="0" t="s">
        <v>8</v>
      </c>
      <c r="I67" s="0" t="s">
        <v>8</v>
      </c>
      <c r="J67" s="0" t="s">
        <v>8</v>
      </c>
      <c r="K67" s="0" t="s">
        <v>8</v>
      </c>
    </row>
    <row r="68" customFormat="false" ht="12.8" hidden="false" customHeight="false" outlineLevel="0" collapsed="false">
      <c r="A68" s="0" t="n">
        <f aca="false">A67+1</f>
        <v>5</v>
      </c>
      <c r="B68" s="0" t="s">
        <v>8</v>
      </c>
      <c r="C68" s="3" t="s">
        <v>8</v>
      </c>
      <c r="D68" s="0" t="s">
        <v>8</v>
      </c>
      <c r="E68" s="0" t="s">
        <v>8</v>
      </c>
      <c r="F68" s="0" t="s">
        <v>8</v>
      </c>
      <c r="G68" s="0" t="s">
        <v>8</v>
      </c>
      <c r="H68" s="0" t="s">
        <v>8</v>
      </c>
      <c r="I68" s="0" t="s">
        <v>8</v>
      </c>
      <c r="J68" s="0" t="s">
        <v>8</v>
      </c>
      <c r="K68" s="0" t="s">
        <v>27</v>
      </c>
    </row>
    <row r="69" customFormat="false" ht="12.8" hidden="false" customHeight="false" outlineLevel="0" collapsed="false">
      <c r="A69" s="0" t="n">
        <f aca="false">A68+1</f>
        <v>6</v>
      </c>
      <c r="B69" s="0" t="s">
        <v>8</v>
      </c>
      <c r="C69" s="3" t="s">
        <v>8</v>
      </c>
      <c r="D69" s="0" t="s">
        <v>8</v>
      </c>
      <c r="E69" s="0" t="s">
        <v>8</v>
      </c>
      <c r="F69" s="0" t="s">
        <v>28</v>
      </c>
      <c r="G69" s="0" t="s">
        <v>8</v>
      </c>
      <c r="H69" s="0" t="s">
        <v>27</v>
      </c>
      <c r="I69" s="0" t="s">
        <v>27</v>
      </c>
      <c r="J69" s="0" t="s">
        <v>8</v>
      </c>
      <c r="K69" s="0" t="s">
        <v>8</v>
      </c>
    </row>
    <row r="70" customFormat="false" ht="12.8" hidden="false" customHeight="false" outlineLevel="0" collapsed="false">
      <c r="A70" s="0" t="n">
        <f aca="false">A69+1</f>
        <v>7</v>
      </c>
      <c r="B70" s="0" t="s">
        <v>8</v>
      </c>
      <c r="C70" s="3" t="s">
        <v>14</v>
      </c>
      <c r="D70" s="0" t="s">
        <v>8</v>
      </c>
      <c r="E70" s="0" t="s">
        <v>14</v>
      </c>
      <c r="F70" s="0" t="s">
        <v>28</v>
      </c>
      <c r="G70" s="0" t="s">
        <v>8</v>
      </c>
      <c r="H70" s="0" t="s">
        <v>8</v>
      </c>
      <c r="I70" s="0" t="s">
        <v>26</v>
      </c>
      <c r="J70" s="0" t="s">
        <v>8</v>
      </c>
      <c r="K70" s="0" t="s">
        <v>8</v>
      </c>
    </row>
    <row r="71" customFormat="false" ht="12.8" hidden="false" customHeight="false" outlineLevel="0" collapsed="false">
      <c r="A71" s="0" t="n">
        <f aca="false">A70+1</f>
        <v>8</v>
      </c>
      <c r="B71" s="0" t="s">
        <v>8</v>
      </c>
      <c r="C71" s="3" t="s">
        <v>26</v>
      </c>
      <c r="D71" s="0" t="s">
        <v>8</v>
      </c>
      <c r="E71" s="0" t="s">
        <v>8</v>
      </c>
      <c r="F71" s="0" t="s">
        <v>8</v>
      </c>
      <c r="G71" s="0" t="s">
        <v>8</v>
      </c>
      <c r="H71" s="0" t="s">
        <v>14</v>
      </c>
      <c r="I71" s="0" t="s">
        <v>26</v>
      </c>
      <c r="J71" s="0" t="s">
        <v>8</v>
      </c>
      <c r="K71" s="0" t="s">
        <v>27</v>
      </c>
    </row>
    <row r="72" customFormat="false" ht="12.8" hidden="false" customHeight="false" outlineLevel="0" collapsed="false">
      <c r="A72" s="0" t="n">
        <f aca="false">A71+1</f>
        <v>9</v>
      </c>
      <c r="B72" s="0" t="s">
        <v>8</v>
      </c>
      <c r="C72" s="3" t="s">
        <v>8</v>
      </c>
      <c r="D72" s="0" t="s">
        <v>28</v>
      </c>
      <c r="E72" s="0" t="s">
        <v>28</v>
      </c>
      <c r="F72" s="0" t="s">
        <v>8</v>
      </c>
      <c r="G72" s="0" t="s">
        <v>26</v>
      </c>
      <c r="H72" s="0" t="s">
        <v>8</v>
      </c>
      <c r="I72" s="0" t="s">
        <v>8</v>
      </c>
      <c r="J72" s="0" t="s">
        <v>8</v>
      </c>
      <c r="K72" s="0" t="s">
        <v>8</v>
      </c>
    </row>
    <row r="73" customFormat="false" ht="12.8" hidden="false" customHeight="false" outlineLevel="0" collapsed="false">
      <c r="A73" s="0" t="n">
        <f aca="false">A72+1</f>
        <v>10</v>
      </c>
    </row>
    <row r="79" customFormat="false" ht="12.8" hidden="false" customHeight="false" outlineLevel="0" collapsed="false">
      <c r="B79" s="3" t="n">
        <v>0</v>
      </c>
      <c r="C79" s="0" t="n">
        <f aca="false">B79+1</f>
        <v>1</v>
      </c>
      <c r="D79" s="0" t="n">
        <f aca="false">C79+1</f>
        <v>2</v>
      </c>
      <c r="E79" s="0" t="n">
        <f aca="false">D79+1</f>
        <v>3</v>
      </c>
      <c r="F79" s="0" t="n">
        <f aca="false">E79+1</f>
        <v>4</v>
      </c>
      <c r="G79" s="0" t="n">
        <f aca="false">F79+1</f>
        <v>5</v>
      </c>
      <c r="H79" s="0" t="n">
        <f aca="false">G79+1</f>
        <v>6</v>
      </c>
      <c r="I79" s="0" t="n">
        <f aca="false">H79+1</f>
        <v>7</v>
      </c>
      <c r="J79" s="0" t="n">
        <f aca="false">I79+1</f>
        <v>8</v>
      </c>
      <c r="K79" s="0" t="n">
        <f aca="false">J79+1</f>
        <v>9</v>
      </c>
      <c r="L79" s="0" t="n">
        <f aca="false">K79+1</f>
        <v>10</v>
      </c>
      <c r="M79" s="0" t="n">
        <f aca="false">L79+1</f>
        <v>11</v>
      </c>
      <c r="N79" s="0" t="n">
        <f aca="false">M79+1</f>
        <v>12</v>
      </c>
      <c r="W79" s="0" t="n">
        <v>0</v>
      </c>
      <c r="X79" s="0" t="n">
        <v>0</v>
      </c>
    </row>
    <row r="80" customFormat="false" ht="12.8" hidden="false" customHeight="false" outlineLevel="0" collapsed="false">
      <c r="A80" s="0" t="n">
        <v>0</v>
      </c>
      <c r="B80" s="3" t="n">
        <v>2</v>
      </c>
      <c r="C80" s="0" t="s">
        <v>29</v>
      </c>
      <c r="D80" s="0" t="s">
        <v>29</v>
      </c>
      <c r="E80" s="0" t="n">
        <v>3</v>
      </c>
      <c r="F80" s="0" t="n">
        <v>4</v>
      </c>
      <c r="G80" s="0" t="s">
        <v>30</v>
      </c>
      <c r="H80" s="0" t="s">
        <v>29</v>
      </c>
      <c r="I80" s="0" t="s">
        <v>29</v>
      </c>
      <c r="J80" s="0" t="s">
        <v>29</v>
      </c>
      <c r="K80" s="0" t="n">
        <v>1</v>
      </c>
      <c r="L80" s="0" t="n">
        <v>3</v>
      </c>
      <c r="M80" s="0" t="n">
        <v>2</v>
      </c>
      <c r="N80" s="0" t="n">
        <v>3</v>
      </c>
      <c r="W80" s="0" t="n">
        <v>0</v>
      </c>
      <c r="X80" s="0" t="n">
        <v>2</v>
      </c>
      <c r="Y80" s="0" t="n">
        <v>5</v>
      </c>
    </row>
    <row r="81" customFormat="false" ht="12.8" hidden="false" customHeight="false" outlineLevel="0" collapsed="false">
      <c r="A81" s="0" t="n">
        <f aca="false">A80+1</f>
        <v>1</v>
      </c>
      <c r="B81" s="3" t="n">
        <v>3</v>
      </c>
      <c r="C81" s="0" t="n">
        <v>2</v>
      </c>
      <c r="D81" s="0" t="s">
        <v>31</v>
      </c>
      <c r="E81" s="0" t="s">
        <v>29</v>
      </c>
      <c r="F81" s="0" t="s">
        <v>29</v>
      </c>
      <c r="G81" s="0" t="s">
        <v>29</v>
      </c>
      <c r="H81" s="0" t="n">
        <v>3</v>
      </c>
      <c r="I81" s="0" t="n">
        <v>5</v>
      </c>
      <c r="J81" s="0" t="s">
        <v>31</v>
      </c>
      <c r="K81" s="0" t="n">
        <v>5</v>
      </c>
      <c r="L81" s="0" t="n">
        <v>6</v>
      </c>
      <c r="M81" s="0" t="n">
        <v>2</v>
      </c>
      <c r="N81" s="0" t="n">
        <v>3</v>
      </c>
      <c r="W81" s="0" t="n">
        <v>1</v>
      </c>
      <c r="X81" s="0" t="n">
        <v>2</v>
      </c>
      <c r="Y81" s="0" t="n">
        <v>1</v>
      </c>
    </row>
    <row r="82" customFormat="false" ht="12.8" hidden="false" customHeight="false" outlineLevel="0" collapsed="false">
      <c r="A82" s="0" t="n">
        <f aca="false">A81+1</f>
        <v>2</v>
      </c>
      <c r="B82" s="3" t="n">
        <v>3</v>
      </c>
      <c r="C82" s="0" t="n">
        <v>2</v>
      </c>
      <c r="D82" s="0" t="n">
        <v>5</v>
      </c>
      <c r="E82" s="0" t="n">
        <v>5</v>
      </c>
      <c r="F82" s="0" t="n">
        <v>2</v>
      </c>
      <c r="G82" s="0" t="n">
        <v>4</v>
      </c>
      <c r="H82" s="0" t="n">
        <v>5</v>
      </c>
      <c r="I82" s="0" t="n">
        <v>6</v>
      </c>
      <c r="J82" s="0" t="s">
        <v>31</v>
      </c>
      <c r="K82" s="0" t="s">
        <v>29</v>
      </c>
      <c r="L82" s="0" t="s">
        <v>29</v>
      </c>
      <c r="M82" s="0" t="n">
        <v>5</v>
      </c>
      <c r="N82" s="0" t="n">
        <v>4</v>
      </c>
      <c r="W82" s="0" t="n">
        <v>1</v>
      </c>
      <c r="X82" s="0" t="n">
        <v>5</v>
      </c>
      <c r="Y82" s="0" t="n">
        <v>14</v>
      </c>
    </row>
    <row r="83" customFormat="false" ht="12.8" hidden="false" customHeight="false" outlineLevel="0" collapsed="false">
      <c r="A83" s="0" t="n">
        <f aca="false">A82+1</f>
        <v>3</v>
      </c>
      <c r="B83" s="3" t="n">
        <v>3</v>
      </c>
      <c r="C83" s="0" t="n">
        <v>4</v>
      </c>
      <c r="D83" s="0" t="n">
        <v>4</v>
      </c>
      <c r="E83" s="0" t="n">
        <v>6</v>
      </c>
      <c r="F83" s="0" t="n">
        <v>5</v>
      </c>
      <c r="G83" s="0" t="n">
        <v>8</v>
      </c>
      <c r="H83" s="0" t="n">
        <v>5</v>
      </c>
      <c r="I83" s="0" t="n">
        <v>8</v>
      </c>
      <c r="J83" s="0" t="n">
        <v>4</v>
      </c>
      <c r="K83" s="0" t="n">
        <v>5</v>
      </c>
      <c r="L83" s="0" t="s">
        <v>31</v>
      </c>
      <c r="M83" s="0" t="n">
        <v>5</v>
      </c>
      <c r="N83" s="0" t="n">
        <v>2</v>
      </c>
    </row>
    <row r="84" customFormat="false" ht="12.8" hidden="false" customHeight="false" outlineLevel="0" collapsed="false">
      <c r="A84" s="0" t="n">
        <f aca="false">A83+1</f>
        <v>4</v>
      </c>
      <c r="B84" s="3" t="n">
        <v>4</v>
      </c>
      <c r="C84" s="0" t="n">
        <v>5</v>
      </c>
      <c r="D84" s="0" t="n">
        <v>4</v>
      </c>
      <c r="E84" s="0" t="n">
        <v>6</v>
      </c>
      <c r="F84" s="0" t="n">
        <v>6</v>
      </c>
      <c r="G84" s="0" t="n">
        <v>5</v>
      </c>
      <c r="H84" s="0" t="n">
        <v>7</v>
      </c>
      <c r="I84" s="0" t="n">
        <v>8</v>
      </c>
      <c r="J84" s="0" t="n">
        <v>6</v>
      </c>
      <c r="K84" s="0" t="n">
        <v>7</v>
      </c>
      <c r="L84" s="0" t="s">
        <v>31</v>
      </c>
      <c r="M84" s="0" t="s">
        <v>29</v>
      </c>
      <c r="N84" s="0" t="n">
        <v>6</v>
      </c>
    </row>
    <row r="85" customFormat="false" ht="12.8" hidden="false" customHeight="false" outlineLevel="0" collapsed="false">
      <c r="A85" s="0" t="n">
        <f aca="false">A84+1</f>
        <v>5</v>
      </c>
      <c r="B85" s="3" t="n">
        <v>1</v>
      </c>
      <c r="C85" s="0" t="n">
        <v>4</v>
      </c>
      <c r="D85" s="0" t="n">
        <v>3</v>
      </c>
      <c r="E85" s="0" t="n">
        <v>8</v>
      </c>
      <c r="F85" s="0" t="n">
        <v>5</v>
      </c>
      <c r="G85" s="0" t="n">
        <v>9</v>
      </c>
      <c r="H85" s="0" t="n">
        <v>8</v>
      </c>
      <c r="I85" s="0" t="n">
        <v>7</v>
      </c>
      <c r="J85" s="0" t="n">
        <v>9</v>
      </c>
      <c r="K85" s="0" t="n">
        <v>8</v>
      </c>
      <c r="L85" s="0" t="n">
        <v>4</v>
      </c>
      <c r="M85" s="0" t="s">
        <v>31</v>
      </c>
      <c r="N85" s="0" t="n">
        <v>4</v>
      </c>
    </row>
    <row r="86" customFormat="false" ht="12.8" hidden="false" customHeight="false" outlineLevel="0" collapsed="false">
      <c r="A86" s="0" t="n">
        <f aca="false">A85+1</f>
        <v>6</v>
      </c>
      <c r="B86" s="3" t="n">
        <v>4</v>
      </c>
      <c r="C86" s="0" t="n">
        <v>4</v>
      </c>
      <c r="D86" s="0" t="n">
        <v>5</v>
      </c>
      <c r="E86" s="0" t="n">
        <v>7</v>
      </c>
      <c r="F86" s="0" t="n">
        <v>8</v>
      </c>
      <c r="G86" s="0" t="n">
        <v>7</v>
      </c>
      <c r="H86" s="0" t="n">
        <v>6</v>
      </c>
      <c r="I86" s="0" t="n">
        <v>9</v>
      </c>
      <c r="J86" s="0" t="n">
        <v>8</v>
      </c>
      <c r="K86" s="0" t="n">
        <v>7</v>
      </c>
      <c r="L86" s="0" t="n">
        <v>7</v>
      </c>
      <c r="M86" s="0" t="s">
        <v>31</v>
      </c>
      <c r="N86" s="0" t="n">
        <v>6</v>
      </c>
    </row>
    <row r="87" customFormat="false" ht="12.8" hidden="false" customHeight="false" outlineLevel="0" collapsed="false">
      <c r="A87" s="0" t="n">
        <f aca="false">A86+1</f>
        <v>7</v>
      </c>
      <c r="B87" s="3" t="n">
        <v>3</v>
      </c>
      <c r="C87" s="0" t="n">
        <v>6</v>
      </c>
      <c r="D87" s="0" t="n">
        <v>3</v>
      </c>
      <c r="E87" s="0" t="n">
        <v>7</v>
      </c>
      <c r="F87" s="0" t="n">
        <v>8</v>
      </c>
      <c r="G87" s="0" t="n">
        <v>7</v>
      </c>
      <c r="H87" s="0" t="n">
        <v>7</v>
      </c>
      <c r="I87" s="0" t="n">
        <v>9</v>
      </c>
      <c r="J87" s="0" t="n">
        <v>7</v>
      </c>
      <c r="K87" s="0" t="n">
        <v>9</v>
      </c>
      <c r="L87" s="0" t="n">
        <v>6</v>
      </c>
      <c r="M87" s="0" t="s">
        <v>31</v>
      </c>
      <c r="N87" s="0" t="s">
        <v>29</v>
      </c>
    </row>
    <row r="88" customFormat="false" ht="12.8" hidden="false" customHeight="false" outlineLevel="0" collapsed="false">
      <c r="A88" s="0" t="n">
        <f aca="false">A87+1</f>
        <v>8</v>
      </c>
      <c r="B88" s="3" t="n">
        <v>4</v>
      </c>
      <c r="C88" s="0" t="n">
        <v>6</v>
      </c>
      <c r="D88" s="0" t="n">
        <v>5</v>
      </c>
      <c r="E88" s="0" t="n">
        <v>4</v>
      </c>
      <c r="F88" s="0" t="n">
        <v>9</v>
      </c>
      <c r="G88" s="0" t="n">
        <v>6</v>
      </c>
      <c r="H88" s="0" t="n">
        <v>7</v>
      </c>
      <c r="I88" s="0" t="n">
        <v>9</v>
      </c>
      <c r="J88" s="0" t="n">
        <v>8</v>
      </c>
      <c r="K88" s="0" t="n">
        <v>6</v>
      </c>
      <c r="L88" s="0" t="n">
        <v>8</v>
      </c>
      <c r="M88" s="0" t="n">
        <v>8</v>
      </c>
      <c r="N88" s="0" t="s">
        <v>31</v>
      </c>
    </row>
    <row r="89" customFormat="false" ht="12.8" hidden="false" customHeight="false" outlineLevel="0" collapsed="false">
      <c r="A89" s="0" t="n">
        <f aca="false">A88+1</f>
        <v>9</v>
      </c>
      <c r="B89" s="3" t="n">
        <v>4</v>
      </c>
      <c r="C89" s="0" t="n">
        <v>5</v>
      </c>
      <c r="D89" s="0" t="n">
        <v>6</v>
      </c>
      <c r="E89" s="0" t="n">
        <v>4</v>
      </c>
      <c r="F89" s="0" t="n">
        <v>6</v>
      </c>
      <c r="G89" s="0" t="n">
        <v>7</v>
      </c>
      <c r="H89" s="0" t="n">
        <v>9</v>
      </c>
      <c r="I89" s="0" t="n">
        <v>9</v>
      </c>
      <c r="J89" s="0" t="n">
        <v>8</v>
      </c>
      <c r="K89" s="0" t="n">
        <v>6</v>
      </c>
      <c r="L89" s="0" t="n">
        <v>4</v>
      </c>
      <c r="M89" s="0" t="n">
        <v>5</v>
      </c>
      <c r="N89" s="0" t="s">
        <v>31</v>
      </c>
    </row>
    <row r="90" customFormat="false" ht="12.8" hidden="false" customHeight="false" outlineLevel="0" collapsed="false">
      <c r="A90" s="0" t="n">
        <f aca="false">A89+1</f>
        <v>10</v>
      </c>
      <c r="B90" s="3" t="n">
        <v>1</v>
      </c>
      <c r="C90" s="0" t="n">
        <v>2</v>
      </c>
      <c r="D90" s="0" t="n">
        <v>2</v>
      </c>
      <c r="E90" s="0" t="n">
        <v>4</v>
      </c>
      <c r="F90" s="0" t="n">
        <v>6</v>
      </c>
      <c r="G90" s="0" t="n">
        <v>8</v>
      </c>
      <c r="H90" s="0" t="n">
        <v>6</v>
      </c>
      <c r="I90" s="0" t="n">
        <v>8</v>
      </c>
      <c r="J90" s="0" t="n">
        <v>6</v>
      </c>
      <c r="K90" s="0" t="n">
        <v>5</v>
      </c>
      <c r="L90" s="0" t="n">
        <v>5</v>
      </c>
      <c r="M90" s="0" t="s">
        <v>32</v>
      </c>
      <c r="N90" s="0" t="s">
        <v>31</v>
      </c>
    </row>
    <row r="91" customFormat="false" ht="12.8" hidden="false" customHeight="false" outlineLevel="0" collapsed="false">
      <c r="A91" s="0" t="n">
        <f aca="false">A90+1</f>
        <v>11</v>
      </c>
      <c r="B91" s="3" t="n">
        <v>2</v>
      </c>
      <c r="C91" s="0" t="n">
        <v>5</v>
      </c>
      <c r="D91" s="0" t="n">
        <v>4</v>
      </c>
      <c r="E91" s="0" t="n">
        <v>6</v>
      </c>
      <c r="F91" s="0" t="n">
        <v>5</v>
      </c>
      <c r="G91" s="0" t="n">
        <v>4</v>
      </c>
      <c r="H91" s="0" t="n">
        <v>8</v>
      </c>
      <c r="I91" s="0" t="n">
        <v>8</v>
      </c>
      <c r="J91" s="0" t="n">
        <v>8</v>
      </c>
      <c r="K91" s="0" t="n">
        <v>7</v>
      </c>
      <c r="L91" s="0" t="n">
        <v>7</v>
      </c>
      <c r="M91" s="0" t="s">
        <v>31</v>
      </c>
      <c r="N91" s="0" t="n">
        <v>5</v>
      </c>
    </row>
    <row r="92" customFormat="false" ht="12.8" hidden="false" customHeight="false" outlineLevel="0" collapsed="false">
      <c r="A92" s="0" t="n">
        <f aca="false">A91+1</f>
        <v>12</v>
      </c>
      <c r="B92" s="3" t="n">
        <v>4</v>
      </c>
      <c r="C92" s="0" t="n">
        <v>3</v>
      </c>
      <c r="D92" s="0" t="n">
        <v>2</v>
      </c>
      <c r="E92" s="0" t="n">
        <v>2</v>
      </c>
      <c r="F92" s="0" t="n">
        <v>6</v>
      </c>
      <c r="G92" s="0" t="n">
        <v>7</v>
      </c>
      <c r="H92" s="0" t="n">
        <v>4</v>
      </c>
      <c r="I92" s="0" t="n">
        <v>6</v>
      </c>
      <c r="J92" s="0" t="n">
        <v>5</v>
      </c>
      <c r="K92" s="0" t="n">
        <v>5</v>
      </c>
      <c r="L92" s="0" t="n">
        <v>5</v>
      </c>
      <c r="M92" s="0" t="s">
        <v>31</v>
      </c>
      <c r="N92" s="0" t="s">
        <v>29</v>
      </c>
    </row>
    <row r="94" customFormat="false" ht="12.8" hidden="false" customHeight="false" outlineLevel="0" collapsed="false">
      <c r="B94" s="3" t="n">
        <v>0</v>
      </c>
      <c r="C94" s="0" t="n">
        <f aca="false">B94+1</f>
        <v>1</v>
      </c>
      <c r="D94" s="0" t="n">
        <f aca="false">C94+1</f>
        <v>2</v>
      </c>
      <c r="E94" s="0" t="n">
        <f aca="false">D94+1</f>
        <v>3</v>
      </c>
      <c r="F94" s="0" t="n">
        <f aca="false">E94+1</f>
        <v>4</v>
      </c>
      <c r="G94" s="0" t="n">
        <f aca="false">F94+1</f>
        <v>5</v>
      </c>
      <c r="H94" s="0" t="n">
        <f aca="false">G94+1</f>
        <v>6</v>
      </c>
      <c r="I94" s="0" t="n">
        <f aca="false">H94+1</f>
        <v>7</v>
      </c>
      <c r="J94" s="0" t="n">
        <f aca="false">I94+1</f>
        <v>8</v>
      </c>
      <c r="K94" s="0" t="n">
        <f aca="false">J94+1</f>
        <v>9</v>
      </c>
      <c r="L94" s="0" t="n">
        <f aca="false">K94+1</f>
        <v>10</v>
      </c>
      <c r="M94" s="0" t="n">
        <f aca="false">L94+1</f>
        <v>11</v>
      </c>
      <c r="N94" s="0" t="n">
        <f aca="false">M94+1</f>
        <v>12</v>
      </c>
    </row>
    <row r="95" customFormat="false" ht="12.8" hidden="false" customHeight="false" outlineLevel="0" collapsed="false">
      <c r="A95" s="0" t="n">
        <v>0</v>
      </c>
      <c r="B95" s="3" t="n">
        <v>2</v>
      </c>
      <c r="C95" s="0" t="n">
        <v>4</v>
      </c>
      <c r="D95" s="0" t="n">
        <v>1</v>
      </c>
      <c r="E95" s="0" t="n">
        <v>3</v>
      </c>
      <c r="F95" s="0" t="n">
        <v>4</v>
      </c>
      <c r="G95" s="0" t="n">
        <v>3</v>
      </c>
      <c r="H95" s="0" t="n">
        <v>2</v>
      </c>
      <c r="I95" s="0" t="n">
        <v>3</v>
      </c>
      <c r="J95" s="0" t="n">
        <v>1</v>
      </c>
      <c r="K95" s="0" t="n">
        <v>1</v>
      </c>
      <c r="L95" s="0" t="n">
        <v>3</v>
      </c>
      <c r="M95" s="0" t="n">
        <v>2</v>
      </c>
      <c r="N95" s="0" t="n">
        <v>3</v>
      </c>
    </row>
    <row r="96" customFormat="false" ht="12.8" hidden="false" customHeight="false" outlineLevel="0" collapsed="false">
      <c r="A96" s="0" t="n">
        <f aca="false">A95+1</f>
        <v>1</v>
      </c>
      <c r="B96" s="3" t="n">
        <v>3</v>
      </c>
      <c r="C96" s="0" t="n">
        <v>2</v>
      </c>
      <c r="D96" s="0" t="n">
        <v>1</v>
      </c>
      <c r="E96" s="0" t="n">
        <v>5</v>
      </c>
      <c r="F96" s="0" t="n">
        <v>4</v>
      </c>
      <c r="G96" s="0" t="n">
        <v>5</v>
      </c>
      <c r="H96" s="0" t="n">
        <v>3</v>
      </c>
      <c r="I96" s="0" t="n">
        <v>5</v>
      </c>
      <c r="J96" s="0" t="n">
        <v>3</v>
      </c>
      <c r="K96" s="0" t="n">
        <v>5</v>
      </c>
      <c r="L96" s="0" t="n">
        <v>6</v>
      </c>
      <c r="M96" s="0" t="n">
        <v>2</v>
      </c>
      <c r="N96" s="0" t="n">
        <v>3</v>
      </c>
    </row>
    <row r="97" customFormat="false" ht="12.8" hidden="false" customHeight="false" outlineLevel="0" collapsed="false">
      <c r="A97" s="0" t="n">
        <f aca="false">A96+1</f>
        <v>2</v>
      </c>
      <c r="B97" s="3" t="n">
        <v>3</v>
      </c>
      <c r="C97" s="0" t="n">
        <v>2</v>
      </c>
      <c r="D97" s="0" t="n">
        <v>5</v>
      </c>
      <c r="E97" s="0" t="n">
        <v>5</v>
      </c>
      <c r="F97" s="0" t="n">
        <v>2</v>
      </c>
      <c r="G97" s="0" t="n">
        <v>4</v>
      </c>
      <c r="H97" s="0" t="n">
        <v>5</v>
      </c>
      <c r="I97" s="0" t="n">
        <v>6</v>
      </c>
      <c r="J97" s="0" t="n">
        <v>5</v>
      </c>
      <c r="K97" s="0" t="n">
        <v>4</v>
      </c>
      <c r="L97" s="0" t="n">
        <v>2</v>
      </c>
      <c r="M97" s="0" t="n">
        <v>5</v>
      </c>
      <c r="N97" s="0" t="n">
        <v>4</v>
      </c>
    </row>
    <row r="98" customFormat="false" ht="12.8" hidden="false" customHeight="false" outlineLevel="0" collapsed="false">
      <c r="A98" s="0" t="n">
        <f aca="false">A97+1</f>
        <v>3</v>
      </c>
      <c r="B98" s="3" t="n">
        <v>3</v>
      </c>
      <c r="C98" s="0" t="n">
        <v>4</v>
      </c>
      <c r="D98" s="0" t="n">
        <v>4</v>
      </c>
      <c r="E98" s="0" t="n">
        <v>6</v>
      </c>
      <c r="F98" s="0" t="n">
        <v>5</v>
      </c>
      <c r="G98" s="0" t="n">
        <v>8</v>
      </c>
      <c r="H98" s="0" t="n">
        <v>5</v>
      </c>
      <c r="I98" s="0" t="n">
        <v>8</v>
      </c>
      <c r="J98" s="0" t="n">
        <v>4</v>
      </c>
      <c r="K98" s="0" t="n">
        <v>5</v>
      </c>
      <c r="L98" s="0" t="n">
        <v>4</v>
      </c>
      <c r="M98" s="0" t="n">
        <v>5</v>
      </c>
      <c r="N98" s="0" t="n">
        <v>2</v>
      </c>
    </row>
    <row r="99" customFormat="false" ht="12.8" hidden="false" customHeight="false" outlineLevel="0" collapsed="false">
      <c r="A99" s="0" t="n">
        <f aca="false">A98+1</f>
        <v>4</v>
      </c>
      <c r="B99" s="3" t="n">
        <v>4</v>
      </c>
      <c r="C99" s="0" t="n">
        <v>5</v>
      </c>
      <c r="D99" s="0" t="n">
        <v>4</v>
      </c>
      <c r="E99" s="0" t="n">
        <v>6</v>
      </c>
      <c r="F99" s="0" t="n">
        <v>6</v>
      </c>
      <c r="G99" s="0" t="n">
        <v>5</v>
      </c>
      <c r="H99" s="0" t="n">
        <v>7</v>
      </c>
      <c r="I99" s="0" t="n">
        <v>8</v>
      </c>
      <c r="J99" s="0" t="n">
        <v>6</v>
      </c>
      <c r="K99" s="0" t="n">
        <v>7</v>
      </c>
      <c r="L99" s="0" t="n">
        <v>5</v>
      </c>
      <c r="M99" s="0" t="n">
        <v>3</v>
      </c>
      <c r="N99" s="0" t="n">
        <v>6</v>
      </c>
    </row>
    <row r="100" customFormat="false" ht="12.8" hidden="false" customHeight="false" outlineLevel="0" collapsed="false">
      <c r="A100" s="0" t="n">
        <f aca="false">A99+1</f>
        <v>5</v>
      </c>
      <c r="B100" s="3" t="n">
        <v>1</v>
      </c>
      <c r="C100" s="0" t="n">
        <v>4</v>
      </c>
      <c r="D100" s="0" t="n">
        <v>3</v>
      </c>
      <c r="E100" s="0" t="n">
        <v>8</v>
      </c>
      <c r="F100" s="0" t="n">
        <v>5</v>
      </c>
      <c r="G100" s="0" t="n">
        <v>9</v>
      </c>
      <c r="H100" s="0" t="n">
        <v>8</v>
      </c>
      <c r="I100" s="0" t="n">
        <v>7</v>
      </c>
      <c r="J100" s="0" t="n">
        <v>9</v>
      </c>
      <c r="K100" s="0" t="n">
        <v>8</v>
      </c>
      <c r="L100" s="0" t="n">
        <v>4</v>
      </c>
      <c r="M100" s="0" t="n">
        <v>5</v>
      </c>
      <c r="N100" s="0" t="n">
        <v>4</v>
      </c>
    </row>
    <row r="101" customFormat="false" ht="12.8" hidden="false" customHeight="false" outlineLevel="0" collapsed="false">
      <c r="A101" s="0" t="n">
        <f aca="false">A100+1</f>
        <v>6</v>
      </c>
      <c r="B101" s="3" t="n">
        <v>4</v>
      </c>
      <c r="C101" s="0" t="n">
        <v>4</v>
      </c>
      <c r="D101" s="0" t="n">
        <v>5</v>
      </c>
      <c r="E101" s="0" t="n">
        <v>7</v>
      </c>
      <c r="F101" s="0" t="n">
        <v>8</v>
      </c>
      <c r="G101" s="0" t="n">
        <v>7</v>
      </c>
      <c r="H101" s="0" t="n">
        <v>6</v>
      </c>
      <c r="I101" s="0" t="n">
        <v>9</v>
      </c>
      <c r="J101" s="0" t="n">
        <v>8</v>
      </c>
      <c r="K101" s="0" t="n">
        <v>7</v>
      </c>
      <c r="L101" s="0" t="n">
        <v>7</v>
      </c>
      <c r="M101" s="0" t="n">
        <v>6</v>
      </c>
      <c r="N101" s="0" t="n">
        <v>6</v>
      </c>
    </row>
    <row r="102" customFormat="false" ht="12.8" hidden="false" customHeight="false" outlineLevel="0" collapsed="false">
      <c r="A102" s="0" t="n">
        <f aca="false">A101+1</f>
        <v>7</v>
      </c>
      <c r="B102" s="3" t="n">
        <v>3</v>
      </c>
      <c r="C102" s="0" t="n">
        <v>6</v>
      </c>
      <c r="D102" s="0" t="n">
        <v>3</v>
      </c>
      <c r="E102" s="0" t="n">
        <v>7</v>
      </c>
      <c r="F102" s="0" t="n">
        <v>8</v>
      </c>
      <c r="G102" s="0" t="n">
        <v>7</v>
      </c>
      <c r="H102" s="0" t="n">
        <v>7</v>
      </c>
      <c r="I102" s="0" t="n">
        <v>9</v>
      </c>
      <c r="J102" s="0" t="n">
        <v>7</v>
      </c>
      <c r="K102" s="0" t="n">
        <v>9</v>
      </c>
      <c r="L102" s="0" t="n">
        <v>6</v>
      </c>
      <c r="M102" s="0" t="n">
        <v>5</v>
      </c>
      <c r="N102" s="0" t="n">
        <v>3</v>
      </c>
    </row>
    <row r="103" customFormat="false" ht="12.8" hidden="false" customHeight="false" outlineLevel="0" collapsed="false">
      <c r="A103" s="0" t="n">
        <f aca="false">A102+1</f>
        <v>8</v>
      </c>
      <c r="B103" s="3" t="n">
        <v>4</v>
      </c>
      <c r="C103" s="0" t="n">
        <v>6</v>
      </c>
      <c r="D103" s="0" t="n">
        <v>5</v>
      </c>
      <c r="E103" s="0" t="n">
        <v>4</v>
      </c>
      <c r="F103" s="0" t="n">
        <v>9</v>
      </c>
      <c r="G103" s="0" t="n">
        <v>6</v>
      </c>
      <c r="H103" s="0" t="n">
        <v>7</v>
      </c>
      <c r="I103" s="0" t="n">
        <v>9</v>
      </c>
      <c r="J103" s="0" t="n">
        <v>8</v>
      </c>
      <c r="K103" s="0" t="n">
        <v>6</v>
      </c>
      <c r="L103" s="0" t="n">
        <v>8</v>
      </c>
      <c r="M103" s="0" t="n">
        <v>8</v>
      </c>
      <c r="N103" s="0" t="n">
        <v>7</v>
      </c>
    </row>
    <row r="104" customFormat="false" ht="12.8" hidden="false" customHeight="false" outlineLevel="0" collapsed="false">
      <c r="A104" s="0" t="n">
        <f aca="false">A103+1</f>
        <v>9</v>
      </c>
      <c r="B104" s="3" t="n">
        <v>4</v>
      </c>
      <c r="C104" s="0" t="n">
        <v>5</v>
      </c>
      <c r="D104" s="0" t="n">
        <v>6</v>
      </c>
      <c r="E104" s="0" t="n">
        <v>4</v>
      </c>
      <c r="F104" s="0" t="n">
        <v>6</v>
      </c>
      <c r="G104" s="0" t="n">
        <v>7</v>
      </c>
      <c r="H104" s="0" t="n">
        <v>9</v>
      </c>
      <c r="I104" s="0" t="n">
        <v>9</v>
      </c>
      <c r="J104" s="0" t="n">
        <v>8</v>
      </c>
      <c r="K104" s="0" t="n">
        <v>6</v>
      </c>
      <c r="L104" s="0" t="n">
        <v>4</v>
      </c>
      <c r="M104" s="0" t="n">
        <v>5</v>
      </c>
      <c r="N104" s="0" t="n">
        <v>3</v>
      </c>
    </row>
    <row r="105" customFormat="false" ht="12.8" hidden="false" customHeight="false" outlineLevel="0" collapsed="false">
      <c r="A105" s="0" t="n">
        <f aca="false">A104+1</f>
        <v>10</v>
      </c>
      <c r="B105" s="3" t="n">
        <v>1</v>
      </c>
      <c r="C105" s="0" t="n">
        <v>2</v>
      </c>
      <c r="D105" s="0" t="n">
        <v>2</v>
      </c>
      <c r="E105" s="0" t="n">
        <v>4</v>
      </c>
      <c r="F105" s="0" t="n">
        <v>6</v>
      </c>
      <c r="G105" s="0" t="n">
        <v>8</v>
      </c>
      <c r="H105" s="0" t="n">
        <v>6</v>
      </c>
      <c r="I105" s="0" t="n">
        <v>8</v>
      </c>
      <c r="J105" s="0" t="n">
        <v>6</v>
      </c>
      <c r="K105" s="0" t="n">
        <v>5</v>
      </c>
      <c r="L105" s="0" t="n">
        <v>5</v>
      </c>
      <c r="M105" s="0" t="n">
        <v>6</v>
      </c>
      <c r="N105" s="0" t="n">
        <v>3</v>
      </c>
    </row>
    <row r="106" customFormat="false" ht="12.8" hidden="false" customHeight="false" outlineLevel="0" collapsed="false">
      <c r="A106" s="0" t="n">
        <f aca="false">A105+1</f>
        <v>11</v>
      </c>
      <c r="B106" s="3" t="n">
        <v>2</v>
      </c>
      <c r="C106" s="0" t="n">
        <v>5</v>
      </c>
      <c r="D106" s="0" t="n">
        <v>4</v>
      </c>
      <c r="E106" s="0" t="n">
        <v>6</v>
      </c>
      <c r="F106" s="0" t="n">
        <v>5</v>
      </c>
      <c r="G106" s="0" t="n">
        <v>4</v>
      </c>
      <c r="H106" s="0" t="n">
        <v>8</v>
      </c>
      <c r="I106" s="0" t="n">
        <v>8</v>
      </c>
      <c r="J106" s="0" t="n">
        <v>8</v>
      </c>
      <c r="K106" s="0" t="n">
        <v>7</v>
      </c>
      <c r="L106" s="0" t="n">
        <v>7</v>
      </c>
      <c r="M106" s="0" t="n">
        <v>3</v>
      </c>
      <c r="N106" s="0" t="n">
        <v>5</v>
      </c>
    </row>
    <row r="107" customFormat="false" ht="12.8" hidden="false" customHeight="false" outlineLevel="0" collapsed="false">
      <c r="A107" s="0" t="n">
        <f aca="false">A106+1</f>
        <v>12</v>
      </c>
      <c r="B107" s="3" t="n">
        <v>4</v>
      </c>
      <c r="C107" s="0" t="n">
        <v>3</v>
      </c>
      <c r="D107" s="0" t="n">
        <v>2</v>
      </c>
      <c r="E107" s="0" t="n">
        <v>2</v>
      </c>
      <c r="F107" s="0" t="n">
        <v>6</v>
      </c>
      <c r="G107" s="0" t="n">
        <v>7</v>
      </c>
      <c r="H107" s="0" t="n">
        <v>4</v>
      </c>
      <c r="I107" s="0" t="n">
        <v>6</v>
      </c>
      <c r="J107" s="0" t="n">
        <v>5</v>
      </c>
      <c r="K107" s="0" t="n">
        <v>5</v>
      </c>
      <c r="L107" s="0" t="n">
        <v>5</v>
      </c>
      <c r="M107" s="0" t="n">
        <v>3</v>
      </c>
      <c r="N107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W93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AN43" activeCellId="1" sqref="AA23:AD26 AN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.06"/>
    <col collapsed="false" customWidth="true" hidden="false" outlineLevel="0" max="2" min="2" style="3" width="3.06"/>
    <col collapsed="false" customWidth="true" hidden="false" outlineLevel="0" max="19" min="3" style="0" width="3.06"/>
    <col collapsed="false" customWidth="true" hidden="false" outlineLevel="0" max="24" min="20" style="0" width="3.57"/>
    <col collapsed="false" customWidth="true" hidden="false" outlineLevel="0" max="25" min="25" style="0" width="4.02"/>
    <col collapsed="false" customWidth="true" hidden="false" outlineLevel="0" max="26" min="26" style="0" width="7.49"/>
    <col collapsed="false" customWidth="true" hidden="false" outlineLevel="0" max="27" min="27" style="0" width="7.08"/>
    <col collapsed="false" customWidth="true" hidden="false" outlineLevel="0" max="29" min="28" style="0" width="5.46"/>
    <col collapsed="false" customWidth="true" hidden="false" outlineLevel="0" max="31" min="30" style="0" width="3.1"/>
    <col collapsed="false" customWidth="true" hidden="false" outlineLevel="0" max="35" min="32" style="0" width="5.46"/>
    <col collapsed="false" customWidth="true" hidden="false" outlineLevel="0" max="37" min="36" style="0" width="2.54"/>
    <col collapsed="false" customWidth="true" hidden="false" outlineLevel="0" max="41" min="38" style="0" width="5.46"/>
    <col collapsed="false" customWidth="true" hidden="false" outlineLevel="0" max="43" min="42" style="0" width="2.54"/>
    <col collapsed="false" customWidth="true" hidden="false" outlineLevel="0" max="47" min="44" style="0" width="5.46"/>
    <col collapsed="false" customWidth="true" hidden="false" outlineLevel="0" max="48" min="48" style="0" width="38.2"/>
    <col collapsed="false" customWidth="true" hidden="false" outlineLevel="0" max="49" min="49" style="0" width="41.95"/>
  </cols>
  <sheetData>
    <row r="1" customFormat="false" ht="12.8" hidden="false" customHeight="false" outlineLevel="0" collapsed="false">
      <c r="B1" s="0" t="n">
        <v>0</v>
      </c>
      <c r="C1" s="0" t="n">
        <f aca="false">B1+1</f>
        <v>1</v>
      </c>
      <c r="D1" s="0" t="n">
        <f aca="false">C1+1</f>
        <v>2</v>
      </c>
      <c r="E1" s="0" t="n">
        <f aca="false">D1+1</f>
        <v>3</v>
      </c>
      <c r="F1" s="0" t="n">
        <f aca="false">E1+1</f>
        <v>4</v>
      </c>
      <c r="G1" s="0" t="n">
        <f aca="false">F1+1</f>
        <v>5</v>
      </c>
      <c r="H1" s="0" t="n">
        <f aca="false">G1+1</f>
        <v>6</v>
      </c>
      <c r="J1" s="0" t="n">
        <v>0</v>
      </c>
      <c r="K1" s="0" t="n">
        <f aca="false">J1+1</f>
        <v>1</v>
      </c>
      <c r="L1" s="0" t="n">
        <f aca="false">K1+1</f>
        <v>2</v>
      </c>
      <c r="M1" s="0" t="n">
        <f aca="false">L1+1</f>
        <v>3</v>
      </c>
      <c r="N1" s="0" t="n">
        <f aca="false">M1+1</f>
        <v>4</v>
      </c>
      <c r="O1" s="0" t="n">
        <f aca="false">N1+1</f>
        <v>5</v>
      </c>
      <c r="P1" s="0" t="n">
        <f aca="false">O1+1</f>
        <v>6</v>
      </c>
      <c r="R1" s="3"/>
      <c r="S1" s="3"/>
      <c r="V1" s="4"/>
    </row>
    <row r="2" customFormat="false" ht="12.8" hidden="false" customHeight="false" outlineLevel="0" collapsed="false">
      <c r="A2" s="0" t="n">
        <v>0</v>
      </c>
      <c r="B2" s="0" t="s">
        <v>24</v>
      </c>
      <c r="C2" s="0" t="s">
        <v>24</v>
      </c>
      <c r="D2" s="0" t="s">
        <v>24</v>
      </c>
      <c r="E2" s="0" t="s">
        <v>24</v>
      </c>
      <c r="F2" s="0" t="s">
        <v>24</v>
      </c>
      <c r="G2" s="0" t="s">
        <v>24</v>
      </c>
      <c r="H2" s="0" t="s">
        <v>24</v>
      </c>
      <c r="J2" s="0" t="n">
        <f aca="false">IF(B2=".",1, 0)</f>
        <v>0</v>
      </c>
      <c r="K2" s="0" t="n">
        <f aca="false">IF(C2=".",1, 0)</f>
        <v>0</v>
      </c>
      <c r="L2" s="0" t="n">
        <f aca="false">IF(D2=".",1, 0)</f>
        <v>0</v>
      </c>
      <c r="M2" s="0" t="n">
        <f aca="false">IF(E2=".",1, 0)</f>
        <v>0</v>
      </c>
      <c r="N2" s="0" t="n">
        <f aca="false">IF(F2=".",1, 0)</f>
        <v>0</v>
      </c>
      <c r="O2" s="0" t="n">
        <f aca="false">IF(G2=".",1, 0)</f>
        <v>0</v>
      </c>
      <c r="P2" s="0" t="n">
        <f aca="false">IF(H2=".",1, 0)</f>
        <v>0</v>
      </c>
      <c r="S2" s="3"/>
      <c r="T2" s="0" t="n">
        <f aca="false">SUM(J2:P2)</f>
        <v>0</v>
      </c>
      <c r="AV2" s="0" t="s">
        <v>33</v>
      </c>
      <c r="AW2" s="0" t="s">
        <v>34</v>
      </c>
    </row>
    <row r="3" customFormat="false" ht="12.8" hidden="false" customHeight="false" outlineLevel="0" collapsed="false">
      <c r="A3" s="0" t="n">
        <f aca="false">A2+1</f>
        <v>1</v>
      </c>
      <c r="B3" s="0" t="s">
        <v>24</v>
      </c>
      <c r="C3" s="0" t="s">
        <v>8</v>
      </c>
      <c r="D3" s="0" t="s">
        <v>8</v>
      </c>
      <c r="E3" s="0" t="s">
        <v>8</v>
      </c>
      <c r="F3" s="0" t="s">
        <v>8</v>
      </c>
      <c r="G3" s="0" t="s">
        <v>8</v>
      </c>
      <c r="H3" s="0" t="s">
        <v>24</v>
      </c>
      <c r="J3" s="0" t="n">
        <f aca="false">IF(B3=".",1, 0)</f>
        <v>0</v>
      </c>
      <c r="K3" s="0" t="n">
        <f aca="false">IF(C3=".",1, 0)</f>
        <v>1</v>
      </c>
      <c r="L3" s="0" t="n">
        <f aca="false">IF(D3=".",1, 0)</f>
        <v>1</v>
      </c>
      <c r="M3" s="0" t="n">
        <f aca="false">IF(E3=".",1, 0)</f>
        <v>1</v>
      </c>
      <c r="N3" s="0" t="n">
        <f aca="false">IF(F3=".",1, 0)</f>
        <v>1</v>
      </c>
      <c r="O3" s="0" t="n">
        <f aca="false">IF(G3=".",1, 0)</f>
        <v>1</v>
      </c>
      <c r="P3" s="0" t="n">
        <f aca="false">IF(H3=".",1, 0)</f>
        <v>0</v>
      </c>
      <c r="S3" s="3"/>
      <c r="T3" s="0" t="n">
        <f aca="false">SUM(J3:P3)</f>
        <v>5</v>
      </c>
      <c r="Y3" s="0" t="s">
        <v>35</v>
      </c>
      <c r="Z3" s="0" t="n">
        <v>1</v>
      </c>
      <c r="AA3" s="0" t="n">
        <v>1416</v>
      </c>
      <c r="AC3" s="0" t="n">
        <f aca="false">AA3-Z3</f>
        <v>1415</v>
      </c>
      <c r="AE3" s="0" t="s">
        <v>36</v>
      </c>
      <c r="AF3" s="0" t="n">
        <v>1</v>
      </c>
      <c r="AG3" s="0" t="n">
        <v>4001</v>
      </c>
      <c r="AI3" s="0" t="n">
        <f aca="false">AG3-1</f>
        <v>4000</v>
      </c>
      <c r="AK3" s="0" t="s">
        <v>37</v>
      </c>
      <c r="AL3" s="0" t="n">
        <v>1</v>
      </c>
      <c r="AM3" s="0" t="n">
        <v>2006</v>
      </c>
      <c r="AO3" s="0" t="n">
        <f aca="false">AM3-1</f>
        <v>2005</v>
      </c>
      <c r="AQ3" s="0" t="s">
        <v>38</v>
      </c>
      <c r="AR3" s="0" t="n">
        <v>1</v>
      </c>
      <c r="AS3" s="0" t="n">
        <v>1351</v>
      </c>
      <c r="AU3" s="0" t="n">
        <f aca="false">AS3-1</f>
        <v>1350</v>
      </c>
      <c r="AV3" s="0" t="n">
        <f aca="false">AC3*AI3*AO3*AU3</f>
        <v>15320205000000</v>
      </c>
      <c r="AW3" s="0" t="n">
        <f aca="false">W32-AV3</f>
        <v>-15320205000000</v>
      </c>
    </row>
    <row r="4" customFormat="false" ht="12.8" hidden="false" customHeight="false" outlineLevel="0" collapsed="false">
      <c r="A4" s="0" t="n">
        <f aca="false">A3+1</f>
        <v>2</v>
      </c>
      <c r="B4" s="0" t="s">
        <v>24</v>
      </c>
      <c r="C4" s="0" t="s">
        <v>24</v>
      </c>
      <c r="D4" s="0" t="s">
        <v>24</v>
      </c>
      <c r="E4" s="0" t="s">
        <v>8</v>
      </c>
      <c r="F4" s="0" t="s">
        <v>8</v>
      </c>
      <c r="G4" s="0" t="s">
        <v>8</v>
      </c>
      <c r="H4" s="0" t="s">
        <v>24</v>
      </c>
      <c r="J4" s="0" t="n">
        <f aca="false">IF(B4=".",1, 0)</f>
        <v>0</v>
      </c>
      <c r="K4" s="0" t="n">
        <f aca="false">IF(C4=".",1, 0)</f>
        <v>0</v>
      </c>
      <c r="L4" s="0" t="n">
        <f aca="false">IF(D4=".",1, 0)</f>
        <v>0</v>
      </c>
      <c r="M4" s="0" t="n">
        <f aca="false">IF(E4=".",1, 0)</f>
        <v>1</v>
      </c>
      <c r="N4" s="0" t="n">
        <f aca="false">IF(F4=".",1, 0)</f>
        <v>1</v>
      </c>
      <c r="O4" s="0" t="n">
        <f aca="false">IF(G4=".",1, 0)</f>
        <v>1</v>
      </c>
      <c r="P4" s="0" t="n">
        <f aca="false">IF(H4=".",1, 0)</f>
        <v>0</v>
      </c>
      <c r="S4" s="3"/>
      <c r="T4" s="0" t="n">
        <f aca="false">SUM(J4:P4)</f>
        <v>3</v>
      </c>
      <c r="Y4" s="0" t="s">
        <v>35</v>
      </c>
      <c r="Z4" s="0" t="n">
        <v>2663</v>
      </c>
      <c r="AA4" s="0" t="n">
        <v>4001</v>
      </c>
      <c r="AC4" s="0" t="n">
        <f aca="false">AA4-Z4</f>
        <v>1338</v>
      </c>
      <c r="AE4" s="0" t="s">
        <v>36</v>
      </c>
      <c r="AF4" s="0" t="n">
        <v>1</v>
      </c>
      <c r="AG4" s="0" t="n">
        <v>4001</v>
      </c>
      <c r="AI4" s="0" t="n">
        <f aca="false">AG4-AF4</f>
        <v>4000</v>
      </c>
      <c r="AK4" s="0" t="s">
        <v>37</v>
      </c>
      <c r="AL4" s="0" t="n">
        <v>1</v>
      </c>
      <c r="AM4" s="0" t="n">
        <v>2006</v>
      </c>
      <c r="AO4" s="0" t="n">
        <f aca="false">AM4-AL4</f>
        <v>2005</v>
      </c>
      <c r="AQ4" s="0" t="s">
        <v>38</v>
      </c>
      <c r="AR4" s="0" t="n">
        <v>1</v>
      </c>
      <c r="AS4" s="0" t="n">
        <v>1351</v>
      </c>
      <c r="AU4" s="0" t="n">
        <f aca="false">AS4-AR4</f>
        <v>1350</v>
      </c>
    </row>
    <row r="5" customFormat="false" ht="12.8" hidden="false" customHeight="false" outlineLevel="0" collapsed="false">
      <c r="B5" s="0"/>
      <c r="S5" s="3"/>
      <c r="AC5" s="0" t="n">
        <v>1338</v>
      </c>
      <c r="AI5" s="0" t="n">
        <v>1</v>
      </c>
      <c r="AO5" s="0" t="n">
        <v>1</v>
      </c>
      <c r="AU5" s="0" t="n">
        <v>1</v>
      </c>
      <c r="AV5" s="0" t="n">
        <f aca="false">AC5*AI5*AO5*AU5</f>
        <v>1338</v>
      </c>
    </row>
    <row r="6" customFormat="false" ht="12.8" hidden="false" customHeight="false" outlineLevel="0" collapsed="false">
      <c r="A6" s="0" t="n">
        <f aca="false">A4+1</f>
        <v>3</v>
      </c>
      <c r="B6" s="0"/>
      <c r="D6" s="0" t="s">
        <v>24</v>
      </c>
      <c r="E6" s="0" t="s">
        <v>8</v>
      </c>
      <c r="F6" s="0" t="s">
        <v>8</v>
      </c>
      <c r="G6" s="0" t="s">
        <v>8</v>
      </c>
      <c r="H6" s="0" t="s">
        <v>24</v>
      </c>
      <c r="J6" s="0" t="n">
        <f aca="false">IF(B6=".",1, 0)</f>
        <v>0</v>
      </c>
      <c r="K6" s="0" t="n">
        <f aca="false">IF(C6=".",1, 0)</f>
        <v>0</v>
      </c>
      <c r="L6" s="0" t="n">
        <f aca="false">IF(D6=".",1, 0)</f>
        <v>0</v>
      </c>
      <c r="M6" s="0" t="n">
        <f aca="false">IF(E6=".",1, 0)</f>
        <v>1</v>
      </c>
      <c r="N6" s="0" t="n">
        <f aca="false">IF(F6=".",1, 0)</f>
        <v>1</v>
      </c>
      <c r="O6" s="0" t="n">
        <f aca="false">IF(G6=".",1, 0)</f>
        <v>1</v>
      </c>
      <c r="P6" s="0" t="n">
        <f aca="false">IF(H6=".",1, 0)</f>
        <v>0</v>
      </c>
      <c r="S6" s="3"/>
      <c r="T6" s="0" t="n">
        <f aca="false">SUM(J6:P6)</f>
        <v>3</v>
      </c>
      <c r="Y6" s="0" t="s">
        <v>35</v>
      </c>
      <c r="Z6" s="0" t="n">
        <v>1</v>
      </c>
      <c r="AA6" s="0" t="n">
        <v>4001</v>
      </c>
      <c r="AC6" s="0" t="n">
        <f aca="false">AA6-Z6</f>
        <v>4000</v>
      </c>
      <c r="AE6" s="0" t="s">
        <v>36</v>
      </c>
      <c r="AF6" s="0" t="n">
        <v>2091</v>
      </c>
      <c r="AG6" s="0" t="n">
        <v>4001</v>
      </c>
      <c r="AI6" s="0" t="n">
        <f aca="false">AG6-AF6</f>
        <v>1910</v>
      </c>
      <c r="AK6" s="0" t="s">
        <v>37</v>
      </c>
      <c r="AL6" s="0" t="n">
        <v>2006</v>
      </c>
      <c r="AM6" s="0" t="n">
        <v>4001</v>
      </c>
      <c r="AO6" s="0" t="n">
        <f aca="false">AM6-AL6</f>
        <v>1995</v>
      </c>
      <c r="AQ6" s="0" t="s">
        <v>38</v>
      </c>
      <c r="AR6" s="0" t="n">
        <v>1</v>
      </c>
      <c r="AS6" s="0" t="n">
        <v>1351</v>
      </c>
      <c r="AU6" s="0" t="n">
        <f aca="false">AS6-AR6</f>
        <v>1350</v>
      </c>
    </row>
    <row r="7" customFormat="false" ht="12.8" hidden="false" customHeight="false" outlineLevel="0" collapsed="false">
      <c r="B7" s="0"/>
      <c r="S7" s="3"/>
      <c r="AU7" s="0" t="n">
        <v>1</v>
      </c>
    </row>
    <row r="8" customFormat="false" ht="12.8" hidden="false" customHeight="false" outlineLevel="0" collapsed="false">
      <c r="A8" s="0" t="n">
        <f aca="false">A6+1</f>
        <v>4</v>
      </c>
      <c r="B8" s="0"/>
      <c r="D8" s="0" t="s">
        <v>24</v>
      </c>
      <c r="E8" s="0" t="s">
        <v>8</v>
      </c>
      <c r="F8" s="0" t="s">
        <v>8</v>
      </c>
      <c r="G8" s="0" t="s">
        <v>8</v>
      </c>
      <c r="H8" s="0" t="s">
        <v>24</v>
      </c>
      <c r="J8" s="0" t="n">
        <f aca="false">IF(B8=".",1, 0)</f>
        <v>0</v>
      </c>
      <c r="K8" s="0" t="n">
        <f aca="false">IF(C8=".",1, 0)</f>
        <v>0</v>
      </c>
      <c r="L8" s="0" t="n">
        <f aca="false">IF(D8=".",1, 0)</f>
        <v>0</v>
      </c>
      <c r="M8" s="0" t="n">
        <f aca="false">IF(E8=".",1, 0)</f>
        <v>1</v>
      </c>
      <c r="N8" s="0" t="n">
        <f aca="false">IF(F8=".",1, 0)</f>
        <v>1</v>
      </c>
      <c r="O8" s="0" t="n">
        <f aca="false">IF(G8=".",1, 0)</f>
        <v>1</v>
      </c>
      <c r="P8" s="0" t="n">
        <f aca="false">IF(H8=".",1, 0)</f>
        <v>0</v>
      </c>
      <c r="S8" s="3"/>
      <c r="T8" s="0" t="n">
        <f aca="false">SUM(J8:P8)</f>
        <v>3</v>
      </c>
      <c r="Y8" s="0" t="s">
        <v>35</v>
      </c>
      <c r="Z8" s="0" t="n">
        <v>1</v>
      </c>
      <c r="AA8" s="0" t="n">
        <v>2441</v>
      </c>
      <c r="AC8" s="0" t="n">
        <f aca="false">AA8-Z8</f>
        <v>2440</v>
      </c>
      <c r="AE8" s="0" t="s">
        <v>36</v>
      </c>
      <c r="AF8" s="0" t="n">
        <v>1</v>
      </c>
      <c r="AG8" s="0" t="n">
        <v>2091</v>
      </c>
      <c r="AI8" s="0" t="n">
        <f aca="false">AG8-AF8</f>
        <v>2090</v>
      </c>
      <c r="AK8" s="0" t="s">
        <v>37</v>
      </c>
      <c r="AL8" s="0" t="n">
        <v>2006</v>
      </c>
      <c r="AM8" s="0" t="n">
        <v>4001</v>
      </c>
      <c r="AO8" s="0" t="n">
        <f aca="false">AM8-AL8</f>
        <v>1995</v>
      </c>
      <c r="AQ8" s="0" t="s">
        <v>38</v>
      </c>
      <c r="AR8" s="0" t="n">
        <v>537</v>
      </c>
      <c r="AS8" s="0" t="n">
        <v>1351</v>
      </c>
      <c r="AU8" s="0" t="n">
        <f aca="false">AS8-AR8</f>
        <v>814</v>
      </c>
    </row>
    <row r="9" customFormat="false" ht="12.8" hidden="false" customHeight="false" outlineLevel="0" collapsed="false">
      <c r="B9" s="0"/>
      <c r="S9" s="3"/>
    </row>
    <row r="10" customFormat="false" ht="12.8" hidden="false" customHeight="false" outlineLevel="0" collapsed="false">
      <c r="A10" s="0" t="n">
        <f aca="false">A8+1</f>
        <v>5</v>
      </c>
      <c r="B10" s="0" t="s">
        <v>24</v>
      </c>
      <c r="C10" s="0" t="s">
        <v>24</v>
      </c>
      <c r="D10" s="0" t="s">
        <v>24</v>
      </c>
      <c r="E10" s="0" t="s">
        <v>8</v>
      </c>
      <c r="F10" s="0" t="s">
        <v>24</v>
      </c>
      <c r="G10" s="0" t="s">
        <v>24</v>
      </c>
      <c r="H10" s="0" t="s">
        <v>24</v>
      </c>
      <c r="J10" s="0" t="n">
        <f aca="false">IF(B10=".",1, 0)</f>
        <v>0</v>
      </c>
      <c r="K10" s="0" t="n">
        <f aca="false">IF(C10=".",1, 0)</f>
        <v>0</v>
      </c>
      <c r="L10" s="0" t="n">
        <f aca="false">IF(D10=".",1, 0)</f>
        <v>0</v>
      </c>
      <c r="M10" s="0" t="n">
        <f aca="false">IF(E10=".",1, 0)</f>
        <v>1</v>
      </c>
      <c r="N10" s="0" t="n">
        <f aca="false">IF(F10=".",1, 0)</f>
        <v>0</v>
      </c>
      <c r="O10" s="0" t="n">
        <f aca="false">IF(G10=".",1, 0)</f>
        <v>0</v>
      </c>
      <c r="P10" s="0" t="n">
        <f aca="false">IF(H10=".",1, 0)</f>
        <v>0</v>
      </c>
      <c r="S10" s="3"/>
      <c r="T10" s="0" t="n">
        <f aca="false">SUM(J10:P10)</f>
        <v>1</v>
      </c>
      <c r="Y10" s="0" t="s">
        <v>35</v>
      </c>
      <c r="Z10" s="0" t="n">
        <v>1</v>
      </c>
      <c r="AA10" s="0" t="n">
        <v>4001</v>
      </c>
      <c r="AC10" s="0" t="n">
        <f aca="false">AA10-Z10</f>
        <v>4000</v>
      </c>
      <c r="AE10" s="0" t="s">
        <v>36</v>
      </c>
      <c r="AF10" s="0" t="n">
        <v>1</v>
      </c>
      <c r="AG10" s="0" t="n">
        <v>4001</v>
      </c>
      <c r="AI10" s="0" t="n">
        <f aca="false">AG10-AF10</f>
        <v>4000</v>
      </c>
      <c r="AK10" s="0" t="s">
        <v>37</v>
      </c>
      <c r="AL10" s="0" t="n">
        <v>1</v>
      </c>
      <c r="AM10" s="0" t="n">
        <v>4001</v>
      </c>
      <c r="AO10" s="0" t="n">
        <f aca="false">AM10-AL10</f>
        <v>4000</v>
      </c>
      <c r="AQ10" s="0" t="s">
        <v>38</v>
      </c>
      <c r="AR10" s="0" t="n">
        <v>3449</v>
      </c>
      <c r="AS10" s="0" t="n">
        <v>4001</v>
      </c>
      <c r="AU10" s="0" t="n">
        <f aca="false">AS10-AR10</f>
        <v>552</v>
      </c>
    </row>
    <row r="11" customFormat="false" ht="12.8" hidden="false" customHeight="false" outlineLevel="0" collapsed="false">
      <c r="B11" s="0"/>
      <c r="S11" s="3"/>
    </row>
    <row r="12" customFormat="false" ht="12.8" hidden="false" customHeight="false" outlineLevel="0" collapsed="false">
      <c r="A12" s="0" t="n">
        <f aca="false">A10+1</f>
        <v>6</v>
      </c>
      <c r="B12" s="0" t="s">
        <v>24</v>
      </c>
      <c r="C12" s="0" t="s">
        <v>8</v>
      </c>
      <c r="D12" s="0" t="s">
        <v>8</v>
      </c>
      <c r="E12" s="0" t="s">
        <v>8</v>
      </c>
      <c r="F12" s="0" t="s">
        <v>24</v>
      </c>
      <c r="J12" s="0" t="n">
        <f aca="false">IF(B12=".",1, 0)</f>
        <v>0</v>
      </c>
      <c r="K12" s="0" t="n">
        <f aca="false">IF(C12=".",1, 0)</f>
        <v>1</v>
      </c>
      <c r="L12" s="0" t="n">
        <f aca="false">IF(D12=".",1, 0)</f>
        <v>1</v>
      </c>
      <c r="M12" s="0" t="n">
        <f aca="false">IF(E12=".",1, 0)</f>
        <v>1</v>
      </c>
      <c r="N12" s="0" t="n">
        <f aca="false">IF(F12=".",1, 0)</f>
        <v>0</v>
      </c>
      <c r="O12" s="0" t="n">
        <f aca="false">IF(G12=".",1, 0)</f>
        <v>0</v>
      </c>
      <c r="P12" s="0" t="n">
        <f aca="false">IF(H12=".",1, 0)</f>
        <v>0</v>
      </c>
      <c r="S12" s="3"/>
      <c r="T12" s="0" t="n">
        <f aca="false">SUM(J12:P12)</f>
        <v>3</v>
      </c>
      <c r="Y12" s="0" t="s">
        <v>35</v>
      </c>
      <c r="Z12" s="0" t="n">
        <v>1</v>
      </c>
      <c r="AA12" s="0" t="n">
        <v>4001</v>
      </c>
      <c r="AC12" s="0" t="n">
        <f aca="false">AA12-Z12</f>
        <v>4000</v>
      </c>
      <c r="AE12" s="0" t="s">
        <v>36</v>
      </c>
      <c r="AF12" s="0" t="n">
        <v>1549</v>
      </c>
      <c r="AG12" s="0" t="n">
        <v>4001</v>
      </c>
      <c r="AI12" s="0" t="n">
        <f aca="false">AG12-AF12</f>
        <v>2452</v>
      </c>
      <c r="AK12" s="0" t="s">
        <v>37</v>
      </c>
      <c r="AL12" s="0" t="n">
        <v>1</v>
      </c>
      <c r="AM12" s="0" t="n">
        <v>4001</v>
      </c>
      <c r="AO12" s="0" t="n">
        <f aca="false">AM12-AL12</f>
        <v>4000</v>
      </c>
      <c r="AQ12" s="0" t="s">
        <v>38</v>
      </c>
      <c r="AR12" s="0" t="n">
        <v>2771</v>
      </c>
      <c r="AS12" s="0" t="n">
        <v>3449</v>
      </c>
      <c r="AU12" s="0" t="n">
        <f aca="false">AS12-AR12</f>
        <v>678</v>
      </c>
    </row>
    <row r="13" customFormat="false" ht="12.8" hidden="false" customHeight="false" outlineLevel="0" collapsed="false">
      <c r="B13" s="0"/>
      <c r="S13" s="3"/>
    </row>
    <row r="14" customFormat="false" ht="12.8" hidden="false" customHeight="false" outlineLevel="0" collapsed="false">
      <c r="A14" s="0" t="n">
        <f aca="false">A12+1</f>
        <v>7</v>
      </c>
      <c r="B14" s="0" t="s">
        <v>24</v>
      </c>
      <c r="C14" s="0" t="s">
        <v>24</v>
      </c>
      <c r="D14" s="0" t="s">
        <v>8</v>
      </c>
      <c r="E14" s="0" t="s">
        <v>8</v>
      </c>
      <c r="F14" s="0" t="s">
        <v>24</v>
      </c>
      <c r="G14" s="0" t="s">
        <v>24</v>
      </c>
      <c r="H14" s="0" t="s">
        <v>24</v>
      </c>
      <c r="J14" s="0" t="n">
        <f aca="false">IF(B14=".",1, 0)</f>
        <v>0</v>
      </c>
      <c r="K14" s="0" t="n">
        <f aca="false">IF(C14=".",1, 0)</f>
        <v>0</v>
      </c>
      <c r="L14" s="0" t="n">
        <f aca="false">IF(D14=".",1, 0)</f>
        <v>1</v>
      </c>
      <c r="M14" s="0" t="n">
        <f aca="false">IF(E14=".",1, 0)</f>
        <v>1</v>
      </c>
      <c r="N14" s="0" t="n">
        <f aca="false">IF(F14=".",1, 0)</f>
        <v>0</v>
      </c>
      <c r="O14" s="0" t="n">
        <f aca="false">IF(G14=".",1, 0)</f>
        <v>0</v>
      </c>
      <c r="P14" s="0" t="n">
        <f aca="false">IF(H14=".",1, 0)</f>
        <v>0</v>
      </c>
      <c r="S14" s="3"/>
      <c r="T14" s="0" t="n">
        <f aca="false">SUM(J14:P14)</f>
        <v>2</v>
      </c>
      <c r="Y14" s="0" t="s">
        <v>35</v>
      </c>
      <c r="Z14" s="0" t="n">
        <v>1</v>
      </c>
      <c r="AA14" s="0" t="n">
        <v>4001</v>
      </c>
      <c r="AC14" s="0" t="n">
        <f aca="false">AA14-Z14</f>
        <v>4000</v>
      </c>
      <c r="AE14" s="0" t="s">
        <v>36</v>
      </c>
      <c r="AF14" s="0" t="n">
        <v>1</v>
      </c>
      <c r="AG14" s="0" t="n">
        <v>1549</v>
      </c>
      <c r="AI14" s="0" t="n">
        <f aca="false">AG14-AF14</f>
        <v>1548</v>
      </c>
      <c r="AK14" s="0" t="s">
        <v>37</v>
      </c>
      <c r="AL14" s="0" t="n">
        <v>1</v>
      </c>
      <c r="AM14" s="0" t="n">
        <v>4001</v>
      </c>
      <c r="AO14" s="0" t="n">
        <f aca="false">AM14-AL14</f>
        <v>4000</v>
      </c>
      <c r="AQ14" s="0" t="s">
        <v>38</v>
      </c>
      <c r="AR14" s="0" t="n">
        <v>2771</v>
      </c>
      <c r="AS14" s="0" t="n">
        <v>3449</v>
      </c>
      <c r="AU14" s="0" t="n">
        <f aca="false">AS14-AR14</f>
        <v>678</v>
      </c>
    </row>
    <row r="15" customFormat="false" ht="12.8" hidden="false" customHeight="false" outlineLevel="0" collapsed="false">
      <c r="B15" s="0"/>
      <c r="S15" s="3"/>
    </row>
    <row r="16" customFormat="false" ht="12.8" hidden="false" customHeight="false" outlineLevel="0" collapsed="false">
      <c r="A16" s="0" t="n">
        <f aca="false">A14+1</f>
        <v>8</v>
      </c>
      <c r="B16" s="0"/>
      <c r="C16" s="0" t="s">
        <v>24</v>
      </c>
      <c r="D16" s="0" t="s">
        <v>8</v>
      </c>
      <c r="E16" s="0" t="s">
        <v>8</v>
      </c>
      <c r="F16" s="0" t="s">
        <v>8</v>
      </c>
      <c r="G16" s="0" t="s">
        <v>8</v>
      </c>
      <c r="H16" s="0" t="s">
        <v>24</v>
      </c>
      <c r="J16" s="0" t="n">
        <f aca="false">IF(B16=".",1, 0)</f>
        <v>0</v>
      </c>
      <c r="K16" s="0" t="n">
        <f aca="false">IF(C16=".",1, 0)</f>
        <v>0</v>
      </c>
      <c r="L16" s="0" t="n">
        <f aca="false">IF(D16=".",1, 0)</f>
        <v>1</v>
      </c>
      <c r="M16" s="0" t="n">
        <f aca="false">IF(E16=".",1, 0)</f>
        <v>1</v>
      </c>
      <c r="N16" s="0" t="n">
        <f aca="false">IF(F16=".",1, 0)</f>
        <v>1</v>
      </c>
      <c r="O16" s="0" t="n">
        <f aca="false">IF(G16=".",1, 0)</f>
        <v>1</v>
      </c>
      <c r="P16" s="0" t="n">
        <f aca="false">IF(H16=".",1, 0)</f>
        <v>0</v>
      </c>
      <c r="S16" s="3"/>
      <c r="Y16" s="0" t="s">
        <v>35</v>
      </c>
      <c r="Z16" s="0" t="n">
        <v>1</v>
      </c>
      <c r="AA16" s="0" t="n">
        <v>4001</v>
      </c>
      <c r="AC16" s="0" t="n">
        <f aca="false">AA16-Z16</f>
        <v>4000</v>
      </c>
      <c r="AE16" s="0" t="s">
        <v>36</v>
      </c>
      <c r="AF16" s="0" t="n">
        <v>839</v>
      </c>
      <c r="AG16" s="0" t="n">
        <v>4001</v>
      </c>
      <c r="AI16" s="0" t="n">
        <f aca="false">AG16-AF16</f>
        <v>3162</v>
      </c>
      <c r="AK16" s="0" t="s">
        <v>37</v>
      </c>
      <c r="AL16" s="0" t="n">
        <v>1</v>
      </c>
      <c r="AM16" s="0" t="n">
        <v>4001</v>
      </c>
      <c r="AO16" s="0" t="n">
        <f aca="false">AM16-AL16</f>
        <v>4000</v>
      </c>
      <c r="AQ16" s="0" t="s">
        <v>38</v>
      </c>
      <c r="AR16" s="0" t="n">
        <v>1351</v>
      </c>
      <c r="AS16" s="0" t="n">
        <v>2771</v>
      </c>
      <c r="AU16" s="0" t="n">
        <f aca="false">AS16-AR16</f>
        <v>1420</v>
      </c>
    </row>
    <row r="17" customFormat="false" ht="12.8" hidden="false" customHeight="false" outlineLevel="0" collapsed="false">
      <c r="B17" s="0"/>
      <c r="S17" s="3"/>
    </row>
    <row r="18" customFormat="false" ht="12.8" hidden="false" customHeight="false" outlineLevel="0" collapsed="false">
      <c r="A18" s="0" t="n">
        <f aca="false">A16+1</f>
        <v>9</v>
      </c>
      <c r="B18" s="0"/>
      <c r="C18" s="0" t="s">
        <v>24</v>
      </c>
      <c r="D18" s="0" t="s">
        <v>24</v>
      </c>
      <c r="E18" s="0" t="s">
        <v>24</v>
      </c>
      <c r="F18" s="0" t="s">
        <v>24</v>
      </c>
      <c r="G18" s="0" t="s">
        <v>24</v>
      </c>
      <c r="H18" s="0" t="s">
        <v>24</v>
      </c>
      <c r="J18" s="0" t="n">
        <f aca="false">IF(B18=".",1, 0)</f>
        <v>0</v>
      </c>
      <c r="K18" s="0" t="n">
        <f aca="false">IF(C18=".",1, 0)</f>
        <v>0</v>
      </c>
      <c r="L18" s="0" t="n">
        <f aca="false">IF(D18=".",1, 0)</f>
        <v>0</v>
      </c>
      <c r="M18" s="0" t="n">
        <f aca="false">IF(E18=".",1, 0)</f>
        <v>0</v>
      </c>
      <c r="N18" s="0" t="n">
        <f aca="false">IF(F18=".",1, 0)</f>
        <v>0</v>
      </c>
      <c r="O18" s="0" t="n">
        <f aca="false">IF(G18=".",1, 0)</f>
        <v>0</v>
      </c>
      <c r="P18" s="0" t="n">
        <f aca="false">IF(H18=".",1, 0)</f>
        <v>0</v>
      </c>
      <c r="S18" s="3"/>
      <c r="Y18" s="0" t="s">
        <v>35</v>
      </c>
      <c r="Z18" s="0" t="n">
        <v>1</v>
      </c>
      <c r="AA18" s="0" t="n">
        <v>4001</v>
      </c>
      <c r="AC18" s="0" t="n">
        <f aca="false">AA18-Z18</f>
        <v>4000</v>
      </c>
      <c r="AE18" s="0" t="s">
        <v>36</v>
      </c>
      <c r="AF18" s="0" t="n">
        <v>1</v>
      </c>
      <c r="AG18" s="0" t="n">
        <v>839</v>
      </c>
      <c r="AI18" s="0" t="n">
        <f aca="false">AG18-AF18</f>
        <v>838</v>
      </c>
      <c r="AK18" s="0" t="s">
        <v>37</v>
      </c>
      <c r="AL18" s="0" t="n">
        <v>1</v>
      </c>
      <c r="AM18" s="0" t="n">
        <v>1717</v>
      </c>
      <c r="AO18" s="0" t="n">
        <f aca="false">AM18-AL18</f>
        <v>1716</v>
      </c>
      <c r="AQ18" s="0" t="s">
        <v>38</v>
      </c>
      <c r="AR18" s="0" t="n">
        <v>1351</v>
      </c>
      <c r="AS18" s="0" t="n">
        <v>2771</v>
      </c>
      <c r="AU18" s="0" t="n">
        <f aca="false">AS18-AR18</f>
        <v>1420</v>
      </c>
    </row>
    <row r="19" customFormat="false" ht="12.8" hidden="false" customHeight="false" outlineLevel="0" collapsed="false">
      <c r="B19" s="0"/>
      <c r="R19" s="3"/>
      <c r="S19" s="3"/>
      <c r="AC19" s="0" t="n">
        <f aca="false">SUM(AC3:AC18)</f>
        <v>30531</v>
      </c>
      <c r="AI19" s="0" t="n">
        <f aca="false">SUM(AI3:AI18)</f>
        <v>24001</v>
      </c>
      <c r="AO19" s="0" t="n">
        <f aca="false">SUM(AO3:AO18)</f>
        <v>25717</v>
      </c>
      <c r="AU19" s="0" t="n">
        <f aca="false">SUM(AU3:AU18)</f>
        <v>9614</v>
      </c>
      <c r="AV19" s="0" t="n">
        <f aca="false">AC19*AI19*AO19*AU19</f>
        <v>1.81173547768371E+017</v>
      </c>
    </row>
    <row r="20" customFormat="false" ht="12.8" hidden="false" customHeight="false" outlineLevel="0" collapsed="false">
      <c r="B20" s="0"/>
      <c r="R20" s="3"/>
      <c r="S20" s="3"/>
    </row>
    <row r="21" customFormat="false" ht="12.8" hidden="false" customHeight="false" outlineLevel="0" collapsed="false">
      <c r="B21" s="0"/>
      <c r="R21" s="3"/>
      <c r="S21" s="3"/>
    </row>
    <row r="22" customFormat="false" ht="12.8" hidden="false" customHeight="false" outlineLevel="0" collapsed="false">
      <c r="B22" s="0"/>
      <c r="R22" s="3"/>
      <c r="S22" s="3"/>
    </row>
    <row r="23" customFormat="false" ht="12.8" hidden="false" customHeight="false" outlineLevel="0" collapsed="false">
      <c r="B23" s="0"/>
      <c r="R23" s="3"/>
      <c r="S23" s="3"/>
    </row>
    <row r="24" customFormat="false" ht="12.8" hidden="false" customHeight="false" outlineLevel="0" collapsed="false">
      <c r="B24" s="0"/>
      <c r="R24" s="3"/>
      <c r="S24" s="3"/>
    </row>
    <row r="25" customFormat="false" ht="12.8" hidden="false" customHeight="false" outlineLevel="0" collapsed="false">
      <c r="B25" s="0"/>
      <c r="R25" s="3"/>
      <c r="S25" s="3"/>
    </row>
    <row r="26" customFormat="false" ht="12.8" hidden="false" customHeight="false" outlineLevel="0" collapsed="false">
      <c r="A26" s="3"/>
      <c r="B26" s="3" t="n">
        <v>0</v>
      </c>
      <c r="C26" s="3" t="n">
        <v>1</v>
      </c>
      <c r="D26" s="3" t="n">
        <v>2</v>
      </c>
      <c r="E26" s="3" t="n">
        <v>3</v>
      </c>
      <c r="F26" s="3" t="n">
        <v>4</v>
      </c>
      <c r="G26" s="3" t="n">
        <v>5</v>
      </c>
      <c r="H26" s="3" t="n">
        <v>6</v>
      </c>
      <c r="I26" s="3"/>
      <c r="J26" s="3" t="n">
        <v>0</v>
      </c>
      <c r="K26" s="3" t="n">
        <v>1</v>
      </c>
      <c r="L26" s="3" t="n">
        <v>2</v>
      </c>
      <c r="M26" s="3" t="n">
        <v>3</v>
      </c>
      <c r="N26" s="3" t="n">
        <v>4</v>
      </c>
      <c r="O26" s="3" t="n">
        <v>5</v>
      </c>
      <c r="P26" s="3" t="n">
        <v>6</v>
      </c>
      <c r="Q26" s="3"/>
      <c r="R26" s="3"/>
      <c r="S26" s="3"/>
    </row>
    <row r="27" customFormat="false" ht="12.8" hidden="false" customHeight="false" outlineLevel="0" collapsed="false">
      <c r="A27" s="3"/>
      <c r="B27" s="3" t="n">
        <v>0</v>
      </c>
      <c r="C27" s="3" t="s">
        <v>39</v>
      </c>
      <c r="D27" s="3" t="s">
        <v>14</v>
      </c>
      <c r="E27" s="3" t="s">
        <v>14</v>
      </c>
      <c r="F27" s="3" t="s">
        <v>14</v>
      </c>
      <c r="G27" s="3" t="s">
        <v>14</v>
      </c>
      <c r="H27" s="3" t="s">
        <v>14</v>
      </c>
      <c r="I27" s="3" t="s">
        <v>40</v>
      </c>
      <c r="J27" s="3" t="n">
        <f aca="false">IF(C27 = "", 0, 1)</f>
        <v>1</v>
      </c>
      <c r="K27" s="3" t="n">
        <f aca="false">IF(D27 = "", 0, 1)</f>
        <v>1</v>
      </c>
      <c r="L27" s="3" t="n">
        <f aca="false">IF(E27 = "", 0, 1)</f>
        <v>1</v>
      </c>
      <c r="M27" s="3" t="n">
        <f aca="false">IF(F27 = "", 0, 1)</f>
        <v>1</v>
      </c>
      <c r="N27" s="3" t="n">
        <f aca="false">IF(G27 = "", 0, 1)</f>
        <v>1</v>
      </c>
      <c r="O27" s="3" t="n">
        <f aca="false">IF(H27 = "", 0, 1)</f>
        <v>1</v>
      </c>
      <c r="P27" s="3" t="n">
        <f aca="false">IF(I27 = "", 0, 1)</f>
        <v>1</v>
      </c>
      <c r="Q27" s="3"/>
      <c r="R27" s="3"/>
      <c r="S27" s="3"/>
      <c r="X27" s="7"/>
    </row>
    <row r="28" customFormat="false" ht="12.8" hidden="false" customHeight="false" outlineLevel="0" collapsed="false">
      <c r="A28" s="3"/>
      <c r="B28" s="3" t="n">
        <v>1</v>
      </c>
      <c r="C28" s="3" t="s">
        <v>26</v>
      </c>
      <c r="D28" s="3" t="s">
        <v>35</v>
      </c>
      <c r="E28" s="3" t="s">
        <v>35</v>
      </c>
      <c r="F28" s="3" t="s">
        <v>35</v>
      </c>
      <c r="G28" s="3" t="s">
        <v>35</v>
      </c>
      <c r="H28" s="3" t="s">
        <v>35</v>
      </c>
      <c r="I28" s="3" t="s">
        <v>26</v>
      </c>
      <c r="J28" s="3" t="n">
        <f aca="false">IF(C28 = "", 0, 1)</f>
        <v>1</v>
      </c>
      <c r="K28" s="3" t="n">
        <f aca="false">IF(D28 = "", 0, 1)</f>
        <v>1</v>
      </c>
      <c r="L28" s="3" t="n">
        <f aca="false">IF(E28 = "", 0, 1)</f>
        <v>1</v>
      </c>
      <c r="M28" s="3" t="n">
        <f aca="false">IF(F28 = "", 0, 1)</f>
        <v>1</v>
      </c>
      <c r="N28" s="3" t="n">
        <f aca="false">IF(G28 = "", 0, 1)</f>
        <v>1</v>
      </c>
      <c r="O28" s="3" t="n">
        <f aca="false">IF(H28 = "", 0, 1)</f>
        <v>1</v>
      </c>
      <c r="P28" s="3" t="n">
        <f aca="false">IF(I28 = "", 0, 1)</f>
        <v>1</v>
      </c>
      <c r="Q28" s="3"/>
      <c r="R28" s="3"/>
      <c r="S28" s="3"/>
      <c r="X28" s="7"/>
    </row>
    <row r="29" customFormat="false" ht="12.8" hidden="false" customHeight="false" outlineLevel="0" collapsed="false">
      <c r="B29" s="3" t="n">
        <v>2</v>
      </c>
      <c r="C29" s="3" t="s">
        <v>41</v>
      </c>
      <c r="D29" s="3" t="s">
        <v>14</v>
      </c>
      <c r="E29" s="3" t="s">
        <v>14</v>
      </c>
      <c r="F29" s="3" t="s">
        <v>14</v>
      </c>
      <c r="G29" s="3" t="s">
        <v>14</v>
      </c>
      <c r="H29" s="3" t="s">
        <v>14</v>
      </c>
      <c r="I29" s="3" t="s">
        <v>42</v>
      </c>
      <c r="J29" s="3" t="n">
        <f aca="false">IF(C29 = "", 0, 1)</f>
        <v>1</v>
      </c>
      <c r="K29" s="3" t="n">
        <f aca="false">IF(D29 = "", 0, 1)</f>
        <v>1</v>
      </c>
      <c r="L29" s="3" t="n">
        <f aca="false">IF(E29 = "", 0, 1)</f>
        <v>1</v>
      </c>
      <c r="M29" s="3" t="n">
        <f aca="false">IF(F29 = "", 0, 1)</f>
        <v>1</v>
      </c>
      <c r="N29" s="3" t="n">
        <f aca="false">IF(G29 = "", 0, 1)</f>
        <v>1</v>
      </c>
      <c r="O29" s="3" t="n">
        <f aca="false">IF(H29 = "", 0, 1)</f>
        <v>1</v>
      </c>
      <c r="P29" s="3" t="n">
        <f aca="false">IF(I29 = "", 0, 1)</f>
        <v>1</v>
      </c>
      <c r="Q29" s="3"/>
      <c r="R29" s="3"/>
      <c r="S29" s="3"/>
    </row>
    <row r="30" customFormat="false" ht="12.8" hidden="false" customHeight="false" outlineLevel="0" collapsed="false">
      <c r="B30" s="3" t="n">
        <v>2</v>
      </c>
      <c r="E30" s="3" t="s">
        <v>39</v>
      </c>
      <c r="F30" s="3" t="s">
        <v>14</v>
      </c>
      <c r="G30" s="3" t="s">
        <v>14</v>
      </c>
      <c r="H30" s="3" t="s">
        <v>14</v>
      </c>
      <c r="I30" s="3" t="s">
        <v>40</v>
      </c>
      <c r="J30" s="3" t="n">
        <f aca="false">IF(C30 = "", 0, 1)</f>
        <v>0</v>
      </c>
      <c r="K30" s="3" t="n">
        <f aca="false">IF(D30 = "", 0, 1)</f>
        <v>0</v>
      </c>
      <c r="L30" s="3" t="n">
        <f aca="false">IF(E30 = "", 0, 1)</f>
        <v>1</v>
      </c>
      <c r="M30" s="3" t="n">
        <f aca="false">IF(F30 = "", 0, 1)</f>
        <v>1</v>
      </c>
      <c r="N30" s="3" t="n">
        <f aca="false">IF(G30 = "", 0, 1)</f>
        <v>1</v>
      </c>
      <c r="O30" s="3" t="n">
        <f aca="false">IF(H30 = "", 0, 1)</f>
        <v>1</v>
      </c>
      <c r="P30" s="3" t="n">
        <f aca="false">IF(I30 = "", 0, 1)</f>
        <v>1</v>
      </c>
      <c r="Q30" s="3"/>
      <c r="R30" s="3"/>
      <c r="S30" s="3"/>
    </row>
    <row r="31" customFormat="false" ht="12.8" hidden="false" customHeight="false" outlineLevel="0" collapsed="false">
      <c r="B31" s="3" t="n">
        <v>3</v>
      </c>
      <c r="C31" s="6"/>
      <c r="D31" s="3"/>
      <c r="E31" s="3" t="s">
        <v>26</v>
      </c>
      <c r="F31" s="3" t="s">
        <v>35</v>
      </c>
      <c r="G31" s="3" t="s">
        <v>35</v>
      </c>
      <c r="H31" s="3" t="s">
        <v>35</v>
      </c>
      <c r="I31" s="3" t="s">
        <v>26</v>
      </c>
      <c r="J31" s="3" t="n">
        <f aca="false">IF(C31 = "", 0, 1)</f>
        <v>0</v>
      </c>
      <c r="K31" s="3" t="n">
        <f aca="false">IF(D31 = "", 0, 1)</f>
        <v>0</v>
      </c>
      <c r="L31" s="3" t="n">
        <f aca="false">IF(E31 = "", 0, 1)</f>
        <v>1</v>
      </c>
      <c r="M31" s="3" t="n">
        <f aca="false">IF(F31 = "", 0, 1)</f>
        <v>1</v>
      </c>
      <c r="N31" s="3" t="n">
        <f aca="false">IF(G31 = "", 0, 1)</f>
        <v>1</v>
      </c>
      <c r="O31" s="3" t="n">
        <f aca="false">IF(H31 = "", 0, 1)</f>
        <v>1</v>
      </c>
      <c r="P31" s="3" t="n">
        <f aca="false">IF(I31 = "", 0, 1)</f>
        <v>1</v>
      </c>
      <c r="Q31" s="3"/>
      <c r="R31" s="3"/>
      <c r="S31" s="3"/>
    </row>
    <row r="32" customFormat="false" ht="12.8" hidden="false" customHeight="false" outlineLevel="0" collapsed="false">
      <c r="B32" s="3" t="n">
        <v>4</v>
      </c>
      <c r="C32" s="3"/>
      <c r="D32" s="3"/>
      <c r="E32" s="3" t="s">
        <v>26</v>
      </c>
      <c r="F32" s="3" t="s">
        <v>35</v>
      </c>
      <c r="G32" s="3" t="s">
        <v>35</v>
      </c>
      <c r="H32" s="3" t="s">
        <v>35</v>
      </c>
      <c r="I32" s="3" t="s">
        <v>26</v>
      </c>
      <c r="J32" s="3" t="n">
        <f aca="false">IF(C32 = "", 0, 1)</f>
        <v>0</v>
      </c>
      <c r="K32" s="3" t="n">
        <f aca="false">IF(D32 = "", 0, 1)</f>
        <v>0</v>
      </c>
      <c r="L32" s="3" t="n">
        <f aca="false">IF(E32 = "", 0, 1)</f>
        <v>1</v>
      </c>
      <c r="M32" s="3" t="n">
        <f aca="false">IF(F32 = "", 0, 1)</f>
        <v>1</v>
      </c>
      <c r="N32" s="3" t="n">
        <f aca="false">IF(G32 = "", 0, 1)</f>
        <v>1</v>
      </c>
      <c r="O32" s="3" t="n">
        <f aca="false">IF(H32 = "", 0, 1)</f>
        <v>1</v>
      </c>
      <c r="P32" s="3" t="n">
        <f aca="false">IF(I32 = "", 0, 1)</f>
        <v>1</v>
      </c>
      <c r="Q32" s="3"/>
      <c r="R32" s="3"/>
      <c r="S32" s="3"/>
    </row>
    <row r="33" customFormat="false" ht="12.8" hidden="false" customHeight="false" outlineLevel="0" collapsed="false">
      <c r="B33" s="3" t="n">
        <v>5</v>
      </c>
      <c r="C33" s="3"/>
      <c r="D33" s="3"/>
      <c r="E33" s="3" t="s">
        <v>41</v>
      </c>
      <c r="F33" s="3" t="s">
        <v>14</v>
      </c>
      <c r="G33" s="3" t="s">
        <v>14</v>
      </c>
      <c r="H33" s="3" t="s">
        <v>14</v>
      </c>
      <c r="I33" s="3" t="s">
        <v>42</v>
      </c>
      <c r="J33" s="3" t="n">
        <f aca="false">IF(C33 = "", 0, 1)</f>
        <v>0</v>
      </c>
      <c r="K33" s="3" t="n">
        <f aca="false">IF(D33 = "", 0, 1)</f>
        <v>0</v>
      </c>
      <c r="L33" s="3" t="n">
        <f aca="false">IF(E33 = "", 0, 1)</f>
        <v>1</v>
      </c>
      <c r="M33" s="3" t="n">
        <f aca="false">IF(F33 = "", 0, 1)</f>
        <v>1</v>
      </c>
      <c r="N33" s="3" t="n">
        <f aca="false">IF(G33 = "", 0, 1)</f>
        <v>1</v>
      </c>
      <c r="O33" s="3" t="n">
        <f aca="false">IF(H33 = "", 0, 1)</f>
        <v>1</v>
      </c>
      <c r="P33" s="3" t="n">
        <f aca="false">IF(I33 = "", 0, 1)</f>
        <v>1</v>
      </c>
      <c r="Q33" s="3"/>
      <c r="R33" s="3"/>
      <c r="S33" s="3"/>
    </row>
    <row r="34" customFormat="false" ht="12.8" hidden="false" customHeight="false" outlineLevel="0" collapsed="false">
      <c r="B34" s="3" t="n">
        <v>5</v>
      </c>
      <c r="C34" s="6" t="s">
        <v>39</v>
      </c>
      <c r="D34" s="3" t="s">
        <v>14</v>
      </c>
      <c r="E34" s="3" t="s">
        <v>14</v>
      </c>
      <c r="F34" s="3" t="s">
        <v>14</v>
      </c>
      <c r="G34" s="3" t="s">
        <v>40</v>
      </c>
      <c r="H34" s="3"/>
      <c r="I34" s="3"/>
      <c r="J34" s="3" t="n">
        <f aca="false">IF(C34 = "", 0, 1)</f>
        <v>1</v>
      </c>
      <c r="K34" s="3" t="n">
        <f aca="false">IF(D34 = "", 0, 1)</f>
        <v>1</v>
      </c>
      <c r="L34" s="3" t="n">
        <f aca="false">IF(E34 = "", 0, 1)</f>
        <v>1</v>
      </c>
      <c r="M34" s="3" t="n">
        <f aca="false">IF(F34 = "", 0, 1)</f>
        <v>1</v>
      </c>
      <c r="N34" s="3" t="n">
        <f aca="false">IF(G34 = "", 0, 1)</f>
        <v>1</v>
      </c>
      <c r="O34" s="3" t="n">
        <f aca="false">IF(H34 = "", 0, 1)</f>
        <v>0</v>
      </c>
      <c r="P34" s="3" t="n">
        <f aca="false">IF(I34 = "", 0, 1)</f>
        <v>0</v>
      </c>
      <c r="Q34" s="3"/>
      <c r="R34" s="3"/>
    </row>
    <row r="35" customFormat="false" ht="12.8" hidden="false" customHeight="false" outlineLevel="0" collapsed="false">
      <c r="B35" s="3" t="n">
        <v>6</v>
      </c>
      <c r="C35" s="6" t="s">
        <v>26</v>
      </c>
      <c r="D35" s="3" t="s">
        <v>35</v>
      </c>
      <c r="E35" s="3" t="s">
        <v>35</v>
      </c>
      <c r="F35" s="3" t="s">
        <v>35</v>
      </c>
      <c r="G35" s="3" t="s">
        <v>26</v>
      </c>
      <c r="H35" s="3"/>
      <c r="I35" s="3"/>
      <c r="J35" s="3" t="n">
        <f aca="false">IF(C35 = "", 0, 1)</f>
        <v>1</v>
      </c>
      <c r="K35" s="3" t="n">
        <f aca="false">IF(D35 = "", 0, 1)</f>
        <v>1</v>
      </c>
      <c r="L35" s="3" t="n">
        <f aca="false">IF(E35 = "", 0, 1)</f>
        <v>1</v>
      </c>
      <c r="M35" s="3" t="n">
        <f aca="false">IF(F35 = "", 0, 1)</f>
        <v>1</v>
      </c>
      <c r="N35" s="3" t="n">
        <f aca="false">IF(G35 = "", 0, 1)</f>
        <v>1</v>
      </c>
      <c r="O35" s="3" t="n">
        <f aca="false">IF(H35 = "", 0, 1)</f>
        <v>0</v>
      </c>
      <c r="P35" s="3" t="n">
        <f aca="false">IF(I35 = "", 0, 1)</f>
        <v>0</v>
      </c>
      <c r="Q35" s="3"/>
      <c r="R35" s="3"/>
    </row>
    <row r="36" customFormat="false" ht="12.8" hidden="false" customHeight="false" outlineLevel="0" collapsed="false">
      <c r="B36" s="3" t="n">
        <v>7</v>
      </c>
      <c r="C36" s="3" t="s">
        <v>41</v>
      </c>
      <c r="D36" s="3" t="s">
        <v>14</v>
      </c>
      <c r="E36" s="3" t="s">
        <v>14</v>
      </c>
      <c r="F36" s="3" t="s">
        <v>14</v>
      </c>
      <c r="G36" s="3" t="s">
        <v>42</v>
      </c>
      <c r="H36" s="3"/>
      <c r="I36" s="3"/>
      <c r="J36" s="3" t="n">
        <f aca="false">IF(C36 = "", 0, 1)</f>
        <v>1</v>
      </c>
      <c r="K36" s="3" t="n">
        <f aca="false">IF(D36 = "", 0, 1)</f>
        <v>1</v>
      </c>
      <c r="L36" s="3" t="n">
        <f aca="false">IF(E36 = "", 0, 1)</f>
        <v>1</v>
      </c>
      <c r="M36" s="3" t="n">
        <f aca="false">IF(F36 = "", 0, 1)</f>
        <v>1</v>
      </c>
      <c r="N36" s="3" t="n">
        <f aca="false">IF(G36 = "", 0, 1)</f>
        <v>1</v>
      </c>
      <c r="O36" s="3" t="n">
        <f aca="false">IF(H36 = "", 0, 1)</f>
        <v>0</v>
      </c>
      <c r="P36" s="3" t="n">
        <f aca="false">IF(I36 = "", 0, 1)</f>
        <v>0</v>
      </c>
      <c r="Q36" s="3"/>
      <c r="R36" s="3"/>
    </row>
    <row r="37" customFormat="false" ht="12.8" hidden="false" customHeight="false" outlineLevel="0" collapsed="false">
      <c r="B37" s="3" t="n">
        <v>7</v>
      </c>
      <c r="C37" s="6"/>
      <c r="D37" s="3" t="s">
        <v>39</v>
      </c>
      <c r="E37" s="3" t="s">
        <v>14</v>
      </c>
      <c r="F37" s="3" t="s">
        <v>14</v>
      </c>
      <c r="G37" s="3" t="s">
        <v>14</v>
      </c>
      <c r="H37" s="3" t="s">
        <v>14</v>
      </c>
      <c r="I37" s="3" t="s">
        <v>40</v>
      </c>
      <c r="J37" s="3" t="n">
        <f aca="false">IF(C37 = "", 0, 1)</f>
        <v>0</v>
      </c>
      <c r="K37" s="3" t="n">
        <f aca="false">IF(D37 = "", 0, 1)</f>
        <v>1</v>
      </c>
      <c r="L37" s="3" t="n">
        <f aca="false">IF(E37 = "", 0, 1)</f>
        <v>1</v>
      </c>
      <c r="M37" s="3" t="n">
        <f aca="false">IF(F37 = "", 0, 1)</f>
        <v>1</v>
      </c>
      <c r="N37" s="3" t="n">
        <f aca="false">IF(G37 = "", 0, 1)</f>
        <v>1</v>
      </c>
      <c r="O37" s="3" t="n">
        <f aca="false">IF(H37 = "", 0, 1)</f>
        <v>1</v>
      </c>
      <c r="P37" s="3" t="n">
        <f aca="false">IF(I37 = "", 0, 1)</f>
        <v>1</v>
      </c>
      <c r="Q37" s="3"/>
      <c r="R37" s="3"/>
    </row>
    <row r="38" customFormat="false" ht="12.8" hidden="false" customHeight="false" outlineLevel="0" collapsed="false">
      <c r="B38" s="3" t="n">
        <v>8</v>
      </c>
      <c r="C38" s="6"/>
      <c r="D38" s="3" t="s">
        <v>26</v>
      </c>
      <c r="E38" s="3" t="s">
        <v>35</v>
      </c>
      <c r="F38" s="3" t="s">
        <v>35</v>
      </c>
      <c r="G38" s="3" t="s">
        <v>35</v>
      </c>
      <c r="H38" s="3" t="s">
        <v>35</v>
      </c>
      <c r="I38" s="3" t="s">
        <v>26</v>
      </c>
      <c r="J38" s="3" t="n">
        <f aca="false">IF(C38 = "", 0, 1)</f>
        <v>0</v>
      </c>
      <c r="K38" s="3" t="n">
        <f aca="false">IF(D38 = "", 0, 1)</f>
        <v>1</v>
      </c>
      <c r="L38" s="3" t="n">
        <f aca="false">IF(E38 = "", 0, 1)</f>
        <v>1</v>
      </c>
      <c r="M38" s="3" t="n">
        <f aca="false">IF(F38 = "", 0, 1)</f>
        <v>1</v>
      </c>
      <c r="N38" s="3" t="n">
        <f aca="false">IF(G38 = "", 0, 1)</f>
        <v>1</v>
      </c>
      <c r="O38" s="3" t="n">
        <f aca="false">IF(H38 = "", 0, 1)</f>
        <v>1</v>
      </c>
      <c r="P38" s="3" t="n">
        <f aca="false">IF(I38 = "", 0, 1)</f>
        <v>1</v>
      </c>
      <c r="Q38" s="3"/>
      <c r="R38" s="3"/>
    </row>
    <row r="39" customFormat="false" ht="12.8" hidden="false" customHeight="false" outlineLevel="0" collapsed="false">
      <c r="B39" s="3" t="n">
        <v>9</v>
      </c>
      <c r="C39" s="3"/>
      <c r="D39" s="3" t="s">
        <v>41</v>
      </c>
      <c r="E39" s="3" t="s">
        <v>14</v>
      </c>
      <c r="F39" s="3" t="s">
        <v>14</v>
      </c>
      <c r="G39" s="3" t="s">
        <v>14</v>
      </c>
      <c r="H39" s="3" t="s">
        <v>14</v>
      </c>
      <c r="I39" s="3" t="s">
        <v>42</v>
      </c>
      <c r="J39" s="3" t="n">
        <f aca="false">IF(C39 = "", 0, 1)</f>
        <v>0</v>
      </c>
      <c r="K39" s="3" t="n">
        <f aca="false">IF(D39 = "", 0, 1)</f>
        <v>1</v>
      </c>
      <c r="L39" s="3" t="n">
        <f aca="false">IF(E39 = "", 0, 1)</f>
        <v>1</v>
      </c>
      <c r="M39" s="3" t="n">
        <f aca="false">IF(F39 = "", 0, 1)</f>
        <v>1</v>
      </c>
      <c r="N39" s="3" t="n">
        <f aca="false">IF(G39 = "", 0, 1)</f>
        <v>1</v>
      </c>
      <c r="O39" s="3" t="n">
        <f aca="false">IF(H39 = "", 0, 1)</f>
        <v>1</v>
      </c>
      <c r="P39" s="3" t="n">
        <f aca="false">IF(I39 = "", 0, 1)</f>
        <v>1</v>
      </c>
      <c r="Q39" s="3"/>
      <c r="R39" s="3"/>
    </row>
    <row r="40" customFormat="false" ht="12.8" hidden="false" customHeight="false" outlineLevel="0" collapsed="false">
      <c r="C40" s="6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customFormat="false" ht="12.8" hidden="false" customHeight="false" outlineLevel="0" collapsed="false">
      <c r="B41" s="0"/>
    </row>
    <row r="42" customFormat="false" ht="12.8" hidden="false" customHeight="false" outlineLevel="0" collapsed="false">
      <c r="B42" s="0"/>
    </row>
    <row r="43" customFormat="false" ht="12.8" hidden="false" customHeight="false" outlineLevel="0" collapsed="false">
      <c r="B43" s="0"/>
    </row>
    <row r="44" customFormat="false" ht="12.8" hidden="false" customHeight="false" outlineLevel="0" collapsed="false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customFormat="false" ht="12.8" hidden="false" customHeight="false" outlineLevel="0" collapsed="false">
      <c r="B45" s="0" t="n">
        <v>0</v>
      </c>
      <c r="C45" s="0" t="n">
        <f aca="false">B45+1</f>
        <v>1</v>
      </c>
      <c r="D45" s="0" t="n">
        <f aca="false">C45+1</f>
        <v>2</v>
      </c>
      <c r="E45" s="0" t="n">
        <f aca="false">D45+1</f>
        <v>3</v>
      </c>
      <c r="F45" s="0" t="n">
        <f aca="false">E45+1</f>
        <v>4</v>
      </c>
      <c r="G45" s="0" t="n">
        <f aca="false">F45+1</f>
        <v>5</v>
      </c>
      <c r="H45" s="0" t="n">
        <f aca="false">G45+1</f>
        <v>6</v>
      </c>
      <c r="I45" s="0" t="n">
        <f aca="false">H45+1</f>
        <v>7</v>
      </c>
      <c r="J45" s="0" t="n">
        <f aca="false">I45+1</f>
        <v>8</v>
      </c>
      <c r="K45" s="0" t="n">
        <f aca="false">J45+1</f>
        <v>9</v>
      </c>
      <c r="L45" s="0" t="n">
        <f aca="false">K45+1</f>
        <v>10</v>
      </c>
      <c r="M45" s="0" t="n">
        <f aca="false">L45+1</f>
        <v>11</v>
      </c>
      <c r="N45" s="0" t="n">
        <f aca="false">M45+1</f>
        <v>12</v>
      </c>
      <c r="O45" s="0" t="n">
        <f aca="false">N45+1</f>
        <v>13</v>
      </c>
      <c r="P45" s="0" t="n">
        <f aca="false">O45+1</f>
        <v>14</v>
      </c>
      <c r="Q45" s="0" t="n">
        <f aca="false">P45+1</f>
        <v>15</v>
      </c>
      <c r="R45" s="0" t="n">
        <f aca="false">Q45+1</f>
        <v>16</v>
      </c>
      <c r="S45" s="0" t="n">
        <f aca="false">R45+1</f>
        <v>17</v>
      </c>
      <c r="T45" s="0" t="n">
        <f aca="false">S45+1</f>
        <v>18</v>
      </c>
      <c r="U45" s="0" t="n">
        <f aca="false">T45+1</f>
        <v>19</v>
      </c>
      <c r="V45" s="0" t="n">
        <f aca="false">U45+1</f>
        <v>20</v>
      </c>
      <c r="W45" s="0" t="n">
        <f aca="false">V45+1</f>
        <v>21</v>
      </c>
      <c r="X45" s="0" t="n">
        <f aca="false">W45+1</f>
        <v>22</v>
      </c>
    </row>
    <row r="46" customFormat="false" ht="12.8" hidden="false" customHeight="false" outlineLevel="0" collapsed="false">
      <c r="A46" s="0" t="n">
        <v>0</v>
      </c>
      <c r="B46" s="10" t="s">
        <v>24</v>
      </c>
      <c r="C46" s="10" t="s">
        <v>43</v>
      </c>
      <c r="D46" s="10" t="s">
        <v>24</v>
      </c>
      <c r="E46" s="10" t="s">
        <v>24</v>
      </c>
      <c r="F46" s="10" t="s">
        <v>24</v>
      </c>
      <c r="G46" s="10" t="s">
        <v>24</v>
      </c>
      <c r="H46" s="10" t="s">
        <v>24</v>
      </c>
      <c r="I46" s="11" t="s">
        <v>24</v>
      </c>
      <c r="J46" s="11" t="s">
        <v>24</v>
      </c>
      <c r="K46" s="11" t="s">
        <v>24</v>
      </c>
      <c r="L46" s="11" t="s">
        <v>24</v>
      </c>
      <c r="M46" s="11" t="s">
        <v>24</v>
      </c>
      <c r="N46" s="11" t="s">
        <v>24</v>
      </c>
      <c r="O46" s="3" t="s">
        <v>24</v>
      </c>
      <c r="P46" s="3" t="s">
        <v>24</v>
      </c>
      <c r="Q46" s="3" t="s">
        <v>24</v>
      </c>
      <c r="R46" s="0" t="s">
        <v>24</v>
      </c>
      <c r="S46" s="0" t="s">
        <v>24</v>
      </c>
      <c r="T46" s="0" t="s">
        <v>24</v>
      </c>
      <c r="U46" s="0" t="s">
        <v>24</v>
      </c>
      <c r="V46" s="0" t="s">
        <v>24</v>
      </c>
      <c r="W46" s="0" t="s">
        <v>24</v>
      </c>
      <c r="X46" s="0" t="s">
        <v>24</v>
      </c>
    </row>
    <row r="47" customFormat="false" ht="12.8" hidden="false" customHeight="false" outlineLevel="0" collapsed="false">
      <c r="A47" s="0" t="n">
        <f aca="false">A46+1</f>
        <v>1</v>
      </c>
      <c r="B47" s="10" t="s">
        <v>24</v>
      </c>
      <c r="C47" s="10" t="s">
        <v>15</v>
      </c>
      <c r="D47" s="10" t="s">
        <v>15</v>
      </c>
      <c r="E47" s="10" t="s">
        <v>15</v>
      </c>
      <c r="F47" s="10" t="s">
        <v>15</v>
      </c>
      <c r="G47" s="10" t="s">
        <v>15</v>
      </c>
      <c r="H47" s="10" t="s">
        <v>15</v>
      </c>
      <c r="I47" s="10" t="s">
        <v>15</v>
      </c>
      <c r="J47" s="12" t="s">
        <v>24</v>
      </c>
      <c r="K47" s="10" t="s">
        <v>24</v>
      </c>
      <c r="L47" s="12" t="s">
        <v>24</v>
      </c>
      <c r="M47" s="10" t="s">
        <v>24</v>
      </c>
      <c r="N47" s="12" t="s">
        <v>24</v>
      </c>
      <c r="O47" s="0" t="s">
        <v>24</v>
      </c>
      <c r="P47" s="0" t="s">
        <v>24</v>
      </c>
      <c r="Q47" s="0" t="s">
        <v>24</v>
      </c>
      <c r="R47" s="0" t="s">
        <v>24</v>
      </c>
      <c r="S47" s="0" t="s">
        <v>8</v>
      </c>
      <c r="T47" s="0" t="s">
        <v>8</v>
      </c>
      <c r="U47" s="0" t="s">
        <v>8</v>
      </c>
      <c r="V47" s="0" t="s">
        <v>24</v>
      </c>
      <c r="W47" s="0" t="s">
        <v>24</v>
      </c>
      <c r="X47" s="0" t="s">
        <v>24</v>
      </c>
    </row>
    <row r="48" customFormat="false" ht="12.8" hidden="false" customHeight="false" outlineLevel="0" collapsed="false">
      <c r="A48" s="0" t="n">
        <f aca="false">A47+1</f>
        <v>2</v>
      </c>
      <c r="B48" s="10" t="s">
        <v>24</v>
      </c>
      <c r="C48" s="10" t="s">
        <v>24</v>
      </c>
      <c r="D48" s="10" t="s">
        <v>24</v>
      </c>
      <c r="E48" s="10" t="s">
        <v>24</v>
      </c>
      <c r="F48" s="10" t="s">
        <v>24</v>
      </c>
      <c r="G48" s="10" t="s">
        <v>24</v>
      </c>
      <c r="H48" s="10" t="s">
        <v>24</v>
      </c>
      <c r="I48" s="10" t="s">
        <v>15</v>
      </c>
      <c r="J48" s="12" t="s">
        <v>24</v>
      </c>
      <c r="K48" s="10" t="s">
        <v>24</v>
      </c>
      <c r="L48" s="12" t="s">
        <v>24</v>
      </c>
      <c r="M48" s="10" t="s">
        <v>24</v>
      </c>
      <c r="N48" s="12" t="s">
        <v>24</v>
      </c>
      <c r="O48" s="0" t="s">
        <v>24</v>
      </c>
      <c r="P48" s="0" t="s">
        <v>24</v>
      </c>
      <c r="Q48" s="0" t="s">
        <v>24</v>
      </c>
      <c r="R48" s="0" t="s">
        <v>24</v>
      </c>
      <c r="S48" s="0" t="s">
        <v>8</v>
      </c>
      <c r="T48" s="0" t="s">
        <v>24</v>
      </c>
      <c r="U48" s="0" t="s">
        <v>8</v>
      </c>
      <c r="V48" s="0" t="s">
        <v>24</v>
      </c>
      <c r="W48" s="0" t="s">
        <v>24</v>
      </c>
      <c r="X48" s="0" t="s">
        <v>24</v>
      </c>
    </row>
    <row r="49" customFormat="false" ht="12.8" hidden="false" customHeight="false" outlineLevel="0" collapsed="false">
      <c r="A49" s="0" t="n">
        <f aca="false">A48+1</f>
        <v>3</v>
      </c>
      <c r="B49" s="10" t="s">
        <v>24</v>
      </c>
      <c r="C49" s="10" t="s">
        <v>24</v>
      </c>
      <c r="D49" s="10" t="s">
        <v>24</v>
      </c>
      <c r="E49" s="10" t="s">
        <v>15</v>
      </c>
      <c r="F49" s="10" t="s">
        <v>15</v>
      </c>
      <c r="G49" s="10" t="s">
        <v>15</v>
      </c>
      <c r="H49" s="10" t="s">
        <v>15</v>
      </c>
      <c r="I49" s="10" t="s">
        <v>15</v>
      </c>
      <c r="J49" s="12" t="s">
        <v>24</v>
      </c>
      <c r="K49" s="10" t="s">
        <v>15</v>
      </c>
      <c r="L49" s="12" t="s">
        <v>15</v>
      </c>
      <c r="M49" s="10" t="s">
        <v>15</v>
      </c>
      <c r="N49" s="12" t="s">
        <v>29</v>
      </c>
      <c r="O49" s="0" t="s">
        <v>8</v>
      </c>
      <c r="P49" s="0" t="s">
        <v>24</v>
      </c>
      <c r="Q49" s="0" t="s">
        <v>24</v>
      </c>
      <c r="R49" s="0" t="s">
        <v>24</v>
      </c>
      <c r="S49" s="0" t="s">
        <v>8</v>
      </c>
      <c r="T49" s="0" t="s">
        <v>24</v>
      </c>
      <c r="U49" s="0" t="s">
        <v>8</v>
      </c>
      <c r="V49" s="0" t="s">
        <v>24</v>
      </c>
      <c r="W49" s="0" t="s">
        <v>24</v>
      </c>
      <c r="X49" s="0" t="s">
        <v>24</v>
      </c>
    </row>
    <row r="50" customFormat="false" ht="12.8" hidden="false" customHeight="false" outlineLevel="0" collapsed="false">
      <c r="A50" s="0" t="n">
        <f aca="false">A49+1</f>
        <v>4</v>
      </c>
      <c r="B50" s="10" t="s">
        <v>24</v>
      </c>
      <c r="C50" s="10" t="s">
        <v>24</v>
      </c>
      <c r="D50" s="10" t="s">
        <v>24</v>
      </c>
      <c r="E50" s="10" t="s">
        <v>15</v>
      </c>
      <c r="F50" s="10" t="s">
        <v>24</v>
      </c>
      <c r="G50" s="10" t="s">
        <v>24</v>
      </c>
      <c r="H50" s="10" t="s">
        <v>24</v>
      </c>
      <c r="I50" s="10" t="s">
        <v>24</v>
      </c>
      <c r="J50" s="12" t="s">
        <v>24</v>
      </c>
      <c r="K50" s="10" t="s">
        <v>15</v>
      </c>
      <c r="L50" s="12" t="s">
        <v>24</v>
      </c>
      <c r="M50" s="10" t="s">
        <v>15</v>
      </c>
      <c r="N50" s="12" t="s">
        <v>24</v>
      </c>
      <c r="O50" s="0" t="s">
        <v>8</v>
      </c>
      <c r="P50" s="0" t="s">
        <v>24</v>
      </c>
      <c r="Q50" s="0" t="s">
        <v>24</v>
      </c>
      <c r="R50" s="0" t="s">
        <v>24</v>
      </c>
      <c r="S50" s="0" t="s">
        <v>8</v>
      </c>
      <c r="T50" s="0" t="s">
        <v>24</v>
      </c>
      <c r="U50" s="0" t="s">
        <v>8</v>
      </c>
      <c r="V50" s="0" t="s">
        <v>24</v>
      </c>
      <c r="W50" s="0" t="s">
        <v>24</v>
      </c>
      <c r="X50" s="0" t="s">
        <v>24</v>
      </c>
    </row>
    <row r="51" customFormat="false" ht="12.8" hidden="false" customHeight="false" outlineLevel="0" collapsed="false">
      <c r="A51" s="0" t="n">
        <f aca="false">A50+1</f>
        <v>5</v>
      </c>
      <c r="B51" s="10" t="s">
        <v>24</v>
      </c>
      <c r="C51" s="10" t="s">
        <v>24</v>
      </c>
      <c r="D51" s="10" t="s">
        <v>24</v>
      </c>
      <c r="E51" s="10" t="s">
        <v>15</v>
      </c>
      <c r="F51" s="10" t="s">
        <v>15</v>
      </c>
      <c r="G51" s="10" t="s">
        <v>15</v>
      </c>
      <c r="H51" s="10" t="s">
        <v>15</v>
      </c>
      <c r="I51" s="10" t="s">
        <v>15</v>
      </c>
      <c r="J51" s="12" t="s">
        <v>24</v>
      </c>
      <c r="K51" s="10" t="s">
        <v>15</v>
      </c>
      <c r="L51" s="12" t="s">
        <v>24</v>
      </c>
      <c r="M51" s="10" t="s">
        <v>15</v>
      </c>
      <c r="N51" s="12" t="s">
        <v>24</v>
      </c>
      <c r="O51" s="0" t="s">
        <v>8</v>
      </c>
      <c r="P51" s="0" t="s">
        <v>8</v>
      </c>
      <c r="Q51" s="0" t="s">
        <v>8</v>
      </c>
      <c r="R51" s="0" t="s">
        <v>8</v>
      </c>
      <c r="S51" s="0" t="s">
        <v>8</v>
      </c>
      <c r="T51" s="0" t="s">
        <v>24</v>
      </c>
      <c r="U51" s="0" t="s">
        <v>8</v>
      </c>
      <c r="V51" s="0" t="s">
        <v>8</v>
      </c>
      <c r="W51" s="0" t="s">
        <v>8</v>
      </c>
      <c r="X51" s="0" t="s">
        <v>24</v>
      </c>
    </row>
    <row r="52" customFormat="false" ht="12.8" hidden="false" customHeight="false" outlineLevel="0" collapsed="false">
      <c r="A52" s="0" t="n">
        <f aca="false">A51+1</f>
        <v>6</v>
      </c>
      <c r="B52" s="10" t="s">
        <v>24</v>
      </c>
      <c r="C52" s="10" t="s">
        <v>24</v>
      </c>
      <c r="D52" s="10" t="s">
        <v>24</v>
      </c>
      <c r="E52" s="10" t="s">
        <v>31</v>
      </c>
      <c r="F52" s="10" t="s">
        <v>24</v>
      </c>
      <c r="G52" s="10" t="s">
        <v>24</v>
      </c>
      <c r="H52" s="10" t="s">
        <v>24</v>
      </c>
      <c r="I52" s="10" t="s">
        <v>15</v>
      </c>
      <c r="J52" s="12" t="s">
        <v>24</v>
      </c>
      <c r="K52" s="10" t="s">
        <v>15</v>
      </c>
      <c r="L52" s="12" t="s">
        <v>24</v>
      </c>
      <c r="M52" s="10" t="s">
        <v>15</v>
      </c>
      <c r="N52" s="12" t="s">
        <v>24</v>
      </c>
      <c r="O52" s="0" t="s">
        <v>24</v>
      </c>
      <c r="P52" s="0" t="s">
        <v>24</v>
      </c>
      <c r="Q52" s="0" t="s">
        <v>24</v>
      </c>
      <c r="R52" s="0" t="s">
        <v>24</v>
      </c>
      <c r="S52" s="0" t="s">
        <v>24</v>
      </c>
      <c r="T52" s="0" t="s">
        <v>24</v>
      </c>
      <c r="U52" s="0" t="s">
        <v>24</v>
      </c>
      <c r="V52" s="0" t="s">
        <v>24</v>
      </c>
      <c r="W52" s="0" t="s">
        <v>8</v>
      </c>
      <c r="X52" s="0" t="s">
        <v>24</v>
      </c>
    </row>
    <row r="53" customFormat="false" ht="12.8" hidden="false" customHeight="false" outlineLevel="0" collapsed="false">
      <c r="A53" s="0" t="n">
        <f aca="false">A52+1</f>
        <v>7</v>
      </c>
      <c r="B53" s="10" t="s">
        <v>24</v>
      </c>
      <c r="C53" s="10" t="s">
        <v>24</v>
      </c>
      <c r="D53" s="10" t="s">
        <v>24</v>
      </c>
      <c r="E53" s="10" t="s">
        <v>8</v>
      </c>
      <c r="F53" s="10" t="s">
        <v>8</v>
      </c>
      <c r="G53" s="10" t="s">
        <v>8</v>
      </c>
      <c r="H53" s="10" t="s">
        <v>24</v>
      </c>
      <c r="I53" s="10" t="s">
        <v>15</v>
      </c>
      <c r="J53" s="12" t="s">
        <v>24</v>
      </c>
      <c r="K53" s="10" t="s">
        <v>15</v>
      </c>
      <c r="L53" s="12" t="s">
        <v>24</v>
      </c>
      <c r="M53" s="10" t="s">
        <v>15</v>
      </c>
      <c r="N53" s="12" t="s">
        <v>15</v>
      </c>
      <c r="O53" s="0" t="s">
        <v>15</v>
      </c>
      <c r="P53" s="0" t="s">
        <v>15</v>
      </c>
      <c r="Q53" s="0" t="s">
        <v>15</v>
      </c>
      <c r="R53" s="0" t="s">
        <v>15</v>
      </c>
      <c r="S53" s="0" t="s">
        <v>15</v>
      </c>
      <c r="T53" s="0" t="s">
        <v>24</v>
      </c>
      <c r="U53" s="0" t="s">
        <v>8</v>
      </c>
      <c r="V53" s="0" t="s">
        <v>8</v>
      </c>
      <c r="W53" s="0" t="s">
        <v>8</v>
      </c>
      <c r="X53" s="0" t="s">
        <v>24</v>
      </c>
    </row>
    <row r="54" customFormat="false" ht="12.8" hidden="false" customHeight="false" outlineLevel="0" collapsed="false">
      <c r="A54" s="0" t="n">
        <f aca="false">A53+1</f>
        <v>8</v>
      </c>
      <c r="B54" s="10" t="s">
        <v>24</v>
      </c>
      <c r="C54" s="10" t="s">
        <v>24</v>
      </c>
      <c r="D54" s="10" t="s">
        <v>24</v>
      </c>
      <c r="E54" s="10" t="s">
        <v>24</v>
      </c>
      <c r="F54" s="10" t="s">
        <v>24</v>
      </c>
      <c r="G54" s="10" t="s">
        <v>8</v>
      </c>
      <c r="H54" s="10" t="s">
        <v>24</v>
      </c>
      <c r="I54" s="10" t="s">
        <v>15</v>
      </c>
      <c r="J54" s="12" t="s">
        <v>24</v>
      </c>
      <c r="K54" s="10" t="s">
        <v>15</v>
      </c>
      <c r="L54" s="12" t="s">
        <v>24</v>
      </c>
      <c r="M54" s="10" t="s">
        <v>24</v>
      </c>
      <c r="N54" s="12" t="s">
        <v>24</v>
      </c>
      <c r="O54" s="0" t="s">
        <v>24</v>
      </c>
      <c r="P54" s="0" t="s">
        <v>24</v>
      </c>
      <c r="Q54" s="0" t="s">
        <v>24</v>
      </c>
      <c r="R54" s="0" t="s">
        <v>24</v>
      </c>
      <c r="S54" s="0" t="s">
        <v>15</v>
      </c>
      <c r="T54" s="0" t="s">
        <v>24</v>
      </c>
      <c r="U54" s="0" t="s">
        <v>8</v>
      </c>
      <c r="V54" s="0" t="s">
        <v>24</v>
      </c>
      <c r="W54" s="0" t="s">
        <v>24</v>
      </c>
      <c r="X54" s="0" t="s">
        <v>24</v>
      </c>
    </row>
    <row r="55" customFormat="false" ht="12.8" hidden="false" customHeight="false" outlineLevel="0" collapsed="false">
      <c r="A55" s="0" t="n">
        <f aca="false">A54+1</f>
        <v>9</v>
      </c>
      <c r="B55" s="10" t="s">
        <v>24</v>
      </c>
      <c r="C55" s="10" t="s">
        <v>8</v>
      </c>
      <c r="D55" s="10" t="s">
        <v>8</v>
      </c>
      <c r="E55" s="10" t="s">
        <v>8</v>
      </c>
      <c r="F55" s="10" t="s">
        <v>8</v>
      </c>
      <c r="G55" s="10" t="s">
        <v>8</v>
      </c>
      <c r="H55" s="10" t="s">
        <v>24</v>
      </c>
      <c r="I55" s="10" t="s">
        <v>15</v>
      </c>
      <c r="J55" s="12" t="s">
        <v>24</v>
      </c>
      <c r="K55" s="10" t="s">
        <v>15</v>
      </c>
      <c r="L55" s="12" t="s">
        <v>24</v>
      </c>
      <c r="M55" s="10" t="s">
        <v>15</v>
      </c>
      <c r="N55" s="12" t="s">
        <v>15</v>
      </c>
      <c r="O55" s="0" t="s">
        <v>15</v>
      </c>
      <c r="P55" s="0" t="s">
        <v>15</v>
      </c>
      <c r="Q55" s="0" t="s">
        <v>15</v>
      </c>
      <c r="R55" s="0" t="s">
        <v>15</v>
      </c>
      <c r="S55" s="0" t="s">
        <v>15</v>
      </c>
      <c r="T55" s="0" t="s">
        <v>24</v>
      </c>
      <c r="U55" s="0" t="s">
        <v>8</v>
      </c>
      <c r="V55" s="0" t="s">
        <v>8</v>
      </c>
      <c r="W55" s="0" t="s">
        <v>8</v>
      </c>
      <c r="X55" s="0" t="s">
        <v>24</v>
      </c>
    </row>
    <row r="56" customFormat="false" ht="12.8" hidden="false" customHeight="false" outlineLevel="0" collapsed="false">
      <c r="A56" s="0" t="n">
        <f aca="false">A55+1</f>
        <v>10</v>
      </c>
      <c r="B56" s="11" t="s">
        <v>24</v>
      </c>
      <c r="C56" s="10" t="s">
        <v>8</v>
      </c>
      <c r="D56" s="12" t="s">
        <v>24</v>
      </c>
      <c r="E56" s="10" t="s">
        <v>24</v>
      </c>
      <c r="F56" s="12" t="s">
        <v>24</v>
      </c>
      <c r="G56" s="10" t="s">
        <v>24</v>
      </c>
      <c r="H56" s="12" t="s">
        <v>24</v>
      </c>
      <c r="I56" s="10" t="s">
        <v>15</v>
      </c>
      <c r="J56" s="12" t="s">
        <v>24</v>
      </c>
      <c r="K56" s="10" t="s">
        <v>15</v>
      </c>
      <c r="L56" s="12" t="s">
        <v>24</v>
      </c>
      <c r="M56" s="10" t="s">
        <v>15</v>
      </c>
      <c r="N56" s="12" t="s">
        <v>24</v>
      </c>
      <c r="O56" s="0" t="s">
        <v>24</v>
      </c>
      <c r="P56" s="0" t="s">
        <v>24</v>
      </c>
      <c r="Q56" s="0" t="s">
        <v>24</v>
      </c>
      <c r="R56" s="0" t="s">
        <v>24</v>
      </c>
      <c r="S56" s="0" t="s">
        <v>24</v>
      </c>
      <c r="T56" s="0" t="s">
        <v>24</v>
      </c>
      <c r="U56" s="0" t="s">
        <v>24</v>
      </c>
      <c r="V56" s="0" t="s">
        <v>24</v>
      </c>
      <c r="W56" s="0" t="s">
        <v>31</v>
      </c>
      <c r="X56" s="0" t="s">
        <v>24</v>
      </c>
    </row>
    <row r="57" customFormat="false" ht="12.8" hidden="false" customHeight="false" outlineLevel="0" collapsed="false">
      <c r="A57" s="0" t="n">
        <f aca="false">A56+1</f>
        <v>11</v>
      </c>
      <c r="B57" s="11" t="s">
        <v>24</v>
      </c>
      <c r="C57" s="10" t="s">
        <v>8</v>
      </c>
      <c r="D57" s="10" t="s">
        <v>24</v>
      </c>
      <c r="E57" s="10" t="s">
        <v>8</v>
      </c>
      <c r="F57" s="10" t="s">
        <v>8</v>
      </c>
      <c r="G57" s="10" t="s">
        <v>8</v>
      </c>
      <c r="H57" s="10" t="s">
        <v>24</v>
      </c>
      <c r="I57" s="10" t="s">
        <v>15</v>
      </c>
      <c r="J57" s="10" t="s">
        <v>15</v>
      </c>
      <c r="K57" s="10" t="s">
        <v>15</v>
      </c>
      <c r="L57" s="10" t="s">
        <v>24</v>
      </c>
      <c r="M57" s="10" t="s">
        <v>15</v>
      </c>
      <c r="N57" s="10" t="s">
        <v>15</v>
      </c>
      <c r="O57" s="0" t="s">
        <v>15</v>
      </c>
      <c r="P57" s="0" t="s">
        <v>24</v>
      </c>
      <c r="Q57" s="0" t="s">
        <v>24</v>
      </c>
      <c r="R57" s="0" t="s">
        <v>24</v>
      </c>
      <c r="S57" s="0" t="s">
        <v>15</v>
      </c>
      <c r="T57" s="0" t="s">
        <v>15</v>
      </c>
      <c r="U57" s="0" t="s">
        <v>15</v>
      </c>
      <c r="V57" s="0" t="s">
        <v>15</v>
      </c>
      <c r="W57" s="0" t="s">
        <v>15</v>
      </c>
      <c r="X57" s="0" t="s">
        <v>24</v>
      </c>
    </row>
    <row r="58" customFormat="false" ht="12.8" hidden="false" customHeight="false" outlineLevel="0" collapsed="false">
      <c r="A58" s="0" t="n">
        <f aca="false">A57+1</f>
        <v>12</v>
      </c>
      <c r="B58" s="11" t="s">
        <v>24</v>
      </c>
      <c r="C58" s="10" t="s">
        <v>8</v>
      </c>
      <c r="D58" s="10" t="s">
        <v>24</v>
      </c>
      <c r="E58" s="10" t="s">
        <v>8</v>
      </c>
      <c r="F58" s="10" t="s">
        <v>24</v>
      </c>
      <c r="G58" s="10" t="s">
        <v>31</v>
      </c>
      <c r="H58" s="10" t="s">
        <v>24</v>
      </c>
      <c r="I58" s="10" t="s">
        <v>24</v>
      </c>
      <c r="J58" s="10" t="s">
        <v>24</v>
      </c>
      <c r="K58" s="10" t="s">
        <v>24</v>
      </c>
      <c r="L58" s="10" t="s">
        <v>24</v>
      </c>
      <c r="M58" s="10" t="s">
        <v>24</v>
      </c>
      <c r="N58" s="10" t="s">
        <v>24</v>
      </c>
      <c r="O58" s="0" t="s">
        <v>15</v>
      </c>
      <c r="P58" s="0" t="s">
        <v>24</v>
      </c>
      <c r="Q58" s="0" t="s">
        <v>24</v>
      </c>
      <c r="R58" s="0" t="s">
        <v>24</v>
      </c>
      <c r="S58" s="0" t="s">
        <v>15</v>
      </c>
      <c r="T58" s="0" t="s">
        <v>24</v>
      </c>
      <c r="U58" s="0" t="s">
        <v>24</v>
      </c>
      <c r="V58" s="0" t="s">
        <v>24</v>
      </c>
      <c r="W58" s="0" t="s">
        <v>15</v>
      </c>
      <c r="X58" s="0" t="s">
        <v>24</v>
      </c>
    </row>
    <row r="59" customFormat="false" ht="12.8" hidden="false" customHeight="false" outlineLevel="0" collapsed="false">
      <c r="A59" s="0" t="n">
        <f aca="false">A58+1</f>
        <v>13</v>
      </c>
      <c r="B59" s="3" t="s">
        <v>24</v>
      </c>
      <c r="C59" s="0" t="s">
        <v>8</v>
      </c>
      <c r="D59" s="0" t="s">
        <v>8</v>
      </c>
      <c r="E59" s="0" t="s">
        <v>8</v>
      </c>
      <c r="F59" s="0" t="s">
        <v>24</v>
      </c>
      <c r="G59" s="0" t="s">
        <v>8</v>
      </c>
      <c r="H59" s="0" t="s">
        <v>29</v>
      </c>
      <c r="I59" s="0" t="s">
        <v>8</v>
      </c>
      <c r="J59" s="0" t="s">
        <v>24</v>
      </c>
      <c r="K59" s="0" t="s">
        <v>8</v>
      </c>
      <c r="L59" s="0" t="s">
        <v>8</v>
      </c>
      <c r="M59" s="0" t="s">
        <v>8</v>
      </c>
      <c r="N59" s="0" t="s">
        <v>29</v>
      </c>
      <c r="O59" s="0" t="s">
        <v>15</v>
      </c>
      <c r="P59" s="0" t="s">
        <v>15</v>
      </c>
      <c r="Q59" s="0" t="s">
        <v>15</v>
      </c>
      <c r="R59" s="0" t="s">
        <v>24</v>
      </c>
      <c r="S59" s="0" t="s">
        <v>15</v>
      </c>
      <c r="T59" s="0" t="s">
        <v>24</v>
      </c>
      <c r="U59" s="0" t="s">
        <v>24</v>
      </c>
      <c r="V59" s="0" t="s">
        <v>24</v>
      </c>
      <c r="W59" s="0" t="s">
        <v>15</v>
      </c>
      <c r="X59" s="0" t="s">
        <v>24</v>
      </c>
    </row>
    <row r="60" customFormat="false" ht="12.8" hidden="false" customHeight="false" outlineLevel="0" collapsed="false">
      <c r="A60" s="0" t="n">
        <f aca="false">A59+1</f>
        <v>14</v>
      </c>
      <c r="B60" s="3" t="s">
        <v>24</v>
      </c>
      <c r="C60" s="0" t="s">
        <v>24</v>
      </c>
      <c r="D60" s="0" t="s">
        <v>24</v>
      </c>
      <c r="E60" s="0" t="s">
        <v>24</v>
      </c>
      <c r="F60" s="0" t="s">
        <v>24</v>
      </c>
      <c r="G60" s="0" t="s">
        <v>31</v>
      </c>
      <c r="H60" s="0" t="s">
        <v>24</v>
      </c>
      <c r="I60" s="0" t="s">
        <v>8</v>
      </c>
      <c r="J60" s="0" t="s">
        <v>24</v>
      </c>
      <c r="K60" s="0" t="s">
        <v>8</v>
      </c>
      <c r="L60" s="0" t="s">
        <v>24</v>
      </c>
      <c r="M60" s="0" t="s">
        <v>24</v>
      </c>
      <c r="N60" s="0" t="s">
        <v>24</v>
      </c>
      <c r="O60" s="0" t="s">
        <v>31</v>
      </c>
      <c r="P60" s="0" t="s">
        <v>24</v>
      </c>
      <c r="Q60" s="0" t="s">
        <v>15</v>
      </c>
      <c r="R60" s="0" t="s">
        <v>24</v>
      </c>
      <c r="S60" s="0" t="s">
        <v>15</v>
      </c>
      <c r="T60" s="0" t="s">
        <v>24</v>
      </c>
      <c r="U60" s="0" t="s">
        <v>24</v>
      </c>
      <c r="V60" s="0" t="s">
        <v>24</v>
      </c>
      <c r="W60" s="0" t="s">
        <v>15</v>
      </c>
      <c r="X60" s="0" t="s">
        <v>24</v>
      </c>
    </row>
    <row r="61" customFormat="false" ht="12.8" hidden="false" customHeight="false" outlineLevel="0" collapsed="false">
      <c r="A61" s="0" t="n">
        <f aca="false">A60+1</f>
        <v>15</v>
      </c>
      <c r="B61" s="3" t="s">
        <v>24</v>
      </c>
      <c r="C61" s="0" t="s">
        <v>8</v>
      </c>
      <c r="D61" s="0" t="s">
        <v>8</v>
      </c>
      <c r="E61" s="0" t="s">
        <v>8</v>
      </c>
      <c r="F61" s="0" t="s">
        <v>8</v>
      </c>
      <c r="G61" s="0" t="s">
        <v>8</v>
      </c>
      <c r="H61" s="0" t="s">
        <v>24</v>
      </c>
      <c r="I61" s="0" t="s">
        <v>8</v>
      </c>
      <c r="J61" s="0" t="s">
        <v>8</v>
      </c>
      <c r="K61" s="0" t="s">
        <v>8</v>
      </c>
      <c r="L61" s="0" t="s">
        <v>24</v>
      </c>
      <c r="M61" s="0" t="s">
        <v>8</v>
      </c>
      <c r="N61" s="0" t="s">
        <v>8</v>
      </c>
      <c r="O61" s="0" t="s">
        <v>8</v>
      </c>
      <c r="P61" s="0" t="s">
        <v>24</v>
      </c>
      <c r="Q61" s="0" t="s">
        <v>15</v>
      </c>
      <c r="R61" s="0" t="s">
        <v>24</v>
      </c>
      <c r="S61" s="0" t="s">
        <v>15</v>
      </c>
      <c r="T61" s="0" t="s">
        <v>24</v>
      </c>
      <c r="U61" s="0" t="s">
        <v>15</v>
      </c>
      <c r="V61" s="0" t="s">
        <v>15</v>
      </c>
      <c r="W61" s="0" t="s">
        <v>15</v>
      </c>
      <c r="X61" s="0" t="s">
        <v>24</v>
      </c>
    </row>
    <row r="62" customFormat="false" ht="12.8" hidden="false" customHeight="false" outlineLevel="0" collapsed="false">
      <c r="A62" s="0" t="n">
        <f aca="false">A61+1</f>
        <v>16</v>
      </c>
      <c r="B62" s="3" t="s">
        <v>24</v>
      </c>
      <c r="C62" s="0" t="s">
        <v>8</v>
      </c>
      <c r="D62" s="0" t="s">
        <v>24</v>
      </c>
      <c r="E62" s="0" t="s">
        <v>24</v>
      </c>
      <c r="F62" s="0" t="s">
        <v>24</v>
      </c>
      <c r="G62" s="0" t="s">
        <v>24</v>
      </c>
      <c r="H62" s="0" t="s">
        <v>24</v>
      </c>
      <c r="I62" s="0" t="s">
        <v>24</v>
      </c>
      <c r="J62" s="0" t="s">
        <v>24</v>
      </c>
      <c r="K62" s="0" t="s">
        <v>24</v>
      </c>
      <c r="L62" s="0" t="s">
        <v>24</v>
      </c>
      <c r="M62" s="0" t="s">
        <v>8</v>
      </c>
      <c r="N62" s="0" t="s">
        <v>24</v>
      </c>
      <c r="O62" s="0" t="s">
        <v>24</v>
      </c>
      <c r="P62" s="0" t="s">
        <v>24</v>
      </c>
      <c r="Q62" s="0" t="s">
        <v>15</v>
      </c>
      <c r="R62" s="0" t="s">
        <v>24</v>
      </c>
      <c r="S62" s="0" t="s">
        <v>15</v>
      </c>
      <c r="T62" s="0" t="s">
        <v>24</v>
      </c>
      <c r="U62" s="0" t="s">
        <v>15</v>
      </c>
      <c r="V62" s="0" t="s">
        <v>24</v>
      </c>
      <c r="W62" s="0" t="s">
        <v>24</v>
      </c>
      <c r="X62" s="0" t="s">
        <v>24</v>
      </c>
    </row>
    <row r="63" customFormat="false" ht="12.8" hidden="false" customHeight="false" outlineLevel="0" collapsed="false">
      <c r="A63" s="0" t="n">
        <f aca="false">A62+1</f>
        <v>17</v>
      </c>
      <c r="B63" s="3" t="s">
        <v>24</v>
      </c>
      <c r="C63" s="0" t="s">
        <v>8</v>
      </c>
      <c r="D63" s="0" t="s">
        <v>8</v>
      </c>
      <c r="E63" s="0" t="s">
        <v>8</v>
      </c>
      <c r="F63" s="0" t="s">
        <v>24</v>
      </c>
      <c r="G63" s="0" t="s">
        <v>24</v>
      </c>
      <c r="H63" s="0" t="s">
        <v>24</v>
      </c>
      <c r="I63" s="0" t="s">
        <v>8</v>
      </c>
      <c r="J63" s="0" t="s">
        <v>8</v>
      </c>
      <c r="K63" s="0" t="s">
        <v>8</v>
      </c>
      <c r="L63" s="0" t="s">
        <v>24</v>
      </c>
      <c r="M63" s="0" t="s">
        <v>8</v>
      </c>
      <c r="N63" s="0" t="s">
        <v>8</v>
      </c>
      <c r="O63" s="0" t="s">
        <v>8</v>
      </c>
      <c r="P63" s="0" t="s">
        <v>24</v>
      </c>
      <c r="Q63" s="0" t="s">
        <v>15</v>
      </c>
      <c r="R63" s="0" t="s">
        <v>15</v>
      </c>
      <c r="S63" s="0" t="s">
        <v>15</v>
      </c>
      <c r="T63" s="0" t="s">
        <v>24</v>
      </c>
      <c r="U63" s="0" t="s">
        <v>15</v>
      </c>
      <c r="V63" s="8" t="s">
        <v>24</v>
      </c>
      <c r="W63" s="9" t="s">
        <v>24</v>
      </c>
      <c r="X63" s="9" t="s">
        <v>24</v>
      </c>
      <c r="Y63" s="9"/>
      <c r="Z63" s="9"/>
      <c r="AA63" s="9"/>
      <c r="AB63" s="9"/>
      <c r="AC63" s="9"/>
      <c r="AD63" s="9"/>
      <c r="AE63" s="9"/>
      <c r="AF63" s="9"/>
      <c r="AG63" s="8"/>
      <c r="AH63" s="8"/>
      <c r="AI63" s="8"/>
      <c r="AJ63" s="8"/>
    </row>
    <row r="64" customFormat="false" ht="12.8" hidden="false" customHeight="false" outlineLevel="0" collapsed="false">
      <c r="A64" s="0" t="n">
        <f aca="false">A63+1</f>
        <v>18</v>
      </c>
      <c r="B64" s="3" t="s">
        <v>24</v>
      </c>
      <c r="C64" s="0" t="s">
        <v>24</v>
      </c>
      <c r="D64" s="0" t="s">
        <v>24</v>
      </c>
      <c r="E64" s="0" t="s">
        <v>8</v>
      </c>
      <c r="F64" s="0" t="s">
        <v>24</v>
      </c>
      <c r="G64" s="0" t="s">
        <v>24</v>
      </c>
      <c r="H64" s="0" t="s">
        <v>24</v>
      </c>
      <c r="I64" s="0" t="s">
        <v>8</v>
      </c>
      <c r="J64" s="0" t="s">
        <v>24</v>
      </c>
      <c r="K64" s="0" t="s">
        <v>8</v>
      </c>
      <c r="L64" s="0" t="s">
        <v>24</v>
      </c>
      <c r="M64" s="0" t="s">
        <v>24</v>
      </c>
      <c r="N64" s="0" t="s">
        <v>24</v>
      </c>
      <c r="O64" s="0" t="s">
        <v>31</v>
      </c>
      <c r="P64" s="0" t="s">
        <v>24</v>
      </c>
      <c r="Q64" s="0" t="s">
        <v>24</v>
      </c>
      <c r="R64" s="0" t="s">
        <v>24</v>
      </c>
      <c r="S64" s="0" t="s">
        <v>24</v>
      </c>
      <c r="T64" s="0" t="s">
        <v>24</v>
      </c>
      <c r="U64" s="0" t="s">
        <v>15</v>
      </c>
      <c r="V64" s="0" t="s">
        <v>24</v>
      </c>
      <c r="W64" s="0" t="s">
        <v>24</v>
      </c>
      <c r="X64" s="0" t="s">
        <v>24</v>
      </c>
    </row>
    <row r="65" customFormat="false" ht="12.8" hidden="false" customHeight="false" outlineLevel="0" collapsed="false">
      <c r="A65" s="0" t="n">
        <f aca="false">A64+1</f>
        <v>19</v>
      </c>
      <c r="B65" s="3" t="s">
        <v>24</v>
      </c>
      <c r="C65" s="0" t="s">
        <v>8</v>
      </c>
      <c r="D65" s="0" t="s">
        <v>8</v>
      </c>
      <c r="E65" s="0" t="s">
        <v>8</v>
      </c>
      <c r="F65" s="0" t="s">
        <v>24</v>
      </c>
      <c r="G65" s="0" t="s">
        <v>8</v>
      </c>
      <c r="H65" s="0" t="s">
        <v>8</v>
      </c>
      <c r="I65" s="0" t="s">
        <v>8</v>
      </c>
      <c r="J65" s="0" t="s">
        <v>24</v>
      </c>
      <c r="K65" s="0" t="s">
        <v>8</v>
      </c>
      <c r="L65" s="0" t="s">
        <v>24</v>
      </c>
      <c r="M65" s="0" t="s">
        <v>8</v>
      </c>
      <c r="N65" s="0" t="s">
        <v>29</v>
      </c>
      <c r="O65" s="0" t="s">
        <v>8</v>
      </c>
      <c r="P65" s="0" t="s">
        <v>29</v>
      </c>
      <c r="Q65" s="0" t="s">
        <v>8</v>
      </c>
      <c r="R65" s="0" t="s">
        <v>24</v>
      </c>
      <c r="S65" s="0" t="s">
        <v>8</v>
      </c>
      <c r="T65" s="0" t="s">
        <v>29</v>
      </c>
      <c r="U65" s="0" t="s">
        <v>15</v>
      </c>
      <c r="V65" s="0" t="s">
        <v>24</v>
      </c>
      <c r="W65" s="0" t="s">
        <v>24</v>
      </c>
      <c r="X65" s="0" t="s">
        <v>24</v>
      </c>
    </row>
    <row r="66" customFormat="false" ht="12.8" hidden="false" customHeight="false" outlineLevel="0" collapsed="false">
      <c r="A66" s="0" t="n">
        <f aca="false">A65+1</f>
        <v>20</v>
      </c>
      <c r="B66" s="3" t="s">
        <v>24</v>
      </c>
      <c r="C66" s="0" t="s">
        <v>8</v>
      </c>
      <c r="D66" s="0" t="s">
        <v>24</v>
      </c>
      <c r="E66" s="0" t="s">
        <v>24</v>
      </c>
      <c r="F66" s="0" t="s">
        <v>24</v>
      </c>
      <c r="G66" s="0" t="s">
        <v>8</v>
      </c>
      <c r="H66" s="0" t="s">
        <v>24</v>
      </c>
      <c r="I66" s="0" t="s">
        <v>24</v>
      </c>
      <c r="J66" s="0" t="s">
        <v>24</v>
      </c>
      <c r="K66" s="0" t="s">
        <v>8</v>
      </c>
      <c r="L66" s="0" t="s">
        <v>24</v>
      </c>
      <c r="M66" s="0" t="s">
        <v>8</v>
      </c>
      <c r="N66" s="0" t="s">
        <v>24</v>
      </c>
      <c r="O66" s="0" t="s">
        <v>24</v>
      </c>
      <c r="P66" s="0" t="s">
        <v>24</v>
      </c>
      <c r="Q66" s="0" t="s">
        <v>8</v>
      </c>
      <c r="R66" s="0" t="s">
        <v>24</v>
      </c>
      <c r="S66" s="0" t="s">
        <v>8</v>
      </c>
      <c r="T66" s="0" t="s">
        <v>24</v>
      </c>
      <c r="U66" s="0" t="s">
        <v>15</v>
      </c>
      <c r="V66" s="0" t="s">
        <v>24</v>
      </c>
      <c r="W66" s="0" t="s">
        <v>24</v>
      </c>
      <c r="X66" s="0" t="s">
        <v>24</v>
      </c>
    </row>
    <row r="67" customFormat="false" ht="12.8" hidden="false" customHeight="false" outlineLevel="0" collapsed="false">
      <c r="A67" s="0" t="n">
        <f aca="false">A66+1</f>
        <v>21</v>
      </c>
      <c r="B67" s="3" t="s">
        <v>24</v>
      </c>
      <c r="C67" s="0" t="s">
        <v>8</v>
      </c>
      <c r="D67" s="0" t="s">
        <v>8</v>
      </c>
      <c r="E67" s="0" t="s">
        <v>8</v>
      </c>
      <c r="F67" s="0" t="s">
        <v>8</v>
      </c>
      <c r="G67" s="0" t="s">
        <v>8</v>
      </c>
      <c r="H67" s="0" t="s">
        <v>24</v>
      </c>
      <c r="I67" s="0" t="s">
        <v>24</v>
      </c>
      <c r="J67" s="0" t="s">
        <v>24</v>
      </c>
      <c r="K67" s="0" t="s">
        <v>8</v>
      </c>
      <c r="L67" s="0" t="s">
        <v>8</v>
      </c>
      <c r="M67" s="0" t="s">
        <v>8</v>
      </c>
      <c r="N67" s="0" t="s">
        <v>24</v>
      </c>
      <c r="O67" s="0" t="s">
        <v>24</v>
      </c>
      <c r="P67" s="0" t="s">
        <v>24</v>
      </c>
      <c r="Q67" s="0" t="s">
        <v>8</v>
      </c>
      <c r="R67" s="0" t="s">
        <v>8</v>
      </c>
      <c r="S67" s="0" t="s">
        <v>8</v>
      </c>
      <c r="T67" s="0" t="s">
        <v>24</v>
      </c>
      <c r="U67" s="0" t="s">
        <v>15</v>
      </c>
      <c r="V67" s="0" t="s">
        <v>15</v>
      </c>
      <c r="W67" s="0" t="s">
        <v>15</v>
      </c>
      <c r="X67" s="0" t="s">
        <v>24</v>
      </c>
    </row>
    <row r="68" customFormat="false" ht="12.8" hidden="false" customHeight="false" outlineLevel="0" collapsed="false">
      <c r="A68" s="0" t="n">
        <f aca="false">A67+1</f>
        <v>22</v>
      </c>
      <c r="B68" s="3" t="s">
        <v>24</v>
      </c>
      <c r="C68" s="0" t="s">
        <v>24</v>
      </c>
      <c r="D68" s="0" t="s">
        <v>24</v>
      </c>
      <c r="E68" s="0" t="s">
        <v>24</v>
      </c>
      <c r="F68" s="0" t="s">
        <v>24</v>
      </c>
      <c r="G68" s="0" t="s">
        <v>24</v>
      </c>
      <c r="H68" s="0" t="s">
        <v>24</v>
      </c>
      <c r="I68" s="0" t="s">
        <v>24</v>
      </c>
      <c r="J68" s="0" t="s">
        <v>24</v>
      </c>
      <c r="K68" s="0" t="s">
        <v>24</v>
      </c>
      <c r="L68" s="0" t="s">
        <v>24</v>
      </c>
      <c r="M68" s="0" t="s">
        <v>24</v>
      </c>
      <c r="N68" s="0" t="s">
        <v>24</v>
      </c>
      <c r="O68" s="0" t="s">
        <v>24</v>
      </c>
      <c r="P68" s="0" t="s">
        <v>24</v>
      </c>
      <c r="Q68" s="0" t="s">
        <v>24</v>
      </c>
      <c r="R68" s="0" t="s">
        <v>24</v>
      </c>
      <c r="S68" s="0" t="s">
        <v>24</v>
      </c>
      <c r="T68" s="0" t="s">
        <v>24</v>
      </c>
      <c r="U68" s="0" t="s">
        <v>24</v>
      </c>
      <c r="V68" s="0" t="s">
        <v>24</v>
      </c>
      <c r="W68" s="0" t="s">
        <v>15</v>
      </c>
      <c r="X68" s="0" t="s">
        <v>24</v>
      </c>
    </row>
    <row r="70" customFormat="false" ht="12.8" hidden="false" customHeight="false" outlineLevel="0" collapsed="false">
      <c r="B70" s="0" t="n">
        <v>0</v>
      </c>
      <c r="C70" s="0" t="n">
        <f aca="false">B70+1</f>
        <v>1</v>
      </c>
      <c r="D70" s="0" t="n">
        <f aca="false">C70+1</f>
        <v>2</v>
      </c>
      <c r="E70" s="0" t="n">
        <f aca="false">D70+1</f>
        <v>3</v>
      </c>
      <c r="F70" s="0" t="n">
        <f aca="false">E70+1</f>
        <v>4</v>
      </c>
      <c r="G70" s="0" t="n">
        <f aca="false">F70+1</f>
        <v>5</v>
      </c>
      <c r="H70" s="0" t="n">
        <f aca="false">G70+1</f>
        <v>6</v>
      </c>
      <c r="I70" s="0" t="n">
        <f aca="false">H70+1</f>
        <v>7</v>
      </c>
      <c r="J70" s="0" t="n">
        <f aca="false">I70+1</f>
        <v>8</v>
      </c>
      <c r="K70" s="0" t="n">
        <f aca="false">J70+1</f>
        <v>9</v>
      </c>
      <c r="L70" s="0" t="n">
        <f aca="false">K70+1</f>
        <v>10</v>
      </c>
      <c r="M70" s="0" t="n">
        <f aca="false">L70+1</f>
        <v>11</v>
      </c>
      <c r="N70" s="0" t="n">
        <f aca="false">M70+1</f>
        <v>12</v>
      </c>
      <c r="O70" s="0" t="n">
        <f aca="false">N70+1</f>
        <v>13</v>
      </c>
      <c r="P70" s="0" t="n">
        <f aca="false">O70+1</f>
        <v>14</v>
      </c>
      <c r="Q70" s="0" t="n">
        <f aca="false">P70+1</f>
        <v>15</v>
      </c>
      <c r="R70" s="0" t="n">
        <f aca="false">Q70+1</f>
        <v>16</v>
      </c>
      <c r="S70" s="0" t="n">
        <f aca="false">R70+1</f>
        <v>17</v>
      </c>
      <c r="T70" s="0" t="n">
        <f aca="false">S70+1</f>
        <v>18</v>
      </c>
      <c r="U70" s="0" t="n">
        <f aca="false">T70+1</f>
        <v>19</v>
      </c>
      <c r="V70" s="0" t="n">
        <f aca="false">U70+1</f>
        <v>20</v>
      </c>
      <c r="W70" s="0" t="n">
        <f aca="false">V70+1</f>
        <v>21</v>
      </c>
      <c r="X70" s="0" t="n">
        <f aca="false">W70+1</f>
        <v>22</v>
      </c>
    </row>
    <row r="71" customFormat="false" ht="12.8" hidden="false" customHeight="false" outlineLevel="0" collapsed="false">
      <c r="A71" s="0" t="n">
        <v>0</v>
      </c>
      <c r="B71" s="0" t="s">
        <v>24</v>
      </c>
      <c r="C71" s="3" t="s">
        <v>8</v>
      </c>
      <c r="D71" s="0" t="s">
        <v>24</v>
      </c>
      <c r="E71" s="0" t="s">
        <v>24</v>
      </c>
      <c r="F71" s="0" t="s">
        <v>24</v>
      </c>
      <c r="G71" s="0" t="s">
        <v>24</v>
      </c>
      <c r="H71" s="0" t="s">
        <v>24</v>
      </c>
      <c r="I71" s="0" t="s">
        <v>24</v>
      </c>
      <c r="J71" s="0" t="s">
        <v>24</v>
      </c>
      <c r="K71" s="0" t="s">
        <v>24</v>
      </c>
      <c r="L71" s="0" t="s">
        <v>24</v>
      </c>
      <c r="M71" s="0" t="s">
        <v>24</v>
      </c>
      <c r="N71" s="0" t="s">
        <v>24</v>
      </c>
      <c r="O71" s="0" t="s">
        <v>24</v>
      </c>
      <c r="P71" s="0" t="s">
        <v>24</v>
      </c>
      <c r="Q71" s="0" t="s">
        <v>24</v>
      </c>
      <c r="R71" s="0" t="s">
        <v>24</v>
      </c>
      <c r="S71" s="0" t="s">
        <v>24</v>
      </c>
      <c r="T71" s="0" t="s">
        <v>24</v>
      </c>
      <c r="U71" s="0" t="s">
        <v>24</v>
      </c>
      <c r="V71" s="0" t="s">
        <v>24</v>
      </c>
      <c r="W71" s="0" t="s">
        <v>24</v>
      </c>
      <c r="X71" s="0" t="s">
        <v>24</v>
      </c>
    </row>
    <row r="72" customFormat="false" ht="12.8" hidden="false" customHeight="false" outlineLevel="0" collapsed="false">
      <c r="A72" s="0" t="n">
        <f aca="false">A71+1</f>
        <v>1</v>
      </c>
      <c r="B72" s="0" t="s">
        <v>24</v>
      </c>
      <c r="C72" s="3" t="s">
        <v>8</v>
      </c>
      <c r="D72" s="0" t="s">
        <v>8</v>
      </c>
      <c r="E72" s="0" t="s">
        <v>8</v>
      </c>
      <c r="F72" s="0" t="s">
        <v>8</v>
      </c>
      <c r="G72" s="0" t="s">
        <v>8</v>
      </c>
      <c r="H72" s="0" t="s">
        <v>8</v>
      </c>
      <c r="I72" s="0" t="s">
        <v>8</v>
      </c>
      <c r="J72" s="0" t="s">
        <v>24</v>
      </c>
      <c r="K72" s="0" t="s">
        <v>24</v>
      </c>
      <c r="L72" s="0" t="s">
        <v>24</v>
      </c>
      <c r="M72" s="0" t="s">
        <v>24</v>
      </c>
      <c r="N72" s="0" t="s">
        <v>24</v>
      </c>
      <c r="O72" s="0" t="s">
        <v>24</v>
      </c>
      <c r="P72" s="0" t="s">
        <v>24</v>
      </c>
      <c r="Q72" s="0" t="s">
        <v>24</v>
      </c>
      <c r="R72" s="0" t="s">
        <v>24</v>
      </c>
      <c r="S72" s="0" t="s">
        <v>8</v>
      </c>
      <c r="T72" s="0" t="s">
        <v>8</v>
      </c>
      <c r="U72" s="0" t="s">
        <v>8</v>
      </c>
      <c r="V72" s="0" t="s">
        <v>24</v>
      </c>
      <c r="W72" s="0" t="s">
        <v>24</v>
      </c>
      <c r="X72" s="0" t="s">
        <v>24</v>
      </c>
    </row>
    <row r="73" customFormat="false" ht="12.8" hidden="false" customHeight="false" outlineLevel="0" collapsed="false">
      <c r="A73" s="0" t="n">
        <f aca="false">A72+1</f>
        <v>2</v>
      </c>
      <c r="B73" s="0" t="s">
        <v>24</v>
      </c>
      <c r="C73" s="3" t="s">
        <v>24</v>
      </c>
      <c r="D73" s="0" t="s">
        <v>24</v>
      </c>
      <c r="E73" s="0" t="s">
        <v>24</v>
      </c>
      <c r="F73" s="0" t="s">
        <v>24</v>
      </c>
      <c r="G73" s="0" t="s">
        <v>24</v>
      </c>
      <c r="H73" s="0" t="s">
        <v>24</v>
      </c>
      <c r="I73" s="0" t="s">
        <v>8</v>
      </c>
      <c r="J73" s="0" t="s">
        <v>24</v>
      </c>
      <c r="K73" s="0" t="s">
        <v>24</v>
      </c>
      <c r="L73" s="0" t="s">
        <v>24</v>
      </c>
      <c r="M73" s="0" t="s">
        <v>24</v>
      </c>
      <c r="N73" s="0" t="s">
        <v>24</v>
      </c>
      <c r="O73" s="0" t="s">
        <v>24</v>
      </c>
      <c r="P73" s="0" t="s">
        <v>24</v>
      </c>
      <c r="Q73" s="0" t="s">
        <v>24</v>
      </c>
      <c r="R73" s="0" t="s">
        <v>24</v>
      </c>
      <c r="S73" s="0" t="s">
        <v>8</v>
      </c>
      <c r="T73" s="0" t="s">
        <v>24</v>
      </c>
      <c r="U73" s="0" t="s">
        <v>8</v>
      </c>
      <c r="V73" s="0" t="s">
        <v>24</v>
      </c>
      <c r="W73" s="0" t="s">
        <v>24</v>
      </c>
      <c r="X73" s="0" t="s">
        <v>24</v>
      </c>
    </row>
    <row r="74" customFormat="false" ht="12.8" hidden="false" customHeight="false" outlineLevel="0" collapsed="false">
      <c r="A74" s="0" t="n">
        <f aca="false">A73+1</f>
        <v>3</v>
      </c>
      <c r="B74" s="0" t="s">
        <v>24</v>
      </c>
      <c r="C74" s="3" t="s">
        <v>24</v>
      </c>
      <c r="D74" s="0" t="s">
        <v>24</v>
      </c>
      <c r="E74" s="0" t="s">
        <v>8</v>
      </c>
      <c r="F74" s="0" t="s">
        <v>8</v>
      </c>
      <c r="G74" s="0" t="s">
        <v>8</v>
      </c>
      <c r="H74" s="0" t="s">
        <v>8</v>
      </c>
      <c r="I74" s="0" t="s">
        <v>8</v>
      </c>
      <c r="J74" s="0" t="s">
        <v>24</v>
      </c>
      <c r="K74" s="0" t="s">
        <v>8</v>
      </c>
      <c r="L74" s="0" t="s">
        <v>29</v>
      </c>
      <c r="M74" s="0" t="s">
        <v>8</v>
      </c>
      <c r="N74" s="0" t="s">
        <v>29</v>
      </c>
      <c r="O74" s="0" t="s">
        <v>8</v>
      </c>
      <c r="P74" s="0" t="s">
        <v>24</v>
      </c>
      <c r="Q74" s="0" t="s">
        <v>24</v>
      </c>
      <c r="R74" s="0" t="s">
        <v>24</v>
      </c>
      <c r="S74" s="0" t="s">
        <v>8</v>
      </c>
      <c r="T74" s="0" t="s">
        <v>24</v>
      </c>
      <c r="U74" s="0" t="s">
        <v>8</v>
      </c>
      <c r="V74" s="0" t="s">
        <v>24</v>
      </c>
      <c r="W74" s="0" t="s">
        <v>24</v>
      </c>
      <c r="X74" s="0" t="s">
        <v>24</v>
      </c>
    </row>
    <row r="75" customFormat="false" ht="12.8" hidden="false" customHeight="false" outlineLevel="0" collapsed="false">
      <c r="A75" s="0" t="n">
        <f aca="false">A74+1</f>
        <v>4</v>
      </c>
      <c r="B75" s="0" t="s">
        <v>24</v>
      </c>
      <c r="C75" s="3" t="s">
        <v>24</v>
      </c>
      <c r="D75" s="0" t="s">
        <v>24</v>
      </c>
      <c r="E75" s="0" t="s">
        <v>31</v>
      </c>
      <c r="F75" s="0" t="s">
        <v>24</v>
      </c>
      <c r="G75" s="0" t="s">
        <v>24</v>
      </c>
      <c r="H75" s="0" t="s">
        <v>24</v>
      </c>
      <c r="I75" s="0" t="s">
        <v>24</v>
      </c>
      <c r="J75" s="0" t="s">
        <v>24</v>
      </c>
      <c r="K75" s="0" t="s">
        <v>8</v>
      </c>
      <c r="L75" s="0" t="s">
        <v>24</v>
      </c>
      <c r="M75" s="0" t="s">
        <v>31</v>
      </c>
      <c r="N75" s="0" t="s">
        <v>24</v>
      </c>
      <c r="O75" s="0" t="s">
        <v>8</v>
      </c>
      <c r="P75" s="0" t="s">
        <v>24</v>
      </c>
      <c r="Q75" s="0" t="s">
        <v>24</v>
      </c>
      <c r="R75" s="0" t="s">
        <v>24</v>
      </c>
      <c r="S75" s="0" t="s">
        <v>8</v>
      </c>
      <c r="T75" s="0" t="s">
        <v>24</v>
      </c>
      <c r="U75" s="0" t="s">
        <v>8</v>
      </c>
      <c r="V75" s="0" t="s">
        <v>24</v>
      </c>
      <c r="W75" s="0" t="s">
        <v>24</v>
      </c>
      <c r="X75" s="0" t="s">
        <v>24</v>
      </c>
    </row>
    <row r="76" customFormat="false" ht="12.8" hidden="false" customHeight="false" outlineLevel="0" collapsed="false">
      <c r="A76" s="0" t="n">
        <f aca="false">A75+1</f>
        <v>5</v>
      </c>
      <c r="B76" s="0" t="s">
        <v>24</v>
      </c>
      <c r="C76" s="3" t="s">
        <v>24</v>
      </c>
      <c r="D76" s="0" t="s">
        <v>24</v>
      </c>
      <c r="E76" s="0" t="s">
        <v>8</v>
      </c>
      <c r="F76" s="0" t="s">
        <v>29</v>
      </c>
      <c r="G76" s="0" t="s">
        <v>8</v>
      </c>
      <c r="H76" s="0" t="s">
        <v>8</v>
      </c>
      <c r="I76" s="0" t="s">
        <v>8</v>
      </c>
      <c r="J76" s="0" t="s">
        <v>24</v>
      </c>
      <c r="K76" s="0" t="s">
        <v>8</v>
      </c>
      <c r="L76" s="0" t="s">
        <v>24</v>
      </c>
      <c r="M76" s="0" t="s">
        <v>8</v>
      </c>
      <c r="N76" s="0" t="s">
        <v>24</v>
      </c>
      <c r="O76" s="0" t="s">
        <v>8</v>
      </c>
      <c r="P76" s="0" t="s">
        <v>8</v>
      </c>
      <c r="Q76" s="0" t="s">
        <v>8</v>
      </c>
      <c r="R76" s="0" t="s">
        <v>8</v>
      </c>
      <c r="S76" s="0" t="s">
        <v>8</v>
      </c>
      <c r="T76" s="0" t="s">
        <v>24</v>
      </c>
      <c r="U76" s="0" t="s">
        <v>8</v>
      </c>
      <c r="V76" s="0" t="s">
        <v>8</v>
      </c>
      <c r="W76" s="0" t="s">
        <v>8</v>
      </c>
      <c r="X76" s="0" t="s">
        <v>24</v>
      </c>
    </row>
    <row r="77" customFormat="false" ht="12.8" hidden="false" customHeight="false" outlineLevel="0" collapsed="false">
      <c r="A77" s="0" t="n">
        <f aca="false">A76+1</f>
        <v>6</v>
      </c>
      <c r="B77" s="0" t="s">
        <v>24</v>
      </c>
      <c r="C77" s="3" t="s">
        <v>24</v>
      </c>
      <c r="D77" s="0" t="s">
        <v>24</v>
      </c>
      <c r="E77" s="0" t="s">
        <v>31</v>
      </c>
      <c r="F77" s="0" t="s">
        <v>24</v>
      </c>
      <c r="G77" s="0" t="s">
        <v>24</v>
      </c>
      <c r="H77" s="0" t="s">
        <v>24</v>
      </c>
      <c r="I77" s="0" t="s">
        <v>8</v>
      </c>
      <c r="J77" s="0" t="s">
        <v>24</v>
      </c>
      <c r="K77" s="0" t="s">
        <v>8</v>
      </c>
      <c r="L77" s="0" t="s">
        <v>24</v>
      </c>
      <c r="M77" s="0" t="s">
        <v>8</v>
      </c>
      <c r="N77" s="0" t="s">
        <v>24</v>
      </c>
      <c r="O77" s="0" t="s">
        <v>24</v>
      </c>
      <c r="P77" s="0" t="s">
        <v>24</v>
      </c>
      <c r="Q77" s="0" t="s">
        <v>24</v>
      </c>
      <c r="R77" s="0" t="s">
        <v>24</v>
      </c>
      <c r="S77" s="0" t="s">
        <v>24</v>
      </c>
      <c r="T77" s="0" t="s">
        <v>24</v>
      </c>
      <c r="U77" s="0" t="s">
        <v>24</v>
      </c>
      <c r="V77" s="0" t="s">
        <v>24</v>
      </c>
      <c r="W77" s="0" t="s">
        <v>8</v>
      </c>
      <c r="X77" s="0" t="s">
        <v>24</v>
      </c>
    </row>
    <row r="78" customFormat="false" ht="12.8" hidden="false" customHeight="false" outlineLevel="0" collapsed="false">
      <c r="A78" s="0" t="n">
        <f aca="false">A77+1</f>
        <v>7</v>
      </c>
      <c r="B78" s="0" t="s">
        <v>24</v>
      </c>
      <c r="C78" s="3" t="s">
        <v>24</v>
      </c>
      <c r="D78" s="0" t="s">
        <v>24</v>
      </c>
      <c r="E78" s="0" t="s">
        <v>8</v>
      </c>
      <c r="F78" s="0" t="s">
        <v>8</v>
      </c>
      <c r="G78" s="0" t="s">
        <v>8</v>
      </c>
      <c r="H78" s="0" t="s">
        <v>24</v>
      </c>
      <c r="I78" s="0" t="s">
        <v>8</v>
      </c>
      <c r="J78" s="0" t="s">
        <v>24</v>
      </c>
      <c r="K78" s="0" t="s">
        <v>8</v>
      </c>
      <c r="L78" s="0" t="s">
        <v>24</v>
      </c>
      <c r="M78" s="0" t="s">
        <v>8</v>
      </c>
      <c r="N78" s="0" t="s">
        <v>8</v>
      </c>
      <c r="O78" s="0" t="s">
        <v>8</v>
      </c>
      <c r="P78" s="0" t="s">
        <v>8</v>
      </c>
      <c r="Q78" s="0" t="s">
        <v>8</v>
      </c>
      <c r="R78" s="0" t="s">
        <v>8</v>
      </c>
      <c r="S78" s="0" t="s">
        <v>8</v>
      </c>
      <c r="T78" s="0" t="s">
        <v>24</v>
      </c>
      <c r="U78" s="0" t="s">
        <v>8</v>
      </c>
      <c r="V78" s="0" t="s">
        <v>8</v>
      </c>
      <c r="W78" s="0" t="s">
        <v>8</v>
      </c>
      <c r="X78" s="0" t="s">
        <v>24</v>
      </c>
    </row>
    <row r="79" customFormat="false" ht="12.8" hidden="false" customHeight="false" outlineLevel="0" collapsed="false">
      <c r="A79" s="0" t="n">
        <f aca="false">A78+1</f>
        <v>8</v>
      </c>
      <c r="B79" s="0" t="s">
        <v>24</v>
      </c>
      <c r="C79" s="3" t="s">
        <v>24</v>
      </c>
      <c r="D79" s="0" t="s">
        <v>24</v>
      </c>
      <c r="E79" s="0" t="s">
        <v>24</v>
      </c>
      <c r="F79" s="0" t="s">
        <v>24</v>
      </c>
      <c r="G79" s="0" t="s">
        <v>8</v>
      </c>
      <c r="H79" s="0" t="s">
        <v>24</v>
      </c>
      <c r="I79" s="0" t="s">
        <v>8</v>
      </c>
      <c r="J79" s="0" t="s">
        <v>24</v>
      </c>
      <c r="K79" s="0" t="s">
        <v>8</v>
      </c>
      <c r="L79" s="0" t="s">
        <v>24</v>
      </c>
      <c r="M79" s="0" t="s">
        <v>24</v>
      </c>
      <c r="N79" s="0" t="s">
        <v>24</v>
      </c>
      <c r="O79" s="0" t="s">
        <v>24</v>
      </c>
      <c r="P79" s="0" t="s">
        <v>24</v>
      </c>
      <c r="Q79" s="0" t="s">
        <v>24</v>
      </c>
      <c r="R79" s="0" t="s">
        <v>24</v>
      </c>
      <c r="S79" s="0" t="s">
        <v>8</v>
      </c>
      <c r="T79" s="0" t="s">
        <v>24</v>
      </c>
      <c r="U79" s="0" t="s">
        <v>8</v>
      </c>
      <c r="V79" s="0" t="s">
        <v>24</v>
      </c>
      <c r="W79" s="0" t="s">
        <v>24</v>
      </c>
      <c r="X79" s="0" t="s">
        <v>24</v>
      </c>
    </row>
    <row r="80" customFormat="false" ht="12.8" hidden="false" customHeight="false" outlineLevel="0" collapsed="false">
      <c r="A80" s="0" t="n">
        <f aca="false">A79+1</f>
        <v>9</v>
      </c>
      <c r="B80" s="3" t="s">
        <v>24</v>
      </c>
      <c r="C80" s="0" t="s">
        <v>8</v>
      </c>
      <c r="D80" s="0" t="s">
        <v>8</v>
      </c>
      <c r="E80" s="0" t="s">
        <v>8</v>
      </c>
      <c r="F80" s="0" t="s">
        <v>8</v>
      </c>
      <c r="G80" s="0" t="s">
        <v>8</v>
      </c>
      <c r="H80" s="0" t="s">
        <v>24</v>
      </c>
      <c r="I80" s="0" t="s">
        <v>8</v>
      </c>
      <c r="J80" s="0" t="s">
        <v>24</v>
      </c>
      <c r="K80" s="0" t="s">
        <v>8</v>
      </c>
      <c r="L80" s="0" t="s">
        <v>24</v>
      </c>
      <c r="M80" s="0" t="s">
        <v>8</v>
      </c>
      <c r="N80" s="0" t="s">
        <v>8</v>
      </c>
      <c r="O80" s="0" t="s">
        <v>8</v>
      </c>
      <c r="P80" s="0" t="s">
        <v>8</v>
      </c>
      <c r="Q80" s="0" t="s">
        <v>8</v>
      </c>
      <c r="R80" s="0" t="s">
        <v>8</v>
      </c>
      <c r="S80" s="0" t="s">
        <v>8</v>
      </c>
      <c r="T80" s="0" t="s">
        <v>24</v>
      </c>
      <c r="U80" s="0" t="s">
        <v>8</v>
      </c>
      <c r="V80" s="0" t="s">
        <v>8</v>
      </c>
      <c r="W80" s="0" t="s">
        <v>8</v>
      </c>
      <c r="X80" s="0" t="s">
        <v>24</v>
      </c>
    </row>
    <row r="81" customFormat="false" ht="12.8" hidden="false" customHeight="false" outlineLevel="0" collapsed="false">
      <c r="A81" s="0" t="n">
        <f aca="false">A80+1</f>
        <v>10</v>
      </c>
      <c r="B81" s="3" t="s">
        <v>24</v>
      </c>
      <c r="C81" s="0" t="s">
        <v>8</v>
      </c>
      <c r="D81" s="0" t="s">
        <v>24</v>
      </c>
      <c r="E81" s="0" t="s">
        <v>24</v>
      </c>
      <c r="F81" s="0" t="s">
        <v>24</v>
      </c>
      <c r="G81" s="0" t="s">
        <v>24</v>
      </c>
      <c r="H81" s="0" t="s">
        <v>24</v>
      </c>
      <c r="I81" s="0" t="s">
        <v>8</v>
      </c>
      <c r="J81" s="0" t="s">
        <v>24</v>
      </c>
      <c r="K81" s="0" t="s">
        <v>8</v>
      </c>
      <c r="L81" s="0" t="s">
        <v>24</v>
      </c>
      <c r="M81" s="0" t="s">
        <v>8</v>
      </c>
      <c r="N81" s="0" t="s">
        <v>24</v>
      </c>
      <c r="O81" s="0" t="s">
        <v>24</v>
      </c>
      <c r="P81" s="0" t="s">
        <v>24</v>
      </c>
      <c r="Q81" s="0" t="s">
        <v>24</v>
      </c>
      <c r="R81" s="0" t="s">
        <v>24</v>
      </c>
      <c r="S81" s="0" t="s">
        <v>24</v>
      </c>
      <c r="T81" s="0" t="s">
        <v>24</v>
      </c>
      <c r="U81" s="0" t="s">
        <v>24</v>
      </c>
      <c r="V81" s="0" t="s">
        <v>24</v>
      </c>
      <c r="W81" s="0" t="s">
        <v>31</v>
      </c>
      <c r="X81" s="0" t="s">
        <v>24</v>
      </c>
    </row>
    <row r="82" customFormat="false" ht="12.8" hidden="false" customHeight="false" outlineLevel="0" collapsed="false">
      <c r="A82" s="0" t="n">
        <f aca="false">A81+1</f>
        <v>11</v>
      </c>
      <c r="B82" s="3" t="s">
        <v>24</v>
      </c>
      <c r="C82" s="0" t="s">
        <v>8</v>
      </c>
      <c r="D82" s="0" t="s">
        <v>24</v>
      </c>
      <c r="E82" s="0" t="s">
        <v>8</v>
      </c>
      <c r="F82" s="0" t="s">
        <v>8</v>
      </c>
      <c r="G82" s="0" t="s">
        <v>8</v>
      </c>
      <c r="H82" s="0" t="s">
        <v>24</v>
      </c>
      <c r="I82" s="0" t="s">
        <v>8</v>
      </c>
      <c r="J82" s="0" t="s">
        <v>8</v>
      </c>
      <c r="K82" s="0" t="s">
        <v>8</v>
      </c>
      <c r="L82" s="0" t="s">
        <v>24</v>
      </c>
      <c r="M82" s="0" t="s">
        <v>8</v>
      </c>
      <c r="N82" s="0" t="s">
        <v>8</v>
      </c>
      <c r="O82" s="0" t="s">
        <v>8</v>
      </c>
      <c r="P82" s="0" t="s">
        <v>24</v>
      </c>
      <c r="Q82" s="0" t="s">
        <v>24</v>
      </c>
      <c r="R82" s="0" t="s">
        <v>24</v>
      </c>
      <c r="S82" s="0" t="s">
        <v>8</v>
      </c>
      <c r="T82" s="0" t="s">
        <v>8</v>
      </c>
      <c r="U82" s="0" t="s">
        <v>8</v>
      </c>
      <c r="V82" s="0" t="s">
        <v>29</v>
      </c>
      <c r="W82" s="0" t="s">
        <v>8</v>
      </c>
      <c r="X82" s="0" t="s">
        <v>24</v>
      </c>
    </row>
    <row r="83" customFormat="false" ht="12.8" hidden="false" customHeight="false" outlineLevel="0" collapsed="false">
      <c r="A83" s="0" t="n">
        <f aca="false">A82+1</f>
        <v>12</v>
      </c>
      <c r="B83" s="3" t="s">
        <v>24</v>
      </c>
      <c r="C83" s="0" t="s">
        <v>8</v>
      </c>
      <c r="D83" s="0" t="s">
        <v>24</v>
      </c>
      <c r="E83" s="0" t="s">
        <v>8</v>
      </c>
      <c r="F83" s="0" t="s">
        <v>24</v>
      </c>
      <c r="G83" s="0" t="s">
        <v>31</v>
      </c>
      <c r="H83" s="0" t="s">
        <v>24</v>
      </c>
      <c r="I83" s="0" t="s">
        <v>24</v>
      </c>
      <c r="J83" s="0" t="s">
        <v>24</v>
      </c>
      <c r="K83" s="0" t="s">
        <v>24</v>
      </c>
      <c r="L83" s="0" t="s">
        <v>24</v>
      </c>
      <c r="M83" s="0" t="s">
        <v>24</v>
      </c>
      <c r="N83" s="0" t="s">
        <v>24</v>
      </c>
      <c r="O83" s="0" t="s">
        <v>31</v>
      </c>
      <c r="P83" s="0" t="s">
        <v>24</v>
      </c>
      <c r="Q83" s="0" t="s">
        <v>24</v>
      </c>
      <c r="R83" s="0" t="s">
        <v>24</v>
      </c>
      <c r="S83" s="0" t="s">
        <v>8</v>
      </c>
      <c r="T83" s="0" t="s">
        <v>24</v>
      </c>
      <c r="U83" s="0" t="s">
        <v>24</v>
      </c>
      <c r="V83" s="0" t="s">
        <v>24</v>
      </c>
      <c r="W83" s="0" t="s">
        <v>31</v>
      </c>
      <c r="X83" s="0" t="s">
        <v>24</v>
      </c>
    </row>
    <row r="84" customFormat="false" ht="12.8" hidden="false" customHeight="false" outlineLevel="0" collapsed="false">
      <c r="A84" s="0" t="n">
        <f aca="false">A83+1</f>
        <v>13</v>
      </c>
      <c r="B84" s="3" t="s">
        <v>24</v>
      </c>
      <c r="C84" s="0" t="s">
        <v>8</v>
      </c>
      <c r="D84" s="0" t="s">
        <v>8</v>
      </c>
      <c r="E84" s="0" t="s">
        <v>8</v>
      </c>
      <c r="F84" s="0" t="s">
        <v>24</v>
      </c>
      <c r="G84" s="0" t="s">
        <v>8</v>
      </c>
      <c r="H84" s="0" t="s">
        <v>29</v>
      </c>
      <c r="I84" s="0" t="s">
        <v>8</v>
      </c>
      <c r="J84" s="0" t="s">
        <v>24</v>
      </c>
      <c r="K84" s="0" t="s">
        <v>8</v>
      </c>
      <c r="L84" s="0" t="s">
        <v>8</v>
      </c>
      <c r="M84" s="0" t="s">
        <v>8</v>
      </c>
      <c r="N84" s="0" t="s">
        <v>29</v>
      </c>
      <c r="O84" s="0" t="s">
        <v>8</v>
      </c>
      <c r="P84" s="0" t="s">
        <v>29</v>
      </c>
      <c r="Q84" s="0" t="s">
        <v>8</v>
      </c>
      <c r="R84" s="0" t="s">
        <v>24</v>
      </c>
      <c r="S84" s="0" t="s">
        <v>8</v>
      </c>
      <c r="T84" s="0" t="s">
        <v>24</v>
      </c>
      <c r="U84" s="0" t="s">
        <v>24</v>
      </c>
      <c r="V84" s="0" t="s">
        <v>24</v>
      </c>
      <c r="W84" s="0" t="s">
        <v>8</v>
      </c>
      <c r="X84" s="0" t="s">
        <v>24</v>
      </c>
    </row>
    <row r="85" customFormat="false" ht="12.8" hidden="false" customHeight="false" outlineLevel="0" collapsed="false">
      <c r="A85" s="0" t="n">
        <f aca="false">A84+1</f>
        <v>14</v>
      </c>
      <c r="B85" s="3" t="s">
        <v>24</v>
      </c>
      <c r="C85" s="0" t="s">
        <v>24</v>
      </c>
      <c r="D85" s="0" t="s">
        <v>24</v>
      </c>
      <c r="E85" s="0" t="s">
        <v>24</v>
      </c>
      <c r="F85" s="0" t="s">
        <v>24</v>
      </c>
      <c r="G85" s="0" t="s">
        <v>31</v>
      </c>
      <c r="H85" s="0" t="s">
        <v>24</v>
      </c>
      <c r="I85" s="0" t="s">
        <v>8</v>
      </c>
      <c r="J85" s="0" t="s">
        <v>24</v>
      </c>
      <c r="K85" s="0" t="s">
        <v>8</v>
      </c>
      <c r="L85" s="0" t="s">
        <v>24</v>
      </c>
      <c r="M85" s="0" t="s">
        <v>24</v>
      </c>
      <c r="N85" s="0" t="s">
        <v>24</v>
      </c>
      <c r="O85" s="0" t="s">
        <v>31</v>
      </c>
      <c r="P85" s="0" t="s">
        <v>24</v>
      </c>
      <c r="Q85" s="0" t="s">
        <v>8</v>
      </c>
      <c r="R85" s="0" t="s">
        <v>24</v>
      </c>
      <c r="S85" s="0" t="s">
        <v>8</v>
      </c>
      <c r="T85" s="0" t="s">
        <v>24</v>
      </c>
      <c r="U85" s="0" t="s">
        <v>24</v>
      </c>
      <c r="V85" s="0" t="s">
        <v>24</v>
      </c>
      <c r="W85" s="0" t="s">
        <v>8</v>
      </c>
      <c r="X85" s="0" t="s">
        <v>24</v>
      </c>
    </row>
    <row r="86" customFormat="false" ht="12.8" hidden="false" customHeight="false" outlineLevel="0" collapsed="false">
      <c r="A86" s="0" t="n">
        <f aca="false">A85+1</f>
        <v>15</v>
      </c>
      <c r="B86" s="3" t="s">
        <v>24</v>
      </c>
      <c r="C86" s="0" t="s">
        <v>8</v>
      </c>
      <c r="D86" s="0" t="s">
        <v>8</v>
      </c>
      <c r="E86" s="0" t="s">
        <v>8</v>
      </c>
      <c r="F86" s="0" t="s">
        <v>8</v>
      </c>
      <c r="G86" s="0" t="s">
        <v>8</v>
      </c>
      <c r="H86" s="0" t="s">
        <v>24</v>
      </c>
      <c r="I86" s="0" t="s">
        <v>8</v>
      </c>
      <c r="J86" s="0" t="s">
        <v>8</v>
      </c>
      <c r="K86" s="0" t="s">
        <v>8</v>
      </c>
      <c r="L86" s="0" t="s">
        <v>24</v>
      </c>
      <c r="M86" s="0" t="s">
        <v>8</v>
      </c>
      <c r="N86" s="0" t="s">
        <v>8</v>
      </c>
      <c r="O86" s="0" t="s">
        <v>8</v>
      </c>
      <c r="P86" s="0" t="s">
        <v>24</v>
      </c>
      <c r="Q86" s="0" t="s">
        <v>8</v>
      </c>
      <c r="R86" s="0" t="s">
        <v>24</v>
      </c>
      <c r="S86" s="0" t="s">
        <v>8</v>
      </c>
      <c r="T86" s="0" t="s">
        <v>24</v>
      </c>
      <c r="U86" s="0" t="s">
        <v>8</v>
      </c>
      <c r="V86" s="0" t="s">
        <v>8</v>
      </c>
      <c r="W86" s="0" t="s">
        <v>8</v>
      </c>
      <c r="X86" s="0" t="s">
        <v>24</v>
      </c>
    </row>
    <row r="87" customFormat="false" ht="12.8" hidden="false" customHeight="false" outlineLevel="0" collapsed="false">
      <c r="A87" s="0" t="n">
        <f aca="false">A86+1</f>
        <v>16</v>
      </c>
      <c r="B87" s="3" t="s">
        <v>24</v>
      </c>
      <c r="C87" s="0" t="s">
        <v>8</v>
      </c>
      <c r="D87" s="0" t="s">
        <v>24</v>
      </c>
      <c r="E87" s="0" t="s">
        <v>24</v>
      </c>
      <c r="F87" s="0" t="s">
        <v>24</v>
      </c>
      <c r="G87" s="0" t="s">
        <v>24</v>
      </c>
      <c r="H87" s="0" t="s">
        <v>24</v>
      </c>
      <c r="I87" s="0" t="s">
        <v>24</v>
      </c>
      <c r="J87" s="0" t="s">
        <v>24</v>
      </c>
      <c r="K87" s="0" t="s">
        <v>24</v>
      </c>
      <c r="L87" s="0" t="s">
        <v>24</v>
      </c>
      <c r="M87" s="0" t="s">
        <v>8</v>
      </c>
      <c r="N87" s="0" t="s">
        <v>24</v>
      </c>
      <c r="O87" s="0" t="s">
        <v>24</v>
      </c>
      <c r="P87" s="0" t="s">
        <v>24</v>
      </c>
      <c r="Q87" s="0" t="s">
        <v>8</v>
      </c>
      <c r="R87" s="0" t="s">
        <v>24</v>
      </c>
      <c r="S87" s="0" t="s">
        <v>8</v>
      </c>
      <c r="T87" s="0" t="s">
        <v>24</v>
      </c>
      <c r="U87" s="0" t="s">
        <v>8</v>
      </c>
      <c r="V87" s="0" t="s">
        <v>24</v>
      </c>
      <c r="W87" s="0" t="s">
        <v>24</v>
      </c>
      <c r="X87" s="0" t="s">
        <v>24</v>
      </c>
    </row>
    <row r="88" customFormat="false" ht="12.8" hidden="false" customHeight="false" outlineLevel="0" collapsed="false">
      <c r="A88" s="0" t="n">
        <f aca="false">A87+1</f>
        <v>17</v>
      </c>
      <c r="B88" s="3" t="s">
        <v>24</v>
      </c>
      <c r="C88" s="0" t="s">
        <v>8</v>
      </c>
      <c r="D88" s="0" t="s">
        <v>8</v>
      </c>
      <c r="E88" s="0" t="s">
        <v>8</v>
      </c>
      <c r="F88" s="0" t="s">
        <v>24</v>
      </c>
      <c r="G88" s="0" t="s">
        <v>24</v>
      </c>
      <c r="H88" s="0" t="s">
        <v>24</v>
      </c>
      <c r="I88" s="0" t="s">
        <v>8</v>
      </c>
      <c r="J88" s="0" t="s">
        <v>8</v>
      </c>
      <c r="K88" s="0" t="s">
        <v>8</v>
      </c>
      <c r="L88" s="0" t="s">
        <v>24</v>
      </c>
      <c r="M88" s="0" t="s">
        <v>8</v>
      </c>
      <c r="N88" s="0" t="s">
        <v>8</v>
      </c>
      <c r="O88" s="0" t="s">
        <v>8</v>
      </c>
      <c r="P88" s="0" t="s">
        <v>24</v>
      </c>
      <c r="Q88" s="0" t="s">
        <v>8</v>
      </c>
      <c r="R88" s="0" t="s">
        <v>8</v>
      </c>
      <c r="S88" s="0" t="s">
        <v>8</v>
      </c>
      <c r="T88" s="0" t="s">
        <v>24</v>
      </c>
      <c r="U88" s="0" t="s">
        <v>8</v>
      </c>
      <c r="V88" s="0" t="s">
        <v>24</v>
      </c>
      <c r="W88" s="0" t="s">
        <v>24</v>
      </c>
      <c r="X88" s="0" t="s">
        <v>24</v>
      </c>
    </row>
    <row r="89" customFormat="false" ht="12.8" hidden="false" customHeight="false" outlineLevel="0" collapsed="false">
      <c r="A89" s="0" t="n">
        <f aca="false">A88+1</f>
        <v>18</v>
      </c>
      <c r="B89" s="3" t="s">
        <v>24</v>
      </c>
      <c r="C89" s="0" t="s">
        <v>24</v>
      </c>
      <c r="D89" s="0" t="s">
        <v>24</v>
      </c>
      <c r="E89" s="0" t="s">
        <v>8</v>
      </c>
      <c r="F89" s="0" t="s">
        <v>24</v>
      </c>
      <c r="G89" s="0" t="s">
        <v>24</v>
      </c>
      <c r="H89" s="0" t="s">
        <v>24</v>
      </c>
      <c r="I89" s="0" t="s">
        <v>8</v>
      </c>
      <c r="J89" s="0" t="s">
        <v>24</v>
      </c>
      <c r="K89" s="0" t="s">
        <v>8</v>
      </c>
      <c r="L89" s="0" t="s">
        <v>24</v>
      </c>
      <c r="M89" s="0" t="s">
        <v>24</v>
      </c>
      <c r="N89" s="0" t="s">
        <v>24</v>
      </c>
      <c r="O89" s="0" t="s">
        <v>31</v>
      </c>
      <c r="P89" s="0" t="s">
        <v>24</v>
      </c>
      <c r="Q89" s="0" t="s">
        <v>24</v>
      </c>
      <c r="R89" s="0" t="s">
        <v>24</v>
      </c>
      <c r="S89" s="0" t="s">
        <v>24</v>
      </c>
      <c r="T89" s="0" t="s">
        <v>24</v>
      </c>
      <c r="U89" s="0" t="s">
        <v>31</v>
      </c>
      <c r="V89" s="0" t="s">
        <v>24</v>
      </c>
      <c r="W89" s="0" t="s">
        <v>24</v>
      </c>
      <c r="X89" s="0" t="s">
        <v>24</v>
      </c>
    </row>
    <row r="90" customFormat="false" ht="12.8" hidden="false" customHeight="false" outlineLevel="0" collapsed="false">
      <c r="A90" s="0" t="n">
        <f aca="false">A89+1</f>
        <v>19</v>
      </c>
      <c r="B90" s="3" t="s">
        <v>24</v>
      </c>
      <c r="C90" s="0" t="s">
        <v>8</v>
      </c>
      <c r="D90" s="0" t="s">
        <v>8</v>
      </c>
      <c r="E90" s="0" t="s">
        <v>8</v>
      </c>
      <c r="F90" s="0" t="s">
        <v>24</v>
      </c>
      <c r="G90" s="0" t="s">
        <v>8</v>
      </c>
      <c r="H90" s="0" t="s">
        <v>8</v>
      </c>
      <c r="I90" s="0" t="s">
        <v>8</v>
      </c>
      <c r="J90" s="0" t="s">
        <v>24</v>
      </c>
      <c r="K90" s="0" t="s">
        <v>8</v>
      </c>
      <c r="L90" s="0" t="s">
        <v>24</v>
      </c>
      <c r="M90" s="0" t="s">
        <v>8</v>
      </c>
      <c r="N90" s="0" t="s">
        <v>29</v>
      </c>
      <c r="O90" s="0" t="s">
        <v>8</v>
      </c>
      <c r="P90" s="0" t="s">
        <v>29</v>
      </c>
      <c r="Q90" s="0" t="s">
        <v>8</v>
      </c>
      <c r="R90" s="0" t="s">
        <v>24</v>
      </c>
      <c r="S90" s="0" t="s">
        <v>8</v>
      </c>
      <c r="T90" s="0" t="s">
        <v>29</v>
      </c>
      <c r="U90" s="0" t="s">
        <v>8</v>
      </c>
      <c r="V90" s="0" t="s">
        <v>24</v>
      </c>
      <c r="W90" s="0" t="s">
        <v>24</v>
      </c>
      <c r="X90" s="0" t="s">
        <v>24</v>
      </c>
    </row>
    <row r="91" customFormat="false" ht="12.8" hidden="false" customHeight="false" outlineLevel="0" collapsed="false">
      <c r="A91" s="0" t="n">
        <f aca="false">A90+1</f>
        <v>20</v>
      </c>
      <c r="B91" s="3" t="s">
        <v>24</v>
      </c>
      <c r="C91" s="0" t="s">
        <v>8</v>
      </c>
      <c r="D91" s="0" t="s">
        <v>24</v>
      </c>
      <c r="E91" s="0" t="s">
        <v>24</v>
      </c>
      <c r="F91" s="0" t="s">
        <v>24</v>
      </c>
      <c r="G91" s="0" t="s">
        <v>8</v>
      </c>
      <c r="H91" s="0" t="s">
        <v>24</v>
      </c>
      <c r="I91" s="0" t="s">
        <v>24</v>
      </c>
      <c r="J91" s="0" t="s">
        <v>24</v>
      </c>
      <c r="K91" s="0" t="s">
        <v>8</v>
      </c>
      <c r="L91" s="0" t="s">
        <v>24</v>
      </c>
      <c r="M91" s="0" t="s">
        <v>8</v>
      </c>
      <c r="N91" s="0" t="s">
        <v>24</v>
      </c>
      <c r="O91" s="0" t="s">
        <v>24</v>
      </c>
      <c r="P91" s="0" t="s">
        <v>24</v>
      </c>
      <c r="Q91" s="0" t="s">
        <v>8</v>
      </c>
      <c r="R91" s="0" t="s">
        <v>24</v>
      </c>
      <c r="S91" s="0" t="s">
        <v>8</v>
      </c>
      <c r="T91" s="0" t="s">
        <v>24</v>
      </c>
      <c r="U91" s="0" t="s">
        <v>31</v>
      </c>
      <c r="V91" s="0" t="s">
        <v>24</v>
      </c>
      <c r="W91" s="0" t="s">
        <v>24</v>
      </c>
      <c r="X91" s="0" t="s">
        <v>24</v>
      </c>
    </row>
    <row r="92" customFormat="false" ht="12.8" hidden="false" customHeight="false" outlineLevel="0" collapsed="false">
      <c r="A92" s="0" t="n">
        <f aca="false">A91+1</f>
        <v>21</v>
      </c>
      <c r="B92" s="3" t="s">
        <v>24</v>
      </c>
      <c r="C92" s="0" t="s">
        <v>8</v>
      </c>
      <c r="D92" s="0" t="s">
        <v>8</v>
      </c>
      <c r="E92" s="0" t="s">
        <v>8</v>
      </c>
      <c r="F92" s="0" t="s">
        <v>8</v>
      </c>
      <c r="G92" s="0" t="s">
        <v>8</v>
      </c>
      <c r="H92" s="0" t="s">
        <v>24</v>
      </c>
      <c r="I92" s="0" t="s">
        <v>24</v>
      </c>
      <c r="J92" s="0" t="s">
        <v>24</v>
      </c>
      <c r="K92" s="0" t="s">
        <v>8</v>
      </c>
      <c r="L92" s="0" t="s">
        <v>8</v>
      </c>
      <c r="M92" s="0" t="s">
        <v>8</v>
      </c>
      <c r="N92" s="0" t="s">
        <v>24</v>
      </c>
      <c r="O92" s="0" t="s">
        <v>24</v>
      </c>
      <c r="P92" s="0" t="s">
        <v>24</v>
      </c>
      <c r="Q92" s="0" t="s">
        <v>8</v>
      </c>
      <c r="R92" s="0" t="s">
        <v>8</v>
      </c>
      <c r="S92" s="0" t="s">
        <v>8</v>
      </c>
      <c r="T92" s="0" t="s">
        <v>24</v>
      </c>
      <c r="U92" s="0" t="s">
        <v>8</v>
      </c>
      <c r="V92" s="0" t="s">
        <v>8</v>
      </c>
      <c r="W92" s="0" t="s">
        <v>8</v>
      </c>
      <c r="X92" s="0" t="s">
        <v>24</v>
      </c>
    </row>
    <row r="93" customFormat="false" ht="12.8" hidden="false" customHeight="false" outlineLevel="0" collapsed="false">
      <c r="A93" s="0" t="n">
        <f aca="false">A92+1</f>
        <v>22</v>
      </c>
      <c r="B93" s="3" t="s">
        <v>24</v>
      </c>
      <c r="C93" s="0" t="s">
        <v>24</v>
      </c>
      <c r="D93" s="0" t="s">
        <v>24</v>
      </c>
      <c r="E93" s="0" t="s">
        <v>24</v>
      </c>
      <c r="F93" s="0" t="s">
        <v>24</v>
      </c>
      <c r="G93" s="0" t="s">
        <v>24</v>
      </c>
      <c r="H93" s="0" t="s">
        <v>24</v>
      </c>
      <c r="I93" s="0" t="s">
        <v>24</v>
      </c>
      <c r="J93" s="0" t="s">
        <v>24</v>
      </c>
      <c r="K93" s="0" t="s">
        <v>24</v>
      </c>
      <c r="L93" s="0" t="s">
        <v>24</v>
      </c>
      <c r="M93" s="0" t="s">
        <v>24</v>
      </c>
      <c r="N93" s="0" t="s">
        <v>24</v>
      </c>
      <c r="O93" s="0" t="s">
        <v>24</v>
      </c>
      <c r="P93" s="0" t="s">
        <v>24</v>
      </c>
      <c r="Q93" s="0" t="s">
        <v>24</v>
      </c>
      <c r="R93" s="0" t="s">
        <v>24</v>
      </c>
      <c r="S93" s="0" t="s">
        <v>24</v>
      </c>
      <c r="T93" s="0" t="s">
        <v>24</v>
      </c>
      <c r="U93" s="0" t="s">
        <v>24</v>
      </c>
      <c r="V93" s="0" t="s">
        <v>24</v>
      </c>
      <c r="W93" s="0" t="s">
        <v>8</v>
      </c>
      <c r="X93" s="0" t="s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53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A46" activeCellId="1" sqref="AA23:AD26 A4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57.15"/>
    <col collapsed="false" customWidth="true" hidden="false" outlineLevel="0" max="15" min="15" style="0" width="32.09"/>
    <col collapsed="false" customWidth="true" hidden="false" outlineLevel="0" max="16" min="16" style="0" width="28.62"/>
    <col collapsed="false" customWidth="true" hidden="false" outlineLevel="0" max="17" min="17" style="0" width="42.52"/>
  </cols>
  <sheetData>
    <row r="1" customFormat="false" ht="12.8" hidden="false" customHeight="false" outlineLevel="0" collapsed="false">
      <c r="A1" s="0" t="n">
        <v>1</v>
      </c>
      <c r="B1" s="0" t="s">
        <v>44</v>
      </c>
      <c r="C1" s="13" t="s">
        <v>35</v>
      </c>
      <c r="D1" s="0" t="n">
        <v>1</v>
      </c>
      <c r="E1" s="0" t="n">
        <v>4001</v>
      </c>
      <c r="F1" s="0" t="s">
        <v>36</v>
      </c>
      <c r="G1" s="0" t="n">
        <v>1</v>
      </c>
      <c r="H1" s="0" t="n">
        <v>4001</v>
      </c>
      <c r="I1" s="0" t="s">
        <v>37</v>
      </c>
      <c r="J1" s="0" t="n">
        <v>1</v>
      </c>
      <c r="K1" s="0" t="n">
        <v>4001</v>
      </c>
      <c r="L1" s="0" t="s">
        <v>38</v>
      </c>
      <c r="M1" s="0" t="n">
        <v>1351</v>
      </c>
      <c r="N1" s="0" t="n">
        <v>4001</v>
      </c>
      <c r="O1" s="0" t="n">
        <f aca="false">(E1-D1)*(H1-G1)*(K1-J1)*(N1-M1)</f>
        <v>169600000000000</v>
      </c>
      <c r="P1" s="0" t="n">
        <f aca="false">O1</f>
        <v>169600000000000</v>
      </c>
    </row>
    <row r="2" customFormat="false" ht="12.8" hidden="false" customHeight="false" outlineLevel="0" collapsed="false">
      <c r="A2" s="0" t="n">
        <v>2</v>
      </c>
      <c r="B2" s="0" t="s">
        <v>45</v>
      </c>
      <c r="C2" s="0" t="s">
        <v>35</v>
      </c>
      <c r="D2" s="0" t="n">
        <v>1</v>
      </c>
      <c r="E2" s="0" t="n">
        <v>4001</v>
      </c>
      <c r="F2" s="0" t="s">
        <v>36</v>
      </c>
      <c r="G2" s="0" t="n">
        <v>1</v>
      </c>
      <c r="H2" s="0" t="n">
        <v>839</v>
      </c>
      <c r="I2" s="0" t="s">
        <v>37</v>
      </c>
      <c r="J2" s="0" t="n">
        <v>1717</v>
      </c>
      <c r="K2" s="0" t="n">
        <v>4001</v>
      </c>
      <c r="L2" s="0" t="s">
        <v>38</v>
      </c>
      <c r="M2" s="0" t="n">
        <v>1351</v>
      </c>
      <c r="N2" s="0" t="n">
        <v>2771</v>
      </c>
      <c r="O2" s="0" t="n">
        <f aca="false">(E2-D2)*(H2-G2)*(K2-J2)*(N2-M2)</f>
        <v>10871474560000</v>
      </c>
    </row>
    <row r="3" customFormat="false" ht="12.8" hidden="false" customHeight="false" outlineLevel="0" collapsed="false">
      <c r="A3" s="0" t="n">
        <v>3</v>
      </c>
      <c r="B3" s="0" t="s">
        <v>46</v>
      </c>
      <c r="C3" s="0" t="s">
        <v>35</v>
      </c>
      <c r="D3" s="0" t="n">
        <v>1416</v>
      </c>
      <c r="E3" s="0" t="n">
        <v>2663</v>
      </c>
      <c r="F3" s="0" t="s">
        <v>36</v>
      </c>
      <c r="G3" s="0" t="n">
        <v>1</v>
      </c>
      <c r="H3" s="0" t="n">
        <v>4001</v>
      </c>
      <c r="I3" s="0" t="s">
        <v>37</v>
      </c>
      <c r="J3" s="0" t="n">
        <v>1</v>
      </c>
      <c r="K3" s="0" t="n">
        <v>2006</v>
      </c>
      <c r="L3" s="0" t="s">
        <v>38</v>
      </c>
      <c r="M3" s="0" t="n">
        <v>1</v>
      </c>
      <c r="N3" s="0" t="n">
        <v>1351</v>
      </c>
      <c r="O3" s="0" t="n">
        <f aca="false">(E3-D3)*(H3-G3)*(K3-J3)*(N3-M3)</f>
        <v>13501269000000</v>
      </c>
      <c r="P3" s="0" t="n">
        <f aca="false">O3</f>
        <v>13501269000000</v>
      </c>
    </row>
    <row r="4" customFormat="false" ht="12.8" hidden="false" customHeight="false" outlineLevel="0" collapsed="false">
      <c r="A4" s="0" t="n">
        <v>4</v>
      </c>
      <c r="B4" s="0" t="s">
        <v>47</v>
      </c>
      <c r="C4" s="0" t="s">
        <v>35</v>
      </c>
      <c r="D4" s="0" t="n">
        <v>1</v>
      </c>
      <c r="E4" s="0" t="n">
        <v>4001</v>
      </c>
      <c r="F4" s="0" t="s">
        <v>36</v>
      </c>
      <c r="G4" s="0" t="n">
        <v>1</v>
      </c>
      <c r="H4" s="0" t="n">
        <v>2091</v>
      </c>
      <c r="I4" s="0" t="s">
        <v>37</v>
      </c>
      <c r="J4" s="0" t="n">
        <v>3334</v>
      </c>
      <c r="K4" s="0" t="n">
        <v>4001</v>
      </c>
      <c r="L4" s="0" t="s">
        <v>38</v>
      </c>
      <c r="M4" s="0" t="n">
        <v>1</v>
      </c>
      <c r="N4" s="0" t="n">
        <v>537</v>
      </c>
      <c r="O4" s="0" t="n">
        <f aca="false">(E4-D4)*(H4-G4)*(K4-J4)*(N4-M4)</f>
        <v>2988800320000</v>
      </c>
      <c r="P4" s="0" t="n">
        <f aca="false">O4</f>
        <v>2988800320000</v>
      </c>
    </row>
    <row r="5" customFormat="false" ht="12.8" hidden="false" customHeight="false" outlineLevel="0" collapsed="false">
      <c r="A5" s="0" t="n">
        <v>5</v>
      </c>
      <c r="B5" s="0" t="s">
        <v>48</v>
      </c>
      <c r="C5" s="0" t="s">
        <v>35</v>
      </c>
      <c r="D5" s="0" t="n">
        <v>1</v>
      </c>
      <c r="E5" s="0" t="n">
        <v>4001</v>
      </c>
      <c r="F5" s="0" t="s">
        <v>36</v>
      </c>
      <c r="G5" s="0" t="n">
        <v>1</v>
      </c>
      <c r="H5" s="0" t="n">
        <v>2091</v>
      </c>
      <c r="I5" s="0" t="s">
        <v>37</v>
      </c>
      <c r="J5" s="0" t="n">
        <v>2006</v>
      </c>
      <c r="K5" s="0" t="n">
        <v>3334</v>
      </c>
      <c r="L5" s="0" t="s">
        <v>38</v>
      </c>
      <c r="M5" s="0" t="n">
        <v>1</v>
      </c>
      <c r="N5" s="0" t="n">
        <v>537</v>
      </c>
      <c r="O5" s="0" t="n">
        <f aca="false">(E5-D5)*(H5-G5)*(K5-J5)*(N5-M5)</f>
        <v>5950714880000</v>
      </c>
    </row>
    <row r="6" customFormat="false" ht="12.8" hidden="false" customHeight="false" outlineLevel="0" collapsed="false">
      <c r="A6" s="0" t="n">
        <v>6</v>
      </c>
      <c r="B6" s="0" t="s">
        <v>49</v>
      </c>
      <c r="C6" s="0" t="s">
        <v>35</v>
      </c>
      <c r="D6" s="0" t="n">
        <v>2441</v>
      </c>
      <c r="E6" s="0" t="n">
        <v>4001</v>
      </c>
      <c r="F6" s="0" t="s">
        <v>36</v>
      </c>
      <c r="G6" s="0" t="n">
        <v>1</v>
      </c>
      <c r="H6" s="0" t="n">
        <v>2091</v>
      </c>
      <c r="I6" s="0" t="s">
        <v>37</v>
      </c>
      <c r="J6" s="0" t="n">
        <v>2006</v>
      </c>
      <c r="K6" s="0" t="n">
        <v>4001</v>
      </c>
      <c r="L6" s="0" t="s">
        <v>38</v>
      </c>
      <c r="M6" s="0" t="n">
        <v>537</v>
      </c>
      <c r="N6" s="0" t="n">
        <v>1351</v>
      </c>
      <c r="O6" s="0" t="n">
        <f aca="false">(E6-D6)*(H6-G6)*(K6-J6)*(N6-M6)</f>
        <v>5294661372000</v>
      </c>
      <c r="P6" s="0" t="n">
        <f aca="false">O6</f>
        <v>5294661372000</v>
      </c>
    </row>
    <row r="7" customFormat="false" ht="12.8" hidden="false" customHeight="false" outlineLevel="0" collapsed="false">
      <c r="P7" s="0" t="n">
        <f aca="false">(4000*4000*4000*4000) - SUM(P1:P6)</f>
        <v>64615269308000</v>
      </c>
    </row>
    <row r="8" customFormat="false" ht="12.8" hidden="false" customHeight="false" outlineLevel="0" collapsed="false">
      <c r="P8" s="0" t="n">
        <v>167409079868000</v>
      </c>
    </row>
    <row r="12" customFormat="false" ht="12.8" hidden="false" customHeight="false" outlineLevel="0" collapsed="false">
      <c r="C12" s="0" t="s">
        <v>35</v>
      </c>
      <c r="D12" s="0" t="n">
        <v>1</v>
      </c>
      <c r="E12" s="0" t="n">
        <v>1416</v>
      </c>
      <c r="F12" s="0" t="s">
        <v>36</v>
      </c>
      <c r="G12" s="0" t="n">
        <v>1</v>
      </c>
      <c r="H12" s="0" t="n">
        <v>4001</v>
      </c>
      <c r="I12" s="0" t="s">
        <v>37</v>
      </c>
      <c r="J12" s="0" t="n">
        <v>1</v>
      </c>
      <c r="K12" s="0" t="n">
        <v>2006</v>
      </c>
      <c r="L12" s="0" t="s">
        <v>38</v>
      </c>
      <c r="M12" s="0" t="n">
        <v>1</v>
      </c>
      <c r="N12" s="0" t="n">
        <v>1351</v>
      </c>
      <c r="O12" s="14" t="n">
        <f aca="false">(E12-D12)*(H12-G12)*(K12-J12)*(N12-M12)</f>
        <v>15320205000000</v>
      </c>
      <c r="P12" s="0" t="n">
        <f aca="false">$Q$13 -O12</f>
        <v>152088874868000</v>
      </c>
      <c r="Q12" s="9" t="s">
        <v>50</v>
      </c>
    </row>
    <row r="13" customFormat="false" ht="12.8" hidden="false" customHeight="false" outlineLevel="0" collapsed="false">
      <c r="C13" s="0" t="s">
        <v>35</v>
      </c>
      <c r="D13" s="0" t="n">
        <v>2663</v>
      </c>
      <c r="E13" s="0" t="n">
        <v>4001</v>
      </c>
      <c r="F13" s="0" t="s">
        <v>36</v>
      </c>
      <c r="G13" s="0" t="n">
        <v>1</v>
      </c>
      <c r="H13" s="0" t="n">
        <v>4001</v>
      </c>
      <c r="I13" s="0" t="s">
        <v>37</v>
      </c>
      <c r="J13" s="0" t="n">
        <v>1</v>
      </c>
      <c r="K13" s="0" t="n">
        <v>2006</v>
      </c>
      <c r="L13" s="0" t="s">
        <v>38</v>
      </c>
      <c r="M13" s="0" t="n">
        <v>1</v>
      </c>
      <c r="N13" s="0" t="n">
        <v>1351</v>
      </c>
      <c r="O13" s="14" t="n">
        <f aca="false">(E13-D13)*(H13-G13)*(K13-J13)*(N13-M13)</f>
        <v>14486526000000</v>
      </c>
      <c r="Q13" s="15" t="n">
        <v>167409079868000</v>
      </c>
    </row>
    <row r="14" customFormat="false" ht="12.8" hidden="false" customHeight="false" outlineLevel="0" collapsed="false">
      <c r="C14" s="0" t="s">
        <v>35</v>
      </c>
      <c r="D14" s="0" t="n">
        <v>1</v>
      </c>
      <c r="E14" s="0" t="n">
        <v>4001</v>
      </c>
      <c r="F14" s="0" t="s">
        <v>36</v>
      </c>
      <c r="G14" s="0" t="n">
        <v>2091</v>
      </c>
      <c r="H14" s="0" t="n">
        <v>4001</v>
      </c>
      <c r="I14" s="0" t="s">
        <v>37</v>
      </c>
      <c r="J14" s="0" t="n">
        <v>2006</v>
      </c>
      <c r="K14" s="0" t="n">
        <v>4001</v>
      </c>
      <c r="L14" s="0" t="s">
        <v>38</v>
      </c>
      <c r="M14" s="0" t="n">
        <v>1</v>
      </c>
      <c r="N14" s="0" t="n">
        <v>1351</v>
      </c>
      <c r="O14" s="14" t="n">
        <f aca="false">(E14-D14)*(H14-G14)*(K14-J14)*(N14-M14)</f>
        <v>20576430000000</v>
      </c>
      <c r="Q14" s="0" t="s">
        <v>51</v>
      </c>
    </row>
    <row r="15" customFormat="false" ht="12.8" hidden="false" customHeight="false" outlineLevel="0" collapsed="false">
      <c r="C15" s="0" t="s">
        <v>35</v>
      </c>
      <c r="D15" s="0" t="n">
        <v>1</v>
      </c>
      <c r="E15" s="0" t="n">
        <v>2441</v>
      </c>
      <c r="F15" s="0" t="s">
        <v>36</v>
      </c>
      <c r="G15" s="0" t="n">
        <v>1</v>
      </c>
      <c r="H15" s="0" t="n">
        <v>2091</v>
      </c>
      <c r="I15" s="0" t="s">
        <v>37</v>
      </c>
      <c r="J15" s="0" t="n">
        <v>2006</v>
      </c>
      <c r="K15" s="0" t="n">
        <v>4001</v>
      </c>
      <c r="L15" s="0" t="s">
        <v>38</v>
      </c>
      <c r="M15" s="0" t="n">
        <v>537</v>
      </c>
      <c r="N15" s="0" t="n">
        <v>1351</v>
      </c>
      <c r="O15" s="14" t="n">
        <f aca="false">(E15-D15)*(H15-G15)*(K15-J15)*(N15-M15)</f>
        <v>8281393428000</v>
      </c>
      <c r="Q15" s="0" t="n">
        <f aca="false">4000*4000*4000*4000</f>
        <v>256000000000000</v>
      </c>
    </row>
    <row r="16" customFormat="false" ht="12.8" hidden="false" customHeight="false" outlineLevel="0" collapsed="false">
      <c r="C16" s="0" t="s">
        <v>35</v>
      </c>
      <c r="D16" s="0" t="n">
        <v>1</v>
      </c>
      <c r="E16" s="0" t="n">
        <v>4001</v>
      </c>
      <c r="F16" s="0" t="s">
        <v>36</v>
      </c>
      <c r="G16" s="0" t="n">
        <v>1</v>
      </c>
      <c r="H16" s="0" t="n">
        <v>4001</v>
      </c>
      <c r="I16" s="0" t="s">
        <v>37</v>
      </c>
      <c r="J16" s="0" t="n">
        <v>1</v>
      </c>
      <c r="K16" s="0" t="n">
        <v>4001</v>
      </c>
      <c r="L16" s="0" t="s">
        <v>38</v>
      </c>
      <c r="M16" s="0" t="n">
        <v>3449</v>
      </c>
      <c r="N16" s="0" t="n">
        <v>4001</v>
      </c>
      <c r="O16" s="14" t="n">
        <f aca="false">(E16-D16)*(H16-G16)*(K16-J16)*(N16-M16)</f>
        <v>35328000000000</v>
      </c>
    </row>
    <row r="17" customFormat="false" ht="12.8" hidden="false" customHeight="false" outlineLevel="0" collapsed="false">
      <c r="C17" s="0" t="s">
        <v>35</v>
      </c>
      <c r="D17" s="0" t="n">
        <v>1</v>
      </c>
      <c r="E17" s="0" t="n">
        <v>4001</v>
      </c>
      <c r="F17" s="0" t="s">
        <v>36</v>
      </c>
      <c r="G17" s="0" t="n">
        <v>1549</v>
      </c>
      <c r="H17" s="0" t="n">
        <v>4001</v>
      </c>
      <c r="I17" s="0" t="s">
        <v>37</v>
      </c>
      <c r="J17" s="0" t="n">
        <v>1</v>
      </c>
      <c r="K17" s="0" t="n">
        <v>4001</v>
      </c>
      <c r="L17" s="0" t="s">
        <v>38</v>
      </c>
      <c r="M17" s="0" t="n">
        <v>2771</v>
      </c>
      <c r="N17" s="0" t="n">
        <v>3449</v>
      </c>
      <c r="O17" s="14" t="n">
        <f aca="false">(E17-D17)*(H17-G17)*(K17-J17)*(N17-M17)</f>
        <v>26599296000000</v>
      </c>
    </row>
    <row r="18" customFormat="false" ht="12.8" hidden="false" customHeight="false" outlineLevel="0" collapsed="false">
      <c r="C18" s="0" t="s">
        <v>35</v>
      </c>
      <c r="D18" s="0" t="n">
        <v>1</v>
      </c>
      <c r="E18" s="0" t="n">
        <v>4001</v>
      </c>
      <c r="F18" s="0" t="s">
        <v>36</v>
      </c>
      <c r="G18" s="0" t="n">
        <v>1</v>
      </c>
      <c r="H18" s="0" t="n">
        <v>1549</v>
      </c>
      <c r="I18" s="0" t="s">
        <v>37</v>
      </c>
      <c r="J18" s="0" t="n">
        <v>1</v>
      </c>
      <c r="K18" s="0" t="n">
        <v>4001</v>
      </c>
      <c r="L18" s="0" t="s">
        <v>38</v>
      </c>
      <c r="M18" s="0" t="n">
        <v>2771</v>
      </c>
      <c r="N18" s="0" t="n">
        <v>3449</v>
      </c>
      <c r="O18" s="14" t="n">
        <f aca="false">(E18-D18)*(H18-G18)*(K18-J18)*(N18-M18)</f>
        <v>16792704000000</v>
      </c>
    </row>
    <row r="19" customFormat="false" ht="12.8" hidden="false" customHeight="false" outlineLevel="0" collapsed="false">
      <c r="C19" s="0" t="s">
        <v>35</v>
      </c>
      <c r="D19" s="0" t="n">
        <v>1</v>
      </c>
      <c r="E19" s="0" t="n">
        <v>4001</v>
      </c>
      <c r="F19" s="0" t="s">
        <v>36</v>
      </c>
      <c r="G19" s="0" t="n">
        <v>839</v>
      </c>
      <c r="H19" s="0" t="n">
        <v>4001</v>
      </c>
      <c r="I19" s="0" t="s">
        <v>37</v>
      </c>
      <c r="J19" s="0" t="n">
        <v>1</v>
      </c>
      <c r="K19" s="0" t="n">
        <v>4001</v>
      </c>
      <c r="L19" s="0" t="s">
        <v>38</v>
      </c>
      <c r="M19" s="0" t="n">
        <v>1351</v>
      </c>
      <c r="N19" s="0" t="n">
        <v>2771</v>
      </c>
      <c r="O19" s="14" t="n">
        <f aca="false">(E19-D19)*(H19-G19)*(K19-J19)*(N19-M19)</f>
        <v>71840640000000</v>
      </c>
    </row>
    <row r="20" customFormat="false" ht="12.8" hidden="false" customHeight="false" outlineLevel="0" collapsed="false">
      <c r="C20" s="0" t="s">
        <v>35</v>
      </c>
      <c r="D20" s="0" t="n">
        <v>1</v>
      </c>
      <c r="E20" s="0" t="n">
        <v>4001</v>
      </c>
      <c r="F20" s="0" t="s">
        <v>36</v>
      </c>
      <c r="G20" s="0" t="n">
        <v>1</v>
      </c>
      <c r="H20" s="0" t="n">
        <v>839</v>
      </c>
      <c r="I20" s="0" t="s">
        <v>37</v>
      </c>
      <c r="J20" s="0" t="n">
        <v>1</v>
      </c>
      <c r="K20" s="0" t="n">
        <v>1717</v>
      </c>
      <c r="L20" s="0" t="s">
        <v>38</v>
      </c>
      <c r="M20" s="0" t="n">
        <v>1351</v>
      </c>
      <c r="N20" s="0" t="n">
        <v>2771</v>
      </c>
      <c r="O20" s="14" t="n">
        <f aca="false">(E20-D20)*(H20-G20)*(K20-J20)*(N20-M20)</f>
        <v>8167885440000</v>
      </c>
    </row>
    <row r="23" customFormat="false" ht="12.8" hidden="false" customHeight="false" outlineLevel="0" collapsed="false">
      <c r="O23" s="14" t="n">
        <f aca="false">SUM(O12:O20)</f>
        <v>217393079868000</v>
      </c>
      <c r="P23" s="14" t="n">
        <f aca="false">$Q$13 -O23</f>
        <v>-49984000000000</v>
      </c>
    </row>
    <row r="24" customFormat="false" ht="12.8" hidden="false" customHeight="false" outlineLevel="0" collapsed="false">
      <c r="D24" s="0" t="n">
        <f aca="false">E12-D12</f>
        <v>1415</v>
      </c>
    </row>
    <row r="25" customFormat="false" ht="12.8" hidden="false" customHeight="false" outlineLevel="0" collapsed="false">
      <c r="D25" s="0" t="n">
        <f aca="false">E13-D13</f>
        <v>1338</v>
      </c>
      <c r="O25" s="16"/>
    </row>
    <row r="26" customFormat="false" ht="12.8" hidden="false" customHeight="false" outlineLevel="0" collapsed="false">
      <c r="D26" s="0" t="n">
        <v>0</v>
      </c>
      <c r="E26" s="0" t="n">
        <f aca="false">SUM(D24:D25)</f>
        <v>2753</v>
      </c>
      <c r="G26" s="0" t="n">
        <v>1</v>
      </c>
      <c r="H26" s="0" t="n">
        <v>4001</v>
      </c>
      <c r="I26" s="0" t="s">
        <v>37</v>
      </c>
      <c r="J26" s="0" t="n">
        <v>1</v>
      </c>
      <c r="K26" s="0" t="n">
        <v>2006</v>
      </c>
      <c r="L26" s="0" t="s">
        <v>38</v>
      </c>
      <c r="M26" s="0" t="n">
        <v>1</v>
      </c>
      <c r="N26" s="0" t="n">
        <v>1351</v>
      </c>
      <c r="O26" s="14" t="n">
        <f aca="false">(E26-D26)*(H26-G26)*(K26-J26)*(N26-M26)</f>
        <v>29806731000000</v>
      </c>
      <c r="P26" s="14" t="n">
        <f aca="false">$Q$13 -O26</f>
        <v>137602348868000</v>
      </c>
    </row>
    <row r="27" customFormat="false" ht="12.8" hidden="false" customHeight="false" outlineLevel="0" collapsed="false">
      <c r="O27" s="14" t="n">
        <f aca="false">O14</f>
        <v>20576430000000</v>
      </c>
      <c r="P27" s="14"/>
    </row>
    <row r="35" customFormat="false" ht="12.8" hidden="false" customHeight="false" outlineLevel="0" collapsed="false">
      <c r="O35" s="14" t="n">
        <f aca="false">SUM(O26:O34)</f>
        <v>50383161000000</v>
      </c>
      <c r="P35" s="14" t="n">
        <f aca="false">$Q$13 -O35</f>
        <v>117025918868000</v>
      </c>
    </row>
    <row r="43" customFormat="false" ht="12.8" hidden="false" customHeight="false" outlineLevel="0" collapsed="false">
      <c r="O43" s="14" t="n">
        <v>14486526000000</v>
      </c>
    </row>
    <row r="44" customFormat="false" ht="12.8" hidden="false" customHeight="false" outlineLevel="0" collapsed="false">
      <c r="O44" s="14" t="n">
        <v>15320205000000</v>
      </c>
    </row>
    <row r="45" customFormat="false" ht="12.8" hidden="false" customHeight="false" outlineLevel="0" collapsed="false">
      <c r="O45" s="14" t="n">
        <v>20576430000000</v>
      </c>
    </row>
    <row r="46" customFormat="false" ht="12.8" hidden="false" customHeight="false" outlineLevel="0" collapsed="false">
      <c r="O46" s="14" t="n">
        <v>8281393428000</v>
      </c>
    </row>
    <row r="47" customFormat="false" ht="12.8" hidden="false" customHeight="false" outlineLevel="0" collapsed="false">
      <c r="O47" s="14"/>
    </row>
    <row r="48" customFormat="false" ht="12.8" hidden="false" customHeight="false" outlineLevel="0" collapsed="false">
      <c r="O48" s="14"/>
    </row>
    <row r="49" customFormat="false" ht="12.8" hidden="false" customHeight="false" outlineLevel="0" collapsed="false">
      <c r="O49" s="14"/>
    </row>
    <row r="50" customFormat="false" ht="12.8" hidden="false" customHeight="false" outlineLevel="0" collapsed="false">
      <c r="O50" s="14"/>
    </row>
    <row r="51" customFormat="false" ht="12.8" hidden="false" customHeight="false" outlineLevel="0" collapsed="false">
      <c r="O51" s="14"/>
    </row>
    <row r="52" customFormat="false" ht="12.8" hidden="false" customHeight="false" outlineLevel="0" collapsed="false">
      <c r="O52" s="14"/>
    </row>
    <row r="53" customFormat="false" ht="12.8" hidden="false" customHeight="false" outlineLevel="0" collapsed="false">
      <c r="O53" s="14"/>
      <c r="P53" s="14" t="n">
        <f aca="false">SUM(O43:O53)</f>
        <v>58664554428000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T180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AA23" activeCellId="0" sqref="AA23:AD26"/>
    </sheetView>
  </sheetViews>
  <sheetFormatPr defaultColWidth="11.53515625" defaultRowHeight="12.8" zeroHeight="false" outlineLevelRow="0" outlineLevelCol="0"/>
  <cols>
    <col collapsed="false" customWidth="true" hidden="false" outlineLevel="0" max="4" min="2" style="0" width="4.3"/>
    <col collapsed="false" customWidth="true" hidden="false" outlineLevel="0" max="5" min="5" style="0" width="24.17"/>
    <col collapsed="false" customWidth="true" hidden="false" outlineLevel="0" max="8" min="6" style="0" width="4.3"/>
    <col collapsed="false" customWidth="true" hidden="false" outlineLevel="0" max="9" min="9" style="0" width="4.58"/>
    <col collapsed="false" customWidth="true" hidden="false" outlineLevel="0" max="20" min="10" style="0" width="4.3"/>
    <col collapsed="false" customWidth="true" hidden="false" outlineLevel="0" max="21" min="21" style="0" width="8.66"/>
    <col collapsed="false" customWidth="true" hidden="false" outlineLevel="0" max="22" min="22" style="0" width="16.15"/>
    <col collapsed="false" customWidth="true" hidden="false" outlineLevel="0" max="25" min="23" style="0" width="4.3"/>
    <col collapsed="false" customWidth="true" hidden="false" outlineLevel="0" max="26" min="26" style="0" width="5.46"/>
    <col collapsed="false" customWidth="true" hidden="false" outlineLevel="0" max="27" min="27" style="0" width="6.43"/>
    <col collapsed="false" customWidth="true" hidden="false" outlineLevel="0" max="39" min="28" style="0" width="4.3"/>
  </cols>
  <sheetData>
    <row r="1" customFormat="false" ht="12.8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16" t="s">
        <v>56</v>
      </c>
      <c r="H1" s="0" t="s">
        <v>57</v>
      </c>
      <c r="I1" s="16" t="s">
        <v>58</v>
      </c>
      <c r="J1" s="0" t="s">
        <v>59</v>
      </c>
      <c r="K1" s="16" t="s">
        <v>60</v>
      </c>
      <c r="L1" s="0" t="s">
        <v>61</v>
      </c>
      <c r="M1" s="16" t="s">
        <v>62</v>
      </c>
      <c r="N1" s="0" t="s">
        <v>63</v>
      </c>
      <c r="O1" s="16" t="s">
        <v>64</v>
      </c>
      <c r="P1" s="0" t="s">
        <v>65</v>
      </c>
      <c r="Q1" s="16" t="s">
        <v>66</v>
      </c>
      <c r="R1" s="0" t="s">
        <v>67</v>
      </c>
    </row>
    <row r="2" customFormat="false" ht="12.8" hidden="false" customHeight="false" outlineLevel="0" collapsed="false">
      <c r="B2" s="0" t="n">
        <v>0</v>
      </c>
      <c r="C2" s="0" t="s">
        <v>68</v>
      </c>
      <c r="D2" s="0" t="s">
        <v>69</v>
      </c>
      <c r="E2" s="0" t="s">
        <v>70</v>
      </c>
      <c r="F2" s="0" t="s">
        <v>69</v>
      </c>
      <c r="G2" s="0" t="s">
        <v>69</v>
      </c>
    </row>
    <row r="3" customFormat="false" ht="12.8" hidden="false" customHeight="false" outlineLevel="0" collapsed="false">
      <c r="B3" s="0" t="n">
        <v>1</v>
      </c>
      <c r="C3" s="0" t="s">
        <v>68</v>
      </c>
      <c r="D3" s="0" t="s">
        <v>68</v>
      </c>
      <c r="E3" s="0" t="s">
        <v>71</v>
      </c>
      <c r="F3" s="0" t="s">
        <v>69</v>
      </c>
      <c r="G3" s="0" t="str">
        <f aca="false">D3</f>
        <v>L</v>
      </c>
      <c r="H3" s="0" t="s">
        <v>69</v>
      </c>
      <c r="I3" s="0" t="str">
        <f aca="false">H3</f>
        <v>H</v>
      </c>
    </row>
    <row r="4" customFormat="false" ht="12.8" hidden="false" customHeight="false" outlineLevel="0" collapsed="false">
      <c r="B4" s="3" t="n">
        <f aca="false">B3+1</f>
        <v>2</v>
      </c>
      <c r="C4" s="6" t="str">
        <f aca="false">C3</f>
        <v>L</v>
      </c>
      <c r="D4" s="0" t="s">
        <v>69</v>
      </c>
      <c r="E4" s="3" t="s">
        <v>72</v>
      </c>
      <c r="F4" s="0" t="s">
        <v>69</v>
      </c>
      <c r="G4" s="0" t="str">
        <f aca="false">D4</f>
        <v>H</v>
      </c>
      <c r="H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</row>
    <row r="5" customFormat="false" ht="12.8" hidden="false" customHeight="false" outlineLevel="0" collapsed="false">
      <c r="B5" s="3" t="n">
        <f aca="false">B4+1</f>
        <v>3</v>
      </c>
      <c r="C5" s="6" t="str">
        <f aca="false">C4</f>
        <v>L</v>
      </c>
      <c r="D5" s="0" t="s">
        <v>68</v>
      </c>
      <c r="E5" s="3" t="s">
        <v>73</v>
      </c>
      <c r="F5" s="0" t="s">
        <v>69</v>
      </c>
      <c r="G5" s="0" t="str">
        <f aca="false">D5</f>
        <v>L</v>
      </c>
      <c r="H5" s="3" t="s">
        <v>68</v>
      </c>
      <c r="I5" s="0" t="str">
        <f aca="false">H5</f>
        <v>L</v>
      </c>
      <c r="J5" s="3" t="s">
        <v>69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</row>
    <row r="6" customFormat="false" ht="12.8" hidden="false" customHeight="false" outlineLevel="0" collapsed="false">
      <c r="B6" s="3" t="n">
        <f aca="false">B5+1</f>
        <v>4</v>
      </c>
      <c r="C6" s="6" t="str">
        <f aca="false">C5</f>
        <v>L</v>
      </c>
      <c r="D6" s="0" t="s">
        <v>69</v>
      </c>
      <c r="E6" s="0" t="s">
        <v>70</v>
      </c>
      <c r="F6" s="0" t="s">
        <v>69</v>
      </c>
      <c r="G6" s="0" t="str">
        <f aca="false">D6</f>
        <v>H</v>
      </c>
      <c r="H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</row>
    <row r="7" customFormat="false" ht="12.8" hidden="false" customHeight="false" outlineLevel="0" collapsed="false">
      <c r="B7" s="3" t="n">
        <f aca="false">B6+1</f>
        <v>5</v>
      </c>
      <c r="C7" s="6" t="str">
        <f aca="false">C6</f>
        <v>L</v>
      </c>
      <c r="D7" s="0" t="s">
        <v>68</v>
      </c>
      <c r="E7" s="3" t="s">
        <v>71</v>
      </c>
      <c r="F7" s="0" t="s">
        <v>69</v>
      </c>
      <c r="G7" s="0" t="str">
        <f aca="false">D7</f>
        <v>L</v>
      </c>
      <c r="H7" s="0" t="s">
        <v>69</v>
      </c>
      <c r="I7" s="0" t="str">
        <f aca="false">H7</f>
        <v>H</v>
      </c>
    </row>
    <row r="8" customFormat="false" ht="12.8" hidden="false" customHeight="false" outlineLevel="0" collapsed="false">
      <c r="B8" s="3" t="n">
        <f aca="false">B7+1</f>
        <v>6</v>
      </c>
      <c r="C8" s="6" t="str">
        <f aca="false">C7</f>
        <v>L</v>
      </c>
      <c r="D8" s="0" t="s">
        <v>69</v>
      </c>
      <c r="E8" s="3" t="s">
        <v>72</v>
      </c>
      <c r="F8" s="0" t="s">
        <v>69</v>
      </c>
      <c r="G8" s="0" t="str">
        <f aca="false">D8</f>
        <v>H</v>
      </c>
      <c r="H8" s="3"/>
    </row>
    <row r="9" customFormat="false" ht="12.8" hidden="false" customHeight="false" outlineLevel="0" collapsed="false">
      <c r="B9" s="3" t="n">
        <f aca="false">B8+1</f>
        <v>7</v>
      </c>
      <c r="C9" s="6" t="str">
        <f aca="false">C8</f>
        <v>L</v>
      </c>
      <c r="D9" s="0" t="s">
        <v>68</v>
      </c>
      <c r="E9" s="3" t="s">
        <v>73</v>
      </c>
      <c r="F9" s="0" t="s">
        <v>69</v>
      </c>
      <c r="G9" s="0" t="str">
        <f aca="false">D9</f>
        <v>L</v>
      </c>
      <c r="H9" s="3" t="s">
        <v>68</v>
      </c>
      <c r="I9" s="0" t="str">
        <f aca="false">H9</f>
        <v>L</v>
      </c>
      <c r="J9" s="0" t="s">
        <v>68</v>
      </c>
      <c r="K9" s="0" t="str">
        <f aca="false">I9</f>
        <v>L</v>
      </c>
      <c r="L9" s="0" t="s">
        <v>69</v>
      </c>
    </row>
    <row r="10" customFormat="false" ht="12.8" hidden="false" customHeight="false" outlineLevel="0" collapsed="false">
      <c r="B10" s="3" t="n">
        <f aca="false">B9+1</f>
        <v>8</v>
      </c>
      <c r="C10" s="6" t="str">
        <f aca="false">C9</f>
        <v>L</v>
      </c>
      <c r="D10" s="0" t="s">
        <v>69</v>
      </c>
      <c r="F10" s="0" t="s">
        <v>69</v>
      </c>
      <c r="G10" s="0" t="str">
        <f aca="false">D10</f>
        <v>H</v>
      </c>
    </row>
    <row r="11" customFormat="false" ht="12.8" hidden="false" customHeight="false" outlineLevel="0" collapsed="false">
      <c r="B11" s="3" t="n">
        <f aca="false">B10+1</f>
        <v>9</v>
      </c>
      <c r="C11" s="6" t="str">
        <f aca="false">C10</f>
        <v>L</v>
      </c>
      <c r="D11" s="0" t="s">
        <v>68</v>
      </c>
      <c r="F11" s="0" t="s">
        <v>69</v>
      </c>
      <c r="G11" s="0" t="str">
        <f aca="false">D11</f>
        <v>L</v>
      </c>
      <c r="H11" s="0" t="s">
        <v>69</v>
      </c>
      <c r="I11" s="0" t="str">
        <f aca="false">H11</f>
        <v>H</v>
      </c>
    </row>
    <row r="12" customFormat="false" ht="12.8" hidden="false" customHeight="false" outlineLevel="0" collapsed="false">
      <c r="B12" s="3" t="n">
        <f aca="false">B11+1</f>
        <v>10</v>
      </c>
      <c r="C12" s="6" t="str">
        <f aca="false">C11</f>
        <v>L</v>
      </c>
      <c r="D12" s="0" t="s">
        <v>69</v>
      </c>
      <c r="F12" s="0" t="s">
        <v>69</v>
      </c>
      <c r="G12" s="0" t="str">
        <f aca="false">D12</f>
        <v>H</v>
      </c>
      <c r="H12" s="3"/>
    </row>
    <row r="13" customFormat="false" ht="12.8" hidden="false" customHeight="false" outlineLevel="0" collapsed="false">
      <c r="B13" s="3" t="n">
        <f aca="false">B12+1</f>
        <v>11</v>
      </c>
      <c r="C13" s="6" t="str">
        <f aca="false">C12</f>
        <v>L</v>
      </c>
      <c r="D13" s="0" t="s">
        <v>68</v>
      </c>
      <c r="F13" s="0" t="s">
        <v>69</v>
      </c>
      <c r="G13" s="0" t="str">
        <f aca="false">D13</f>
        <v>L</v>
      </c>
      <c r="H13" s="3" t="s">
        <v>68</v>
      </c>
      <c r="I13" s="0" t="str">
        <f aca="false">H13</f>
        <v>L</v>
      </c>
      <c r="J13" s="0" t="s">
        <v>69</v>
      </c>
    </row>
    <row r="14" customFormat="false" ht="12.8" hidden="false" customHeight="false" outlineLevel="0" collapsed="false">
      <c r="B14" s="3" t="n">
        <f aca="false">B13+1</f>
        <v>12</v>
      </c>
      <c r="C14" s="6" t="str">
        <f aca="false">C13</f>
        <v>L</v>
      </c>
      <c r="D14" s="0" t="s">
        <v>69</v>
      </c>
      <c r="F14" s="0" t="s">
        <v>69</v>
      </c>
      <c r="G14" s="0" t="str">
        <f aca="false">D14</f>
        <v>H</v>
      </c>
      <c r="H14" s="3"/>
    </row>
    <row r="15" customFormat="false" ht="12.8" hidden="false" customHeight="false" outlineLevel="0" collapsed="false">
      <c r="B15" s="3" t="n">
        <f aca="false">B14+1</f>
        <v>13</v>
      </c>
      <c r="C15" s="6" t="str">
        <f aca="false">C14</f>
        <v>L</v>
      </c>
      <c r="D15" s="0" t="s">
        <v>68</v>
      </c>
      <c r="F15" s="0" t="s">
        <v>69</v>
      </c>
      <c r="G15" s="0" t="str">
        <f aca="false">D15</f>
        <v>L</v>
      </c>
      <c r="H15" s="0" t="s">
        <v>69</v>
      </c>
      <c r="I15" s="0" t="str">
        <f aca="false">H15</f>
        <v>H</v>
      </c>
    </row>
    <row r="16" customFormat="false" ht="12.8" hidden="false" customHeight="false" outlineLevel="0" collapsed="false">
      <c r="B16" s="3" t="n">
        <f aca="false">B15+1</f>
        <v>14</v>
      </c>
      <c r="C16" s="6" t="str">
        <f aca="false">C15</f>
        <v>L</v>
      </c>
      <c r="D16" s="0" t="s">
        <v>69</v>
      </c>
      <c r="F16" s="0" t="s">
        <v>69</v>
      </c>
      <c r="G16" s="0" t="str">
        <f aca="false">D16</f>
        <v>H</v>
      </c>
      <c r="H16" s="3"/>
    </row>
    <row r="17" customFormat="false" ht="12.8" hidden="false" customHeight="false" outlineLevel="0" collapsed="false">
      <c r="B17" s="3" t="n">
        <f aca="false">B16+1</f>
        <v>15</v>
      </c>
      <c r="C17" s="6" t="str">
        <f aca="false">C16</f>
        <v>L</v>
      </c>
      <c r="D17" s="0" t="s">
        <v>68</v>
      </c>
      <c r="F17" s="0" t="s">
        <v>69</v>
      </c>
      <c r="G17" s="0" t="str">
        <f aca="false">D17</f>
        <v>L</v>
      </c>
      <c r="H17" s="3" t="s">
        <v>68</v>
      </c>
      <c r="I17" s="0" t="str">
        <f aca="false">H17</f>
        <v>L</v>
      </c>
      <c r="J17" s="0" t="s">
        <v>68</v>
      </c>
      <c r="K17" s="0" t="s">
        <v>68</v>
      </c>
      <c r="L17" s="0" t="s">
        <v>68</v>
      </c>
      <c r="M17" s="0" t="s">
        <v>68</v>
      </c>
      <c r="N17" s="0" t="s">
        <v>69</v>
      </c>
    </row>
    <row r="18" customFormat="false" ht="12.8" hidden="false" customHeight="false" outlineLevel="0" collapsed="false">
      <c r="B18" s="3" t="n">
        <f aca="false">B17+1</f>
        <v>16</v>
      </c>
      <c r="C18" s="6" t="str">
        <f aca="false">C17</f>
        <v>L</v>
      </c>
      <c r="D18" s="0" t="s">
        <v>69</v>
      </c>
      <c r="F18" s="0" t="s">
        <v>69</v>
      </c>
      <c r="G18" s="0" t="str">
        <f aca="false">D18</f>
        <v>H</v>
      </c>
      <c r="H18" s="3"/>
    </row>
    <row r="19" customFormat="false" ht="12.8" hidden="false" customHeight="false" outlineLevel="0" collapsed="false">
      <c r="B19" s="3" t="n">
        <f aca="false">B18+1</f>
        <v>17</v>
      </c>
      <c r="C19" s="6" t="str">
        <f aca="false">C18</f>
        <v>L</v>
      </c>
      <c r="D19" s="0" t="s">
        <v>68</v>
      </c>
      <c r="F19" s="0" t="s">
        <v>69</v>
      </c>
      <c r="G19" s="0" t="str">
        <f aca="false">D19</f>
        <v>L</v>
      </c>
      <c r="H19" s="0" t="s">
        <v>69</v>
      </c>
      <c r="I19" s="0" t="str">
        <f aca="false">H19</f>
        <v>H</v>
      </c>
    </row>
    <row r="20" customFormat="false" ht="12.8" hidden="false" customHeight="false" outlineLevel="0" collapsed="false">
      <c r="B20" s="3" t="n">
        <f aca="false">B19+1</f>
        <v>18</v>
      </c>
      <c r="C20" s="6" t="str">
        <f aca="false">C19</f>
        <v>L</v>
      </c>
      <c r="D20" s="0" t="s">
        <v>69</v>
      </c>
      <c r="F20" s="0" t="s">
        <v>69</v>
      </c>
      <c r="G20" s="0" t="str">
        <f aca="false">D20</f>
        <v>H</v>
      </c>
      <c r="H20" s="3"/>
    </row>
    <row r="21" customFormat="false" ht="12.8" hidden="false" customHeight="false" outlineLevel="0" collapsed="false">
      <c r="B21" s="3" t="n">
        <f aca="false">B20+1</f>
        <v>19</v>
      </c>
      <c r="C21" s="6" t="str">
        <f aca="false">C20</f>
        <v>L</v>
      </c>
      <c r="D21" s="0" t="s">
        <v>68</v>
      </c>
      <c r="F21" s="0" t="s">
        <v>69</v>
      </c>
      <c r="G21" s="0" t="str">
        <f aca="false">D21</f>
        <v>L</v>
      </c>
      <c r="H21" s="3" t="s">
        <v>68</v>
      </c>
      <c r="I21" s="0" t="str">
        <f aca="false">H21</f>
        <v>L</v>
      </c>
      <c r="J21" s="0" t="s">
        <v>69</v>
      </c>
    </row>
    <row r="22" customFormat="false" ht="12.8" hidden="false" customHeight="false" outlineLevel="0" collapsed="false">
      <c r="B22" s="3" t="n">
        <f aca="false">B21+1</f>
        <v>20</v>
      </c>
      <c r="C22" s="6" t="str">
        <f aca="false">C21</f>
        <v>L</v>
      </c>
      <c r="D22" s="0" t="s">
        <v>69</v>
      </c>
      <c r="F22" s="0" t="s">
        <v>69</v>
      </c>
      <c r="G22" s="0" t="str">
        <f aca="false">D22</f>
        <v>H</v>
      </c>
      <c r="H22" s="3"/>
    </row>
    <row r="23" customFormat="false" ht="12.8" hidden="false" customHeight="false" outlineLevel="0" collapsed="false">
      <c r="B23" s="3" t="n">
        <f aca="false">B22+1</f>
        <v>21</v>
      </c>
      <c r="C23" s="6" t="str">
        <f aca="false">C22</f>
        <v>L</v>
      </c>
      <c r="D23" s="0" t="s">
        <v>68</v>
      </c>
      <c r="F23" s="0" t="s">
        <v>69</v>
      </c>
      <c r="G23" s="0" t="str">
        <f aca="false">D23</f>
        <v>L</v>
      </c>
      <c r="H23" s="0" t="s">
        <v>69</v>
      </c>
      <c r="I23" s="0" t="str">
        <f aca="false">H23</f>
        <v>H</v>
      </c>
      <c r="AA23" s="0" t="n">
        <v>3906</v>
      </c>
      <c r="AB23" s="0" t="s">
        <v>74</v>
      </c>
      <c r="AC23" s="0" t="e">
        <f aca="false">&gt;</f>
        <v>#VALUE!</v>
      </c>
      <c r="AD23" s="0" t="n">
        <v>1</v>
      </c>
    </row>
    <row r="24" customFormat="false" ht="12.8" hidden="false" customHeight="false" outlineLevel="0" collapsed="false">
      <c r="B24" s="3" t="n">
        <f aca="false">B23+1</f>
        <v>22</v>
      </c>
      <c r="C24" s="6" t="str">
        <f aca="false">C23</f>
        <v>L</v>
      </c>
      <c r="D24" s="0" t="s">
        <v>69</v>
      </c>
      <c r="F24" s="0" t="s">
        <v>69</v>
      </c>
      <c r="G24" s="0" t="str">
        <f aca="false">D24</f>
        <v>H</v>
      </c>
      <c r="H24" s="3"/>
      <c r="Z24" s="0" t="n">
        <f aca="false">AA24-AA23</f>
        <v>3907</v>
      </c>
      <c r="AA24" s="0" t="n">
        <v>7813</v>
      </c>
      <c r="AB24" s="0" t="s">
        <v>74</v>
      </c>
      <c r="AC24" s="0" t="e">
        <f aca="false">&gt;</f>
        <v>#VALUE!</v>
      </c>
      <c r="AD24" s="0" t="n">
        <v>2</v>
      </c>
    </row>
    <row r="25" customFormat="false" ht="12.8" hidden="false" customHeight="false" outlineLevel="0" collapsed="false">
      <c r="B25" s="3" t="n">
        <f aca="false">B24+1</f>
        <v>23</v>
      </c>
      <c r="C25" s="6" t="str">
        <f aca="false">C24</f>
        <v>L</v>
      </c>
      <c r="D25" s="0" t="s">
        <v>68</v>
      </c>
      <c r="F25" s="0" t="s">
        <v>69</v>
      </c>
      <c r="G25" s="0" t="str">
        <f aca="false">D25</f>
        <v>L</v>
      </c>
      <c r="H25" s="3" t="s">
        <v>68</v>
      </c>
      <c r="I25" s="0" t="str">
        <f aca="false">H25</f>
        <v>L</v>
      </c>
      <c r="J25" s="0" t="s">
        <v>68</v>
      </c>
      <c r="K25" s="0" t="s">
        <v>68</v>
      </c>
      <c r="L25" s="0" t="s">
        <v>69</v>
      </c>
      <c r="Z25" s="0" t="n">
        <f aca="false">AA25-AA24</f>
        <v>3907</v>
      </c>
      <c r="AA25" s="0" t="n">
        <v>11720</v>
      </c>
      <c r="AB25" s="0" t="s">
        <v>74</v>
      </c>
      <c r="AC25" s="0" t="e">
        <f aca="false">&gt;</f>
        <v>#VALUE!</v>
      </c>
      <c r="AD25" s="0" t="n">
        <v>3</v>
      </c>
    </row>
    <row r="26" customFormat="false" ht="12.8" hidden="false" customHeight="false" outlineLevel="0" collapsed="false">
      <c r="B26" s="3" t="n">
        <f aca="false">B25+1</f>
        <v>24</v>
      </c>
      <c r="C26" s="6" t="str">
        <f aca="false">C25</f>
        <v>L</v>
      </c>
      <c r="D26" s="0" t="s">
        <v>69</v>
      </c>
      <c r="F26" s="0" t="s">
        <v>69</v>
      </c>
      <c r="G26" s="0" t="str">
        <f aca="false">D26</f>
        <v>H</v>
      </c>
      <c r="H26" s="3"/>
      <c r="Z26" s="0" t="n">
        <f aca="false">AA26-AA25</f>
        <v>3907</v>
      </c>
      <c r="AA26" s="0" t="n">
        <v>15627</v>
      </c>
      <c r="AB26" s="0" t="s">
        <v>74</v>
      </c>
      <c r="AC26" s="0" t="e">
        <f aca="false">&gt;</f>
        <v>#VALUE!</v>
      </c>
      <c r="AD26" s="0" t="n">
        <v>4</v>
      </c>
    </row>
    <row r="27" customFormat="false" ht="12.8" hidden="false" customHeight="false" outlineLevel="0" collapsed="false">
      <c r="B27" s="3" t="n">
        <f aca="false">B26+1</f>
        <v>25</v>
      </c>
      <c r="C27" s="6" t="str">
        <f aca="false">C26</f>
        <v>L</v>
      </c>
      <c r="D27" s="0" t="s">
        <v>68</v>
      </c>
      <c r="F27" s="0" t="s">
        <v>69</v>
      </c>
      <c r="G27" s="0" t="str">
        <f aca="false">D27</f>
        <v>L</v>
      </c>
      <c r="H27" s="0" t="s">
        <v>69</v>
      </c>
      <c r="I27" s="0" t="str">
        <f aca="false">H27</f>
        <v>H</v>
      </c>
    </row>
    <row r="28" customFormat="false" ht="12.8" hidden="false" customHeight="false" outlineLevel="0" collapsed="false">
      <c r="B28" s="3" t="n">
        <f aca="false">B27+1</f>
        <v>26</v>
      </c>
      <c r="C28" s="6" t="str">
        <f aca="false">C27</f>
        <v>L</v>
      </c>
      <c r="D28" s="0" t="s">
        <v>69</v>
      </c>
      <c r="F28" s="0" t="s">
        <v>69</v>
      </c>
      <c r="G28" s="0" t="str">
        <f aca="false">D28</f>
        <v>H</v>
      </c>
      <c r="H28" s="3"/>
    </row>
    <row r="29" customFormat="false" ht="12.8" hidden="false" customHeight="false" outlineLevel="0" collapsed="false">
      <c r="B29" s="3" t="n">
        <f aca="false">B28+1</f>
        <v>27</v>
      </c>
      <c r="C29" s="6" t="str">
        <f aca="false">C28</f>
        <v>L</v>
      </c>
      <c r="D29" s="0" t="s">
        <v>68</v>
      </c>
      <c r="F29" s="0" t="s">
        <v>69</v>
      </c>
      <c r="G29" s="0" t="str">
        <f aca="false">D29</f>
        <v>L</v>
      </c>
      <c r="H29" s="3" t="s">
        <v>68</v>
      </c>
      <c r="I29" s="0" t="str">
        <f aca="false">H29</f>
        <v>L</v>
      </c>
      <c r="J29" s="0" t="s">
        <v>69</v>
      </c>
    </row>
    <row r="30" customFormat="false" ht="12.8" hidden="false" customHeight="false" outlineLevel="0" collapsed="false">
      <c r="B30" s="3" t="n">
        <f aca="false">B29+1</f>
        <v>28</v>
      </c>
      <c r="C30" s="6" t="str">
        <f aca="false">C29</f>
        <v>L</v>
      </c>
      <c r="D30" s="0" t="s">
        <v>69</v>
      </c>
      <c r="F30" s="0" t="s">
        <v>69</v>
      </c>
      <c r="G30" s="0" t="str">
        <f aca="false">D30</f>
        <v>H</v>
      </c>
      <c r="H30" s="3"/>
    </row>
    <row r="31" customFormat="false" ht="12.8" hidden="false" customHeight="false" outlineLevel="0" collapsed="false">
      <c r="B31" s="3" t="n">
        <f aca="false">B30+1</f>
        <v>29</v>
      </c>
      <c r="C31" s="6" t="str">
        <f aca="false">C30</f>
        <v>L</v>
      </c>
      <c r="D31" s="0" t="s">
        <v>68</v>
      </c>
      <c r="F31" s="0" t="s">
        <v>69</v>
      </c>
      <c r="G31" s="0" t="str">
        <f aca="false">D31</f>
        <v>L</v>
      </c>
      <c r="H31" s="0" t="s">
        <v>69</v>
      </c>
      <c r="I31" s="0" t="str">
        <f aca="false">H31</f>
        <v>H</v>
      </c>
    </row>
    <row r="32" customFormat="false" ht="12.8" hidden="false" customHeight="false" outlineLevel="0" collapsed="false">
      <c r="B32" s="3" t="n">
        <f aca="false">B31+1</f>
        <v>30</v>
      </c>
      <c r="C32" s="6" t="str">
        <f aca="false">C31</f>
        <v>L</v>
      </c>
      <c r="D32" s="0" t="s">
        <v>69</v>
      </c>
      <c r="F32" s="0" t="s">
        <v>69</v>
      </c>
      <c r="G32" s="0" t="str">
        <f aca="false">D32</f>
        <v>H</v>
      </c>
      <c r="H32" s="3"/>
    </row>
    <row r="33" customFormat="false" ht="12.8" hidden="false" customHeight="false" outlineLevel="0" collapsed="false">
      <c r="B33" s="3" t="n">
        <f aca="false">B32+1</f>
        <v>31</v>
      </c>
      <c r="C33" s="6" t="str">
        <f aca="false">C32</f>
        <v>L</v>
      </c>
      <c r="D33" s="0" t="s">
        <v>68</v>
      </c>
      <c r="F33" s="0" t="s">
        <v>69</v>
      </c>
      <c r="G33" s="0" t="str">
        <f aca="false">D33</f>
        <v>L</v>
      </c>
      <c r="H33" s="0" t="s">
        <v>68</v>
      </c>
      <c r="I33" s="0" t="str">
        <f aca="false">H33</f>
        <v>L</v>
      </c>
      <c r="J33" s="0" t="s">
        <v>68</v>
      </c>
      <c r="K33" s="0" t="s">
        <v>68</v>
      </c>
      <c r="L33" s="0" t="s">
        <v>68</v>
      </c>
      <c r="M33" s="0" t="s">
        <v>68</v>
      </c>
      <c r="N33" s="0" t="s">
        <v>68</v>
      </c>
      <c r="O33" s="0" t="s">
        <v>68</v>
      </c>
      <c r="P33" s="0" t="s">
        <v>69</v>
      </c>
    </row>
    <row r="34" customFormat="false" ht="12.8" hidden="false" customHeight="false" outlineLevel="0" collapsed="false">
      <c r="B34" s="3" t="n">
        <f aca="false">B33+1</f>
        <v>32</v>
      </c>
      <c r="C34" s="6" t="str">
        <f aca="false">C33</f>
        <v>L</v>
      </c>
      <c r="D34" s="0" t="s">
        <v>69</v>
      </c>
      <c r="F34" s="0" t="s">
        <v>69</v>
      </c>
      <c r="G34" s="0" t="str">
        <f aca="false">D34</f>
        <v>H</v>
      </c>
      <c r="H34" s="3"/>
    </row>
    <row r="35" customFormat="false" ht="12.8" hidden="false" customHeight="false" outlineLevel="0" collapsed="false">
      <c r="B35" s="3" t="n">
        <f aca="false">B34+1</f>
        <v>33</v>
      </c>
      <c r="C35" s="6" t="str">
        <f aca="false">C34</f>
        <v>L</v>
      </c>
      <c r="D35" s="0" t="s">
        <v>68</v>
      </c>
      <c r="F35" s="0" t="s">
        <v>69</v>
      </c>
      <c r="G35" s="0" t="str">
        <f aca="false">D35</f>
        <v>L</v>
      </c>
      <c r="H35" s="0" t="s">
        <v>69</v>
      </c>
      <c r="I35" s="0" t="str">
        <f aca="false">H35</f>
        <v>H</v>
      </c>
    </row>
    <row r="36" customFormat="false" ht="12.8" hidden="false" customHeight="false" outlineLevel="0" collapsed="false">
      <c r="B36" s="3" t="n">
        <f aca="false">B35+1</f>
        <v>34</v>
      </c>
      <c r="C36" s="6" t="str">
        <f aca="false">C35</f>
        <v>L</v>
      </c>
      <c r="D36" s="0" t="s">
        <v>69</v>
      </c>
      <c r="F36" s="0" t="s">
        <v>69</v>
      </c>
      <c r="G36" s="0" t="str">
        <f aca="false">D36</f>
        <v>H</v>
      </c>
      <c r="H36" s="3"/>
    </row>
    <row r="37" customFormat="false" ht="12.8" hidden="false" customHeight="false" outlineLevel="0" collapsed="false">
      <c r="B37" s="3" t="n">
        <f aca="false">B36+1</f>
        <v>35</v>
      </c>
      <c r="C37" s="6" t="str">
        <f aca="false">C36</f>
        <v>L</v>
      </c>
      <c r="D37" s="0" t="s">
        <v>68</v>
      </c>
      <c r="F37" s="0" t="s">
        <v>69</v>
      </c>
      <c r="G37" s="0" t="str">
        <f aca="false">D37</f>
        <v>L</v>
      </c>
      <c r="H37" s="0" t="s">
        <v>68</v>
      </c>
      <c r="I37" s="0" t="str">
        <f aca="false">H37</f>
        <v>L</v>
      </c>
      <c r="J37" s="0" t="s">
        <v>69</v>
      </c>
    </row>
    <row r="38" customFormat="false" ht="12.8" hidden="false" customHeight="false" outlineLevel="0" collapsed="false">
      <c r="B38" s="3" t="n">
        <f aca="false">B37+1</f>
        <v>36</v>
      </c>
      <c r="C38" s="6" t="str">
        <f aca="false">C37</f>
        <v>L</v>
      </c>
      <c r="D38" s="0" t="s">
        <v>69</v>
      </c>
      <c r="F38" s="0" t="s">
        <v>69</v>
      </c>
      <c r="G38" s="0" t="str">
        <f aca="false">D38</f>
        <v>H</v>
      </c>
      <c r="H38" s="3"/>
    </row>
    <row r="39" customFormat="false" ht="12.8" hidden="false" customHeight="false" outlineLevel="0" collapsed="false">
      <c r="B39" s="3" t="n">
        <f aca="false">B38+1</f>
        <v>37</v>
      </c>
      <c r="C39" s="6" t="str">
        <f aca="false">C38</f>
        <v>L</v>
      </c>
      <c r="D39" s="0" t="s">
        <v>68</v>
      </c>
      <c r="F39" s="0" t="s">
        <v>69</v>
      </c>
      <c r="G39" s="0" t="str">
        <f aca="false">D39</f>
        <v>L</v>
      </c>
      <c r="H39" s="0" t="s">
        <v>69</v>
      </c>
      <c r="I39" s="0" t="str">
        <f aca="false">H39</f>
        <v>H</v>
      </c>
    </row>
    <row r="40" customFormat="false" ht="12.8" hidden="false" customHeight="false" outlineLevel="0" collapsed="false">
      <c r="B40" s="3" t="n">
        <f aca="false">B39+1</f>
        <v>38</v>
      </c>
      <c r="C40" s="6" t="str">
        <f aca="false">C39</f>
        <v>L</v>
      </c>
      <c r="D40" s="0" t="s">
        <v>69</v>
      </c>
      <c r="F40" s="0" t="s">
        <v>69</v>
      </c>
      <c r="G40" s="0" t="str">
        <f aca="false">D40</f>
        <v>H</v>
      </c>
      <c r="H40" s="3"/>
      <c r="AI40" s="0" t="n">
        <v>5</v>
      </c>
    </row>
    <row r="41" customFormat="false" ht="12.8" hidden="false" customHeight="false" outlineLevel="0" collapsed="false">
      <c r="B41" s="3" t="n">
        <f aca="false">B40+1</f>
        <v>39</v>
      </c>
      <c r="C41" s="6" t="str">
        <f aca="false">C40</f>
        <v>L</v>
      </c>
      <c r="D41" s="0" t="s">
        <v>68</v>
      </c>
      <c r="F41" s="0" t="s">
        <v>69</v>
      </c>
      <c r="G41" s="0" t="str">
        <f aca="false">D41</f>
        <v>L</v>
      </c>
      <c r="H41" s="0" t="s">
        <v>68</v>
      </c>
      <c r="I41" s="0" t="str">
        <f aca="false">H41</f>
        <v>L</v>
      </c>
      <c r="J41" s="0" t="s">
        <v>68</v>
      </c>
      <c r="K41" s="0" t="s">
        <v>68</v>
      </c>
      <c r="L41" s="0" t="s">
        <v>69</v>
      </c>
      <c r="AI41" s="0" t="n">
        <v>4</v>
      </c>
    </row>
    <row r="42" customFormat="false" ht="12.8" hidden="false" customHeight="false" outlineLevel="0" collapsed="false">
      <c r="B42" s="3" t="n">
        <f aca="false">B41+1</f>
        <v>40</v>
      </c>
      <c r="C42" s="6" t="str">
        <f aca="false">C41</f>
        <v>L</v>
      </c>
      <c r="D42" s="0" t="s">
        <v>69</v>
      </c>
      <c r="F42" s="0" t="s">
        <v>69</v>
      </c>
      <c r="G42" s="0" t="str">
        <f aca="false">D42</f>
        <v>H</v>
      </c>
      <c r="H42" s="3"/>
      <c r="AI42" s="0" t="n">
        <v>3</v>
      </c>
    </row>
    <row r="43" customFormat="false" ht="12.8" hidden="false" customHeight="false" outlineLevel="0" collapsed="false">
      <c r="B43" s="3" t="n">
        <f aca="false">B42+1</f>
        <v>41</v>
      </c>
      <c r="C43" s="6" t="str">
        <f aca="false">C42</f>
        <v>L</v>
      </c>
      <c r="D43" s="0" t="s">
        <v>68</v>
      </c>
      <c r="F43" s="0" t="s">
        <v>69</v>
      </c>
      <c r="G43" s="0" t="str">
        <f aca="false">D43</f>
        <v>L</v>
      </c>
      <c r="H43" s="0" t="s">
        <v>69</v>
      </c>
      <c r="I43" s="0" t="str">
        <f aca="false">H43</f>
        <v>H</v>
      </c>
      <c r="AI43" s="0" t="n">
        <v>2</v>
      </c>
    </row>
    <row r="44" customFormat="false" ht="12.8" hidden="false" customHeight="false" outlineLevel="0" collapsed="false">
      <c r="B44" s="3" t="n">
        <f aca="false">B43+1</f>
        <v>42</v>
      </c>
      <c r="C44" s="6" t="str">
        <f aca="false">C43</f>
        <v>L</v>
      </c>
      <c r="D44" s="0" t="s">
        <v>69</v>
      </c>
      <c r="F44" s="0" t="s">
        <v>69</v>
      </c>
      <c r="G44" s="0" t="str">
        <f aca="false">D44</f>
        <v>H</v>
      </c>
      <c r="H44" s="3"/>
      <c r="AI44" s="0" t="n">
        <v>1</v>
      </c>
    </row>
    <row r="45" customFormat="false" ht="12.8" hidden="false" customHeight="false" outlineLevel="0" collapsed="false">
      <c r="B45" s="3" t="n">
        <f aca="false">B44+1</f>
        <v>43</v>
      </c>
      <c r="C45" s="6" t="str">
        <f aca="false">C44</f>
        <v>L</v>
      </c>
      <c r="D45" s="0" t="s">
        <v>68</v>
      </c>
      <c r="F45" s="0" t="s">
        <v>69</v>
      </c>
      <c r="G45" s="0" t="str">
        <f aca="false">D45</f>
        <v>L</v>
      </c>
      <c r="H45" s="0" t="s">
        <v>68</v>
      </c>
      <c r="I45" s="0" t="str">
        <f aca="false">H45</f>
        <v>L</v>
      </c>
      <c r="J45" s="0" t="s">
        <v>69</v>
      </c>
      <c r="AI45" s="0" t="n">
        <v>4</v>
      </c>
    </row>
    <row r="46" customFormat="false" ht="12.8" hidden="false" customHeight="false" outlineLevel="0" collapsed="false">
      <c r="B46" s="3" t="n">
        <f aca="false">B45+1</f>
        <v>44</v>
      </c>
      <c r="C46" s="6" t="str">
        <f aca="false">C45</f>
        <v>L</v>
      </c>
      <c r="D46" s="0" t="s">
        <v>69</v>
      </c>
      <c r="F46" s="0" t="s">
        <v>69</v>
      </c>
      <c r="G46" s="0" t="str">
        <f aca="false">D46</f>
        <v>H</v>
      </c>
      <c r="H46" s="3"/>
      <c r="AI46" s="0" t="n">
        <v>3</v>
      </c>
    </row>
    <row r="47" customFormat="false" ht="12.8" hidden="false" customHeight="false" outlineLevel="0" collapsed="false">
      <c r="B47" s="3" t="n">
        <f aca="false">B46+1</f>
        <v>45</v>
      </c>
      <c r="C47" s="6" t="str">
        <f aca="false">C46</f>
        <v>L</v>
      </c>
      <c r="D47" s="0" t="s">
        <v>68</v>
      </c>
      <c r="F47" s="0" t="s">
        <v>69</v>
      </c>
      <c r="G47" s="0" t="str">
        <f aca="false">D47</f>
        <v>L</v>
      </c>
      <c r="H47" s="0" t="s">
        <v>69</v>
      </c>
      <c r="I47" s="0" t="str">
        <f aca="false">H47</f>
        <v>H</v>
      </c>
      <c r="AI47" s="0" t="n">
        <v>2</v>
      </c>
    </row>
    <row r="48" customFormat="false" ht="12.8" hidden="false" customHeight="false" outlineLevel="0" collapsed="false">
      <c r="B48" s="3" t="n">
        <f aca="false">B47+1</f>
        <v>46</v>
      </c>
      <c r="C48" s="6" t="str">
        <f aca="false">C47</f>
        <v>L</v>
      </c>
      <c r="D48" s="0" t="s">
        <v>69</v>
      </c>
      <c r="F48" s="0" t="s">
        <v>69</v>
      </c>
      <c r="G48" s="0" t="str">
        <f aca="false">D48</f>
        <v>H</v>
      </c>
      <c r="H48" s="3"/>
      <c r="AI48" s="0" t="n">
        <v>1</v>
      </c>
    </row>
    <row r="49" customFormat="false" ht="12.8" hidden="false" customHeight="false" outlineLevel="0" collapsed="false">
      <c r="B49" s="3" t="n">
        <f aca="false">B48+1</f>
        <v>47</v>
      </c>
      <c r="C49" s="6" t="str">
        <f aca="false">C48</f>
        <v>L</v>
      </c>
      <c r="D49" s="0" t="s">
        <v>68</v>
      </c>
      <c r="F49" s="0" t="s">
        <v>69</v>
      </c>
      <c r="G49" s="0" t="str">
        <f aca="false">D49</f>
        <v>L</v>
      </c>
      <c r="H49" s="0" t="s">
        <v>68</v>
      </c>
      <c r="I49" s="0" t="str">
        <f aca="false">H49</f>
        <v>L</v>
      </c>
      <c r="J49" s="0" t="s">
        <v>68</v>
      </c>
      <c r="K49" s="0" t="s">
        <v>68</v>
      </c>
      <c r="L49" s="0" t="s">
        <v>68</v>
      </c>
      <c r="M49" s="0" t="s">
        <v>68</v>
      </c>
      <c r="N49" s="0" t="s">
        <v>69</v>
      </c>
      <c r="AI49" s="0" t="n">
        <v>3</v>
      </c>
    </row>
    <row r="50" customFormat="false" ht="12.8" hidden="false" customHeight="false" outlineLevel="0" collapsed="false">
      <c r="B50" s="3" t="n">
        <f aca="false">B49+1</f>
        <v>48</v>
      </c>
      <c r="C50" s="6" t="str">
        <f aca="false">C49</f>
        <v>L</v>
      </c>
      <c r="D50" s="0" t="s">
        <v>69</v>
      </c>
      <c r="F50" s="0" t="s">
        <v>69</v>
      </c>
      <c r="G50" s="0" t="str">
        <f aca="false">D50</f>
        <v>H</v>
      </c>
      <c r="H50" s="3"/>
      <c r="AI50" s="0" t="n">
        <v>2</v>
      </c>
    </row>
    <row r="51" customFormat="false" ht="12.8" hidden="false" customHeight="false" outlineLevel="0" collapsed="false">
      <c r="B51" s="3" t="n">
        <f aca="false">B50+1</f>
        <v>49</v>
      </c>
      <c r="C51" s="6" t="str">
        <f aca="false">C50</f>
        <v>L</v>
      </c>
      <c r="D51" s="0" t="s">
        <v>68</v>
      </c>
      <c r="F51" s="0" t="s">
        <v>69</v>
      </c>
      <c r="G51" s="0" t="str">
        <f aca="false">D51</f>
        <v>L</v>
      </c>
      <c r="H51" s="0" t="s">
        <v>69</v>
      </c>
      <c r="I51" s="0" t="str">
        <f aca="false">H51</f>
        <v>H</v>
      </c>
      <c r="AI51" s="0" t="n">
        <v>1</v>
      </c>
    </row>
    <row r="52" customFormat="false" ht="12.8" hidden="false" customHeight="false" outlineLevel="0" collapsed="false">
      <c r="B52" s="3" t="n">
        <f aca="false">B51+1</f>
        <v>50</v>
      </c>
      <c r="C52" s="6" t="str">
        <f aca="false">C51</f>
        <v>L</v>
      </c>
      <c r="D52" s="0" t="s">
        <v>69</v>
      </c>
      <c r="F52" s="0" t="s">
        <v>69</v>
      </c>
      <c r="G52" s="0" t="str">
        <f aca="false">D52</f>
        <v>H</v>
      </c>
      <c r="H52" s="3"/>
      <c r="AI52" s="0" t="n">
        <v>2</v>
      </c>
    </row>
    <row r="53" customFormat="false" ht="12.8" hidden="false" customHeight="false" outlineLevel="0" collapsed="false">
      <c r="B53" s="3" t="n">
        <f aca="false">B52+1</f>
        <v>51</v>
      </c>
      <c r="C53" s="6" t="str">
        <f aca="false">C52</f>
        <v>L</v>
      </c>
      <c r="D53" s="0" t="s">
        <v>68</v>
      </c>
      <c r="F53" s="0" t="s">
        <v>69</v>
      </c>
      <c r="G53" s="0" t="str">
        <f aca="false">D53</f>
        <v>L</v>
      </c>
      <c r="H53" s="0" t="s">
        <v>68</v>
      </c>
      <c r="I53" s="0" t="str">
        <f aca="false">H53</f>
        <v>L</v>
      </c>
      <c r="J53" s="0" t="s">
        <v>69</v>
      </c>
      <c r="AI53" s="0" t="n">
        <v>1</v>
      </c>
    </row>
    <row r="54" customFormat="false" ht="12.8" hidden="false" customHeight="false" outlineLevel="0" collapsed="false">
      <c r="B54" s="3" t="n">
        <f aca="false">B53+1</f>
        <v>52</v>
      </c>
      <c r="C54" s="6" t="str">
        <f aca="false">C53</f>
        <v>L</v>
      </c>
      <c r="D54" s="0" t="s">
        <v>69</v>
      </c>
      <c r="F54" s="0" t="s">
        <v>69</v>
      </c>
      <c r="G54" s="0" t="str">
        <f aca="false">D54</f>
        <v>H</v>
      </c>
      <c r="H54" s="3"/>
      <c r="AI54" s="0" t="n">
        <v>1</v>
      </c>
    </row>
    <row r="55" customFormat="false" ht="12.8" hidden="false" customHeight="false" outlineLevel="0" collapsed="false">
      <c r="B55" s="3" t="n">
        <f aca="false">B54+1</f>
        <v>53</v>
      </c>
      <c r="C55" s="6" t="str">
        <f aca="false">C54</f>
        <v>L</v>
      </c>
      <c r="D55" s="0" t="s">
        <v>68</v>
      </c>
      <c r="F55" s="0" t="s">
        <v>69</v>
      </c>
      <c r="G55" s="0" t="str">
        <f aca="false">D55</f>
        <v>L</v>
      </c>
      <c r="H55" s="0" t="s">
        <v>69</v>
      </c>
      <c r="I55" s="0" t="str">
        <f aca="false">H55</f>
        <v>H</v>
      </c>
      <c r="AI55" s="0" t="n">
        <v>4</v>
      </c>
    </row>
    <row r="56" customFormat="false" ht="12.8" hidden="false" customHeight="false" outlineLevel="0" collapsed="false">
      <c r="B56" s="3" t="n">
        <f aca="false">B55+1</f>
        <v>54</v>
      </c>
      <c r="C56" s="6" t="str">
        <f aca="false">C55</f>
        <v>L</v>
      </c>
      <c r="D56" s="0" t="s">
        <v>69</v>
      </c>
      <c r="F56" s="0" t="s">
        <v>69</v>
      </c>
      <c r="G56" s="0" t="str">
        <f aca="false">D56</f>
        <v>H</v>
      </c>
      <c r="H56" s="3"/>
      <c r="AI56" s="0" t="n">
        <v>3</v>
      </c>
    </row>
    <row r="57" customFormat="false" ht="12.8" hidden="false" customHeight="false" outlineLevel="0" collapsed="false">
      <c r="B57" s="3" t="n">
        <f aca="false">B56+1</f>
        <v>55</v>
      </c>
      <c r="C57" s="6" t="str">
        <f aca="false">C56</f>
        <v>L</v>
      </c>
      <c r="D57" s="0" t="s">
        <v>68</v>
      </c>
      <c r="F57" s="0" t="s">
        <v>69</v>
      </c>
      <c r="G57" s="0" t="str">
        <f aca="false">D57</f>
        <v>L</v>
      </c>
      <c r="H57" s="0" t="s">
        <v>68</v>
      </c>
      <c r="I57" s="0" t="str">
        <f aca="false">H57</f>
        <v>L</v>
      </c>
      <c r="J57" s="0" t="s">
        <v>68</v>
      </c>
      <c r="K57" s="0" t="s">
        <v>68</v>
      </c>
      <c r="L57" s="0" t="s">
        <v>69</v>
      </c>
      <c r="Z57" s="16" t="n">
        <f aca="false">SUM(W60:W180)</f>
        <v>69</v>
      </c>
      <c r="AI57" s="0" t="n">
        <v>2</v>
      </c>
    </row>
    <row r="58" customFormat="false" ht="12.8" hidden="false" customHeight="false" outlineLevel="0" collapsed="false">
      <c r="B58" s="3" t="n">
        <f aca="false">B57+1</f>
        <v>56</v>
      </c>
      <c r="C58" s="6" t="str">
        <f aca="false">C57</f>
        <v>L</v>
      </c>
      <c r="D58" s="0" t="s">
        <v>69</v>
      </c>
      <c r="F58" s="0" t="s">
        <v>69</v>
      </c>
      <c r="G58" s="0" t="str">
        <f aca="false">D58</f>
        <v>H</v>
      </c>
      <c r="H58" s="3"/>
      <c r="AI58" s="0" t="n">
        <v>1</v>
      </c>
    </row>
    <row r="59" customFormat="false" ht="12.8" hidden="false" customHeight="false" outlineLevel="0" collapsed="false">
      <c r="B59" s="3" t="n">
        <f aca="false">B58+1</f>
        <v>57</v>
      </c>
      <c r="C59" s="6" t="str">
        <f aca="false">C58</f>
        <v>L</v>
      </c>
      <c r="D59" s="0" t="s">
        <v>68</v>
      </c>
      <c r="F59" s="0" t="s">
        <v>69</v>
      </c>
      <c r="G59" s="0" t="str">
        <f aca="false">D59</f>
        <v>L</v>
      </c>
      <c r="H59" s="0" t="s">
        <v>69</v>
      </c>
      <c r="I59" s="0" t="str">
        <f aca="false">H59</f>
        <v>H</v>
      </c>
      <c r="AI59" s="0" t="n">
        <v>3</v>
      </c>
    </row>
    <row r="60" customFormat="false" ht="12.8" hidden="false" customHeight="false" outlineLevel="0" collapsed="false">
      <c r="B60" s="3" t="n">
        <f aca="false">B59+1</f>
        <v>58</v>
      </c>
      <c r="C60" s="6" t="str">
        <f aca="false">C59</f>
        <v>L</v>
      </c>
      <c r="D60" s="0" t="s">
        <v>69</v>
      </c>
      <c r="F60" s="0" t="s">
        <v>69</v>
      </c>
      <c r="G60" s="0" t="str">
        <f aca="false">D60</f>
        <v>H</v>
      </c>
      <c r="H60" s="3"/>
      <c r="U60" s="0" t="s">
        <v>75</v>
      </c>
      <c r="V60" s="0" t="s">
        <v>76</v>
      </c>
      <c r="W60" s="0" t="n">
        <v>5</v>
      </c>
      <c r="Z60" s="16" t="n">
        <f aca="false">SUM(W60:W78)</f>
        <v>15</v>
      </c>
      <c r="AI60" s="0" t="n">
        <v>2</v>
      </c>
    </row>
    <row r="61" customFormat="false" ht="12.8" hidden="false" customHeight="false" outlineLevel="0" collapsed="false">
      <c r="B61" s="3" t="n">
        <f aca="false">B60+1</f>
        <v>59</v>
      </c>
      <c r="C61" s="6" t="str">
        <f aca="false">C60</f>
        <v>L</v>
      </c>
      <c r="D61" s="0" t="s">
        <v>68</v>
      </c>
      <c r="F61" s="0" t="s">
        <v>69</v>
      </c>
      <c r="G61" s="0" t="str">
        <f aca="false">D61</f>
        <v>L</v>
      </c>
      <c r="H61" s="0" t="s">
        <v>68</v>
      </c>
      <c r="I61" s="0" t="str">
        <f aca="false">H61</f>
        <v>L</v>
      </c>
      <c r="J61" s="0" t="s">
        <v>69</v>
      </c>
      <c r="U61" s="0" t="s">
        <v>77</v>
      </c>
      <c r="V61" s="0" t="s">
        <v>78</v>
      </c>
      <c r="AI61" s="0" t="n">
        <v>1</v>
      </c>
    </row>
    <row r="62" customFormat="false" ht="12.8" hidden="false" customHeight="false" outlineLevel="0" collapsed="false">
      <c r="B62" s="3" t="n">
        <f aca="false">B61+1</f>
        <v>60</v>
      </c>
      <c r="C62" s="6" t="str">
        <f aca="false">C61</f>
        <v>L</v>
      </c>
      <c r="D62" s="0" t="s">
        <v>69</v>
      </c>
      <c r="F62" s="0" t="s">
        <v>69</v>
      </c>
      <c r="G62" s="0" t="str">
        <f aca="false">D62</f>
        <v>H</v>
      </c>
      <c r="H62" s="3"/>
      <c r="U62" s="0" t="s">
        <v>79</v>
      </c>
      <c r="V62" s="0" t="s">
        <v>80</v>
      </c>
      <c r="AI62" s="0" t="n">
        <v>2</v>
      </c>
    </row>
    <row r="63" customFormat="false" ht="12.8" hidden="false" customHeight="false" outlineLevel="0" collapsed="false">
      <c r="B63" s="3" t="n">
        <f aca="false">B62+1</f>
        <v>61</v>
      </c>
      <c r="C63" s="6" t="str">
        <f aca="false">C62</f>
        <v>L</v>
      </c>
      <c r="D63" s="0" t="s">
        <v>68</v>
      </c>
      <c r="F63" s="0" t="s">
        <v>69</v>
      </c>
      <c r="G63" s="0" t="str">
        <f aca="false">D63</f>
        <v>L</v>
      </c>
      <c r="H63" s="0" t="s">
        <v>69</v>
      </c>
      <c r="I63" s="0" t="str">
        <f aca="false">H63</f>
        <v>H</v>
      </c>
      <c r="U63" s="0" t="s">
        <v>81</v>
      </c>
      <c r="V63" s="0" t="s">
        <v>82</v>
      </c>
      <c r="AI63" s="0" t="n">
        <v>1</v>
      </c>
      <c r="AQ63" s="0" t="n">
        <v>850</v>
      </c>
      <c r="AR63" s="0" t="n">
        <f aca="false">AQ63*12</f>
        <v>10200</v>
      </c>
      <c r="AS63" s="17" t="n">
        <f aca="false">AR63*1.15</f>
        <v>11730</v>
      </c>
    </row>
    <row r="64" customFormat="false" ht="12.8" hidden="false" customHeight="false" outlineLevel="0" collapsed="false">
      <c r="B64" s="3" t="n">
        <f aca="false">B63+1</f>
        <v>62</v>
      </c>
      <c r="C64" s="6" t="str">
        <f aca="false">C63</f>
        <v>L</v>
      </c>
      <c r="D64" s="0" t="s">
        <v>69</v>
      </c>
      <c r="F64" s="0" t="s">
        <v>69</v>
      </c>
      <c r="G64" s="0" t="str">
        <f aca="false">D64</f>
        <v>H</v>
      </c>
      <c r="H64" s="3"/>
      <c r="U64" s="0" t="s">
        <v>83</v>
      </c>
      <c r="V64" s="0" t="s">
        <v>84</v>
      </c>
      <c r="AI64" s="0" t="n">
        <v>1</v>
      </c>
      <c r="AQ64" s="0" t="n">
        <v>150</v>
      </c>
      <c r="AR64" s="0" t="n">
        <f aca="false">AQ64*9</f>
        <v>1350</v>
      </c>
      <c r="AS64" s="17" t="n">
        <f aca="false">AR64*1.15</f>
        <v>1552.5</v>
      </c>
    </row>
    <row r="65" customFormat="false" ht="12.8" hidden="false" customHeight="false" outlineLevel="0" collapsed="false">
      <c r="B65" s="3" t="n">
        <f aca="false">B64+1</f>
        <v>63</v>
      </c>
      <c r="C65" s="6" t="str">
        <f aca="false">C64</f>
        <v>L</v>
      </c>
      <c r="D65" s="0" t="s">
        <v>68</v>
      </c>
      <c r="F65" s="0" t="s">
        <v>69</v>
      </c>
      <c r="G65" s="0" t="str">
        <f aca="false">D65</f>
        <v>L</v>
      </c>
      <c r="H65" s="0" t="s">
        <v>68</v>
      </c>
      <c r="I65" s="0" t="str">
        <f aca="false">H65</f>
        <v>L</v>
      </c>
      <c r="J65" s="0" t="s">
        <v>68</v>
      </c>
      <c r="K65" s="0" t="s">
        <v>68</v>
      </c>
      <c r="L65" s="0" t="s">
        <v>68</v>
      </c>
      <c r="M65" s="0" t="s">
        <v>68</v>
      </c>
      <c r="N65" s="0" t="s">
        <v>68</v>
      </c>
      <c r="O65" s="0" t="s">
        <v>68</v>
      </c>
      <c r="P65" s="0" t="s">
        <v>68</v>
      </c>
      <c r="U65" s="0" t="s">
        <v>85</v>
      </c>
      <c r="AI65" s="0" t="n">
        <v>3</v>
      </c>
      <c r="AQ65" s="0" t="n">
        <v>108</v>
      </c>
      <c r="AR65" s="0" t="n">
        <f aca="false">AQ65</f>
        <v>108</v>
      </c>
      <c r="AS65" s="17" t="n">
        <f aca="false">AR65*1.15</f>
        <v>124.2</v>
      </c>
    </row>
    <row r="66" customFormat="false" ht="12.8" hidden="false" customHeight="false" outlineLevel="0" collapsed="false">
      <c r="B66" s="3" t="n">
        <f aca="false">B65+1</f>
        <v>64</v>
      </c>
      <c r="C66" s="6" t="str">
        <f aca="false">C65</f>
        <v>L</v>
      </c>
      <c r="D66" s="0" t="s">
        <v>69</v>
      </c>
      <c r="F66" s="0" t="s">
        <v>69</v>
      </c>
      <c r="G66" s="0" t="str">
        <f aca="false">D66</f>
        <v>H</v>
      </c>
      <c r="H66" s="3"/>
      <c r="U66" s="0" t="s">
        <v>86</v>
      </c>
      <c r="V66" s="0" t="s">
        <v>87</v>
      </c>
      <c r="W66" s="0" t="n">
        <v>4</v>
      </c>
      <c r="AI66" s="0" t="n">
        <v>2</v>
      </c>
      <c r="AQ66" s="0" t="n">
        <v>266</v>
      </c>
      <c r="AR66" s="0" t="n">
        <f aca="false">AQ66</f>
        <v>266</v>
      </c>
      <c r="AS66" s="17" t="n">
        <f aca="false">AR66*1.15</f>
        <v>305.9</v>
      </c>
    </row>
    <row r="67" customFormat="false" ht="12.8" hidden="false" customHeight="false" outlineLevel="0" collapsed="false">
      <c r="B67" s="3" t="n">
        <f aca="false">B66+1</f>
        <v>65</v>
      </c>
      <c r="C67" s="6" t="str">
        <f aca="false">C66</f>
        <v>L</v>
      </c>
      <c r="D67" s="0" t="s">
        <v>68</v>
      </c>
      <c r="F67" s="0" t="s">
        <v>69</v>
      </c>
      <c r="G67" s="0" t="str">
        <f aca="false">D67</f>
        <v>L</v>
      </c>
      <c r="H67" s="0" t="s">
        <v>69</v>
      </c>
      <c r="I67" s="0" t="str">
        <f aca="false">H67</f>
        <v>H</v>
      </c>
      <c r="U67" s="0" t="s">
        <v>88</v>
      </c>
      <c r="V67" s="0" t="s">
        <v>89</v>
      </c>
      <c r="AI67" s="0" t="n">
        <v>1</v>
      </c>
      <c r="AQ67" s="0" t="n">
        <v>266</v>
      </c>
      <c r="AR67" s="0" t="n">
        <f aca="false">AQ67</f>
        <v>266</v>
      </c>
      <c r="AS67" s="17" t="n">
        <f aca="false">AR67*1.15</f>
        <v>305.9</v>
      </c>
    </row>
    <row r="68" customFormat="false" ht="12.8" hidden="false" customHeight="false" outlineLevel="0" collapsed="false">
      <c r="B68" s="3" t="n">
        <f aca="false">B67+1</f>
        <v>66</v>
      </c>
      <c r="C68" s="6" t="str">
        <f aca="false">C67</f>
        <v>L</v>
      </c>
      <c r="D68" s="0" t="s">
        <v>69</v>
      </c>
      <c r="F68" s="0" t="s">
        <v>69</v>
      </c>
      <c r="G68" s="0" t="str">
        <f aca="false">D68</f>
        <v>H</v>
      </c>
      <c r="H68" s="3"/>
      <c r="U68" s="0" t="s">
        <v>90</v>
      </c>
      <c r="V68" s="0" t="s">
        <v>91</v>
      </c>
      <c r="AI68" s="0" t="n">
        <v>2</v>
      </c>
      <c r="AQ68" s="0" t="n">
        <v>266</v>
      </c>
      <c r="AR68" s="0" t="n">
        <f aca="false">AQ68</f>
        <v>266</v>
      </c>
      <c r="AS68" s="17" t="n">
        <f aca="false">AR68*1.15</f>
        <v>305.9</v>
      </c>
    </row>
    <row r="69" customFormat="false" ht="12.8" hidden="false" customHeight="false" outlineLevel="0" collapsed="false">
      <c r="B69" s="3" t="n">
        <f aca="false">B68+1</f>
        <v>67</v>
      </c>
      <c r="C69" s="6" t="str">
        <f aca="false">C68</f>
        <v>L</v>
      </c>
      <c r="D69" s="0" t="s">
        <v>68</v>
      </c>
      <c r="F69" s="0" t="s">
        <v>69</v>
      </c>
      <c r="G69" s="0" t="str">
        <f aca="false">D69</f>
        <v>L</v>
      </c>
      <c r="H69" s="0" t="s">
        <v>68</v>
      </c>
      <c r="I69" s="0" t="str">
        <f aca="false">H69</f>
        <v>L</v>
      </c>
      <c r="J69" s="0" t="s">
        <v>69</v>
      </c>
      <c r="U69" s="0" t="s">
        <v>92</v>
      </c>
      <c r="V69" s="0" t="s">
        <v>93</v>
      </c>
      <c r="AI69" s="0" t="n">
        <v>1</v>
      </c>
      <c r="AQ69" s="0" t="n">
        <v>272</v>
      </c>
      <c r="AR69" s="0" t="n">
        <f aca="false">AQ69</f>
        <v>272</v>
      </c>
      <c r="AS69" s="17" t="n">
        <f aca="false">AR69*1.15</f>
        <v>312.8</v>
      </c>
    </row>
    <row r="70" customFormat="false" ht="12.8" hidden="false" customHeight="false" outlineLevel="0" collapsed="false">
      <c r="B70" s="3" t="n">
        <f aca="false">B69+1</f>
        <v>68</v>
      </c>
      <c r="C70" s="6" t="str">
        <f aca="false">C69</f>
        <v>L</v>
      </c>
      <c r="D70" s="0" t="s">
        <v>69</v>
      </c>
      <c r="F70" s="0" t="s">
        <v>69</v>
      </c>
      <c r="G70" s="0" t="str">
        <f aca="false">D70</f>
        <v>H</v>
      </c>
      <c r="H70" s="3"/>
      <c r="U70" s="0" t="s">
        <v>94</v>
      </c>
      <c r="AI70" s="0" t="n">
        <v>1</v>
      </c>
      <c r="AQ70" s="0" t="n">
        <v>269</v>
      </c>
      <c r="AR70" s="0" t="n">
        <f aca="false">AQ70</f>
        <v>269</v>
      </c>
      <c r="AS70" s="17" t="n">
        <f aca="false">AR70*1.15</f>
        <v>309.35</v>
      </c>
    </row>
    <row r="71" customFormat="false" ht="12.8" hidden="false" customHeight="false" outlineLevel="0" collapsed="false">
      <c r="B71" s="3" t="n">
        <f aca="false">B70+1</f>
        <v>69</v>
      </c>
      <c r="C71" s="6" t="str">
        <f aca="false">C70</f>
        <v>L</v>
      </c>
      <c r="D71" s="0" t="s">
        <v>68</v>
      </c>
      <c r="F71" s="0" t="s">
        <v>69</v>
      </c>
      <c r="G71" s="0" t="str">
        <f aca="false">D71</f>
        <v>L</v>
      </c>
      <c r="H71" s="0" t="s">
        <v>69</v>
      </c>
      <c r="I71" s="0" t="str">
        <f aca="false">H71</f>
        <v>H</v>
      </c>
      <c r="U71" s="0" t="s">
        <v>88</v>
      </c>
      <c r="V71" s="0" t="s">
        <v>95</v>
      </c>
      <c r="W71" s="0" t="n">
        <v>3</v>
      </c>
      <c r="AI71" s="0" t="n">
        <v>2</v>
      </c>
      <c r="AR71" s="0" t="n">
        <f aca="false">SUM(AR64:AR70)</f>
        <v>2797</v>
      </c>
      <c r="AS71" s="17" t="n">
        <f aca="false">AR71*1.15</f>
        <v>3216.55</v>
      </c>
    </row>
    <row r="72" customFormat="false" ht="12.8" hidden="false" customHeight="false" outlineLevel="0" collapsed="false">
      <c r="B72" s="3" t="n">
        <f aca="false">B71+1</f>
        <v>70</v>
      </c>
      <c r="C72" s="6" t="str">
        <f aca="false">C71</f>
        <v>L</v>
      </c>
      <c r="D72" s="0" t="s">
        <v>69</v>
      </c>
      <c r="F72" s="0" t="s">
        <v>69</v>
      </c>
      <c r="G72" s="0" t="str">
        <f aca="false">D72</f>
        <v>H</v>
      </c>
      <c r="H72" s="3"/>
      <c r="U72" s="0" t="s">
        <v>90</v>
      </c>
      <c r="V72" s="0" t="s">
        <v>96</v>
      </c>
      <c r="AI72" s="0" t="n">
        <v>1</v>
      </c>
    </row>
    <row r="73" customFormat="false" ht="12.8" hidden="false" customHeight="false" outlineLevel="0" collapsed="false">
      <c r="B73" s="3" t="n">
        <f aca="false">B72+1</f>
        <v>71</v>
      </c>
      <c r="C73" s="6" t="str">
        <f aca="false">C72</f>
        <v>L</v>
      </c>
      <c r="D73" s="0" t="s">
        <v>68</v>
      </c>
      <c r="F73" s="0" t="s">
        <v>69</v>
      </c>
      <c r="G73" s="0" t="str">
        <f aca="false">D73</f>
        <v>L</v>
      </c>
      <c r="H73" s="0" t="s">
        <v>68</v>
      </c>
      <c r="I73" s="0" t="str">
        <f aca="false">H73</f>
        <v>L</v>
      </c>
      <c r="U73" s="0" t="s">
        <v>92</v>
      </c>
      <c r="V73" s="0" t="s">
        <v>97</v>
      </c>
      <c r="AI73" s="0" t="n">
        <v>1</v>
      </c>
      <c r="AQ73" s="0" t="n">
        <v>352.99</v>
      </c>
      <c r="AR73" s="0" t="n">
        <f aca="false">AQ73*4</f>
        <v>1411.96</v>
      </c>
      <c r="AS73" s="17" t="n">
        <f aca="false">AR73*1.15</f>
        <v>1623.754</v>
      </c>
    </row>
    <row r="74" customFormat="false" ht="12.8" hidden="false" customHeight="false" outlineLevel="0" collapsed="false">
      <c r="B74" s="3" t="n">
        <f aca="false">B73+1</f>
        <v>72</v>
      </c>
      <c r="C74" s="6" t="str">
        <f aca="false">C73</f>
        <v>L</v>
      </c>
      <c r="D74" s="0" t="s">
        <v>69</v>
      </c>
      <c r="F74" s="0" t="s">
        <v>69</v>
      </c>
      <c r="G74" s="0" t="str">
        <f aca="false">D74</f>
        <v>H</v>
      </c>
      <c r="H74" s="3"/>
      <c r="U74" s="0" t="s">
        <v>98</v>
      </c>
      <c r="AI74" s="0" t="n">
        <f aca="false">SUM(AI40:AI73)</f>
        <v>69</v>
      </c>
      <c r="AQ74" s="0" t="n">
        <v>352.99</v>
      </c>
    </row>
    <row r="75" customFormat="false" ht="12.8" hidden="false" customHeight="false" outlineLevel="0" collapsed="false">
      <c r="B75" s="3" t="n">
        <f aca="false">B74+1</f>
        <v>73</v>
      </c>
      <c r="C75" s="6" t="str">
        <f aca="false">C74</f>
        <v>L</v>
      </c>
      <c r="D75" s="0" t="s">
        <v>68</v>
      </c>
      <c r="F75" s="0" t="s">
        <v>69</v>
      </c>
      <c r="G75" s="0" t="str">
        <f aca="false">D75</f>
        <v>L</v>
      </c>
      <c r="H75" s="0" t="s">
        <v>69</v>
      </c>
      <c r="I75" s="0" t="str">
        <f aca="false">H75</f>
        <v>H</v>
      </c>
      <c r="U75" s="0" t="s">
        <v>99</v>
      </c>
      <c r="V75" s="0" t="s">
        <v>100</v>
      </c>
      <c r="W75" s="0" t="n">
        <v>2</v>
      </c>
    </row>
    <row r="76" customFormat="false" ht="12.8" hidden="false" customHeight="false" outlineLevel="0" collapsed="false">
      <c r="B76" s="3" t="n">
        <f aca="false">B75+1</f>
        <v>74</v>
      </c>
      <c r="C76" s="6" t="str">
        <f aca="false">C75</f>
        <v>L</v>
      </c>
      <c r="D76" s="0" t="s">
        <v>69</v>
      </c>
      <c r="F76" s="0" t="s">
        <v>69</v>
      </c>
      <c r="G76" s="0" t="str">
        <f aca="false">D76</f>
        <v>H</v>
      </c>
      <c r="H76" s="3"/>
      <c r="U76" s="0" t="s">
        <v>101</v>
      </c>
      <c r="V76" s="0" t="s">
        <v>102</v>
      </c>
    </row>
    <row r="77" customFormat="false" ht="12.8" hidden="false" customHeight="false" outlineLevel="0" collapsed="false">
      <c r="B77" s="3" t="n">
        <f aca="false">B76+1</f>
        <v>75</v>
      </c>
      <c r="C77" s="6" t="str">
        <f aca="false">C76</f>
        <v>L</v>
      </c>
      <c r="D77" s="0" t="s">
        <v>68</v>
      </c>
      <c r="F77" s="0" t="s">
        <v>69</v>
      </c>
      <c r="G77" s="0" t="str">
        <f aca="false">D77</f>
        <v>L</v>
      </c>
      <c r="H77" s="0" t="s">
        <v>68</v>
      </c>
      <c r="I77" s="0" t="str">
        <f aca="false">H77</f>
        <v>L</v>
      </c>
      <c r="U77" s="0" t="s">
        <v>103</v>
      </c>
    </row>
    <row r="78" customFormat="false" ht="12.8" hidden="false" customHeight="false" outlineLevel="0" collapsed="false">
      <c r="B78" s="3" t="n">
        <f aca="false">B77+1</f>
        <v>76</v>
      </c>
      <c r="C78" s="6" t="str">
        <f aca="false">C77</f>
        <v>L</v>
      </c>
      <c r="D78" s="0" t="s">
        <v>69</v>
      </c>
      <c r="F78" s="0" t="s">
        <v>69</v>
      </c>
      <c r="G78" s="0" t="str">
        <f aca="false">D78</f>
        <v>H</v>
      </c>
      <c r="H78" s="3"/>
      <c r="U78" s="0" t="s">
        <v>104</v>
      </c>
      <c r="V78" s="0" t="s">
        <v>105</v>
      </c>
      <c r="W78" s="0" t="n">
        <v>1</v>
      </c>
    </row>
    <row r="79" customFormat="false" ht="12.8" hidden="false" customHeight="false" outlineLevel="0" collapsed="false">
      <c r="B79" s="3" t="n">
        <f aca="false">B78+1</f>
        <v>77</v>
      </c>
      <c r="C79" s="6" t="str">
        <f aca="false">C78</f>
        <v>L</v>
      </c>
      <c r="D79" s="0" t="s">
        <v>68</v>
      </c>
      <c r="F79" s="0" t="s">
        <v>69</v>
      </c>
      <c r="G79" s="0" t="str">
        <f aca="false">D79</f>
        <v>L</v>
      </c>
      <c r="H79" s="0" t="s">
        <v>69</v>
      </c>
      <c r="I79" s="0" t="str">
        <f aca="false">H79</f>
        <v>H</v>
      </c>
      <c r="U79" s="0" t="s">
        <v>106</v>
      </c>
    </row>
    <row r="80" customFormat="false" ht="12.8" hidden="false" customHeight="false" outlineLevel="0" collapsed="false">
      <c r="B80" s="3" t="n">
        <f aca="false">B79+1</f>
        <v>78</v>
      </c>
      <c r="C80" s="6" t="str">
        <f aca="false">C79</f>
        <v>L</v>
      </c>
      <c r="D80" s="0" t="s">
        <v>69</v>
      </c>
      <c r="F80" s="0" t="s">
        <v>69</v>
      </c>
      <c r="G80" s="0" t="str">
        <f aca="false">D80</f>
        <v>H</v>
      </c>
      <c r="H80" s="3"/>
      <c r="U80" s="0" t="s">
        <v>107</v>
      </c>
    </row>
    <row r="81" customFormat="false" ht="12.8" hidden="false" customHeight="false" outlineLevel="0" collapsed="false">
      <c r="B81" s="3" t="n">
        <f aca="false">B80+1</f>
        <v>79</v>
      </c>
      <c r="C81" s="6" t="str">
        <f aca="false">C80</f>
        <v>L</v>
      </c>
      <c r="D81" s="0" t="s">
        <v>68</v>
      </c>
      <c r="F81" s="0" t="s">
        <v>69</v>
      </c>
      <c r="G81" s="0" t="str">
        <f aca="false">D81</f>
        <v>L</v>
      </c>
      <c r="H81" s="0" t="s">
        <v>68</v>
      </c>
      <c r="I81" s="0" t="str">
        <f aca="false">H81</f>
        <v>L</v>
      </c>
      <c r="U81" s="0" t="s">
        <v>86</v>
      </c>
      <c r="V81" s="0" t="s">
        <v>108</v>
      </c>
      <c r="W81" s="0" t="n">
        <v>4</v>
      </c>
      <c r="Z81" s="0" t="n">
        <f aca="false">SUM(W81:W93)</f>
        <v>10</v>
      </c>
    </row>
    <row r="82" customFormat="false" ht="12.8" hidden="false" customHeight="false" outlineLevel="0" collapsed="false">
      <c r="B82" s="3" t="n">
        <f aca="false">B81+1</f>
        <v>80</v>
      </c>
      <c r="C82" s="6" t="str">
        <f aca="false">C81</f>
        <v>L</v>
      </c>
      <c r="D82" s="0" t="s">
        <v>69</v>
      </c>
      <c r="F82" s="0" t="s">
        <v>69</v>
      </c>
      <c r="G82" s="0" t="str">
        <f aca="false">D82</f>
        <v>H</v>
      </c>
      <c r="H82" s="3"/>
      <c r="U82" s="0" t="s">
        <v>88</v>
      </c>
      <c r="V82" s="0" t="s">
        <v>109</v>
      </c>
    </row>
    <row r="83" customFormat="false" ht="12.8" hidden="false" customHeight="false" outlineLevel="0" collapsed="false">
      <c r="B83" s="3" t="n">
        <f aca="false">B82+1</f>
        <v>81</v>
      </c>
      <c r="C83" s="6" t="str">
        <f aca="false">C82</f>
        <v>L</v>
      </c>
      <c r="D83" s="0" t="s">
        <v>68</v>
      </c>
      <c r="F83" s="0" t="s">
        <v>69</v>
      </c>
      <c r="G83" s="0" t="str">
        <f aca="false">D83</f>
        <v>L</v>
      </c>
      <c r="H83" s="0" t="s">
        <v>69</v>
      </c>
      <c r="I83" s="0" t="str">
        <f aca="false">H83</f>
        <v>H</v>
      </c>
      <c r="U83" s="0" t="s">
        <v>90</v>
      </c>
      <c r="V83" s="0" t="s">
        <v>110</v>
      </c>
    </row>
    <row r="84" customFormat="false" ht="12.8" hidden="false" customHeight="false" outlineLevel="0" collapsed="false">
      <c r="B84" s="3" t="n">
        <f aca="false">B83+1</f>
        <v>82</v>
      </c>
      <c r="C84" s="6" t="str">
        <f aca="false">C83</f>
        <v>L</v>
      </c>
      <c r="D84" s="0" t="s">
        <v>69</v>
      </c>
      <c r="F84" s="0" t="s">
        <v>69</v>
      </c>
      <c r="G84" s="0" t="str">
        <f aca="false">D84</f>
        <v>H</v>
      </c>
      <c r="H84" s="3"/>
      <c r="U84" s="0" t="s">
        <v>92</v>
      </c>
      <c r="V84" s="0" t="s">
        <v>111</v>
      </c>
    </row>
    <row r="85" customFormat="false" ht="12.8" hidden="false" customHeight="false" outlineLevel="0" collapsed="false">
      <c r="B85" s="3" t="n">
        <f aca="false">B84+1</f>
        <v>83</v>
      </c>
      <c r="C85" s="6" t="str">
        <f aca="false">C84</f>
        <v>L</v>
      </c>
      <c r="D85" s="0" t="s">
        <v>68</v>
      </c>
      <c r="F85" s="0" t="s">
        <v>69</v>
      </c>
      <c r="G85" s="0" t="str">
        <f aca="false">D85</f>
        <v>L</v>
      </c>
      <c r="H85" s="0" t="s">
        <v>68</v>
      </c>
      <c r="I85" s="0" t="str">
        <f aca="false">H85</f>
        <v>L</v>
      </c>
      <c r="U85" s="0" t="s">
        <v>85</v>
      </c>
    </row>
    <row r="86" customFormat="false" ht="12.8" hidden="false" customHeight="false" outlineLevel="0" collapsed="false">
      <c r="B86" s="3" t="n">
        <f aca="false">B85+1</f>
        <v>84</v>
      </c>
      <c r="C86" s="6" t="str">
        <f aca="false">C85</f>
        <v>L</v>
      </c>
      <c r="D86" s="0" t="s">
        <v>69</v>
      </c>
      <c r="F86" s="0" t="s">
        <v>69</v>
      </c>
      <c r="G86" s="0" t="str">
        <f aca="false">D86</f>
        <v>H</v>
      </c>
      <c r="H86" s="3"/>
      <c r="U86" s="0" t="s">
        <v>112</v>
      </c>
      <c r="V86" s="0" t="s">
        <v>113</v>
      </c>
      <c r="W86" s="0" t="n">
        <v>3</v>
      </c>
    </row>
    <row r="87" customFormat="false" ht="12.8" hidden="false" customHeight="false" outlineLevel="0" collapsed="false">
      <c r="B87" s="3" t="n">
        <f aca="false">B86+1</f>
        <v>85</v>
      </c>
      <c r="C87" s="6" t="str">
        <f aca="false">C86</f>
        <v>L</v>
      </c>
      <c r="D87" s="0" t="s">
        <v>68</v>
      </c>
      <c r="F87" s="0" t="s">
        <v>69</v>
      </c>
      <c r="G87" s="0" t="str">
        <f aca="false">D87</f>
        <v>L</v>
      </c>
      <c r="H87" s="0" t="s">
        <v>69</v>
      </c>
      <c r="I87" s="0" t="str">
        <f aca="false">H87</f>
        <v>H</v>
      </c>
      <c r="U87" s="0" t="s">
        <v>114</v>
      </c>
      <c r="V87" s="0" t="s">
        <v>115</v>
      </c>
    </row>
    <row r="88" customFormat="false" ht="12.8" hidden="false" customHeight="false" outlineLevel="0" collapsed="false">
      <c r="B88" s="3" t="n">
        <f aca="false">B87+1</f>
        <v>86</v>
      </c>
      <c r="C88" s="6" t="str">
        <f aca="false">C87</f>
        <v>L</v>
      </c>
      <c r="D88" s="0" t="s">
        <v>69</v>
      </c>
      <c r="F88" s="0" t="s">
        <v>69</v>
      </c>
      <c r="G88" s="0" t="str">
        <f aca="false">D88</f>
        <v>H</v>
      </c>
      <c r="H88" s="3"/>
      <c r="U88" s="0" t="s">
        <v>116</v>
      </c>
      <c r="V88" s="0" t="s">
        <v>117</v>
      </c>
    </row>
    <row r="89" customFormat="false" ht="12.8" hidden="false" customHeight="false" outlineLevel="0" collapsed="false">
      <c r="B89" s="3" t="n">
        <f aca="false">B88+1</f>
        <v>87</v>
      </c>
      <c r="C89" s="6" t="str">
        <f aca="false">C88</f>
        <v>L</v>
      </c>
      <c r="D89" s="0" t="s">
        <v>68</v>
      </c>
      <c r="F89" s="0" t="s">
        <v>69</v>
      </c>
      <c r="G89" s="0" t="str">
        <f aca="false">D89</f>
        <v>L</v>
      </c>
      <c r="H89" s="0" t="s">
        <v>68</v>
      </c>
      <c r="I89" s="0" t="str">
        <f aca="false">H89</f>
        <v>L</v>
      </c>
      <c r="U89" s="0" t="s">
        <v>118</v>
      </c>
    </row>
    <row r="90" customFormat="false" ht="12.8" hidden="false" customHeight="false" outlineLevel="0" collapsed="false">
      <c r="B90" s="3" t="n">
        <f aca="false">B89+1</f>
        <v>88</v>
      </c>
      <c r="C90" s="6" t="str">
        <f aca="false">C89</f>
        <v>L</v>
      </c>
      <c r="D90" s="0" t="s">
        <v>69</v>
      </c>
      <c r="F90" s="0" t="s">
        <v>69</v>
      </c>
      <c r="G90" s="0" t="str">
        <f aca="false">D90</f>
        <v>H</v>
      </c>
      <c r="H90" s="3"/>
      <c r="U90" s="0" t="s">
        <v>99</v>
      </c>
      <c r="V90" s="0" t="s">
        <v>119</v>
      </c>
      <c r="W90" s="0" t="n">
        <v>2</v>
      </c>
    </row>
    <row r="91" customFormat="false" ht="12.8" hidden="false" customHeight="false" outlineLevel="0" collapsed="false">
      <c r="B91" s="3" t="n">
        <f aca="false">B90+1</f>
        <v>89</v>
      </c>
      <c r="C91" s="6" t="str">
        <f aca="false">C90</f>
        <v>L</v>
      </c>
      <c r="D91" s="0" t="s">
        <v>68</v>
      </c>
      <c r="F91" s="0" t="s">
        <v>69</v>
      </c>
      <c r="G91" s="0" t="str">
        <f aca="false">D91</f>
        <v>L</v>
      </c>
      <c r="H91" s="0" t="s">
        <v>69</v>
      </c>
      <c r="I91" s="0" t="str">
        <f aca="false">H91</f>
        <v>H</v>
      </c>
      <c r="U91" s="0" t="s">
        <v>101</v>
      </c>
      <c r="V91" s="0" t="s">
        <v>120</v>
      </c>
    </row>
    <row r="92" customFormat="false" ht="12.8" hidden="false" customHeight="false" outlineLevel="0" collapsed="false">
      <c r="B92" s="3" t="n">
        <f aca="false">B91+1</f>
        <v>90</v>
      </c>
      <c r="C92" s="6" t="str">
        <f aca="false">C91</f>
        <v>L</v>
      </c>
      <c r="D92" s="0" t="s">
        <v>69</v>
      </c>
      <c r="F92" s="0" t="s">
        <v>69</v>
      </c>
      <c r="G92" s="0" t="str">
        <f aca="false">D92</f>
        <v>H</v>
      </c>
      <c r="H92" s="3"/>
      <c r="U92" s="0" t="s">
        <v>98</v>
      </c>
    </row>
    <row r="93" customFormat="false" ht="12.8" hidden="false" customHeight="false" outlineLevel="0" collapsed="false">
      <c r="B93" s="3" t="n">
        <f aca="false">B92+1</f>
        <v>91</v>
      </c>
      <c r="C93" s="6" t="str">
        <f aca="false">C92</f>
        <v>L</v>
      </c>
      <c r="D93" s="0" t="s">
        <v>68</v>
      </c>
      <c r="F93" s="0" t="s">
        <v>69</v>
      </c>
      <c r="G93" s="0" t="str">
        <f aca="false">D93</f>
        <v>L</v>
      </c>
      <c r="H93" s="0" t="s">
        <v>68</v>
      </c>
      <c r="I93" s="0" t="str">
        <f aca="false">H93</f>
        <v>L</v>
      </c>
      <c r="U93" s="0" t="s">
        <v>104</v>
      </c>
      <c r="V93" s="0" t="s">
        <v>121</v>
      </c>
      <c r="W93" s="0" t="n">
        <v>1</v>
      </c>
    </row>
    <row r="94" customFormat="false" ht="12.8" hidden="false" customHeight="false" outlineLevel="0" collapsed="false">
      <c r="B94" s="3" t="n">
        <f aca="false">B93+1</f>
        <v>92</v>
      </c>
      <c r="C94" s="6" t="str">
        <f aca="false">C93</f>
        <v>L</v>
      </c>
      <c r="D94" s="0" t="s">
        <v>69</v>
      </c>
      <c r="F94" s="0" t="s">
        <v>69</v>
      </c>
      <c r="G94" s="0" t="str">
        <f aca="false">D94</f>
        <v>H</v>
      </c>
      <c r="H94" s="3"/>
      <c r="U94" s="0" t="s">
        <v>122</v>
      </c>
    </row>
    <row r="95" customFormat="false" ht="12.8" hidden="false" customHeight="false" outlineLevel="0" collapsed="false">
      <c r="B95" s="3" t="n">
        <f aca="false">B94+1</f>
        <v>93</v>
      </c>
      <c r="C95" s="6" t="str">
        <f aca="false">C94</f>
        <v>L</v>
      </c>
      <c r="D95" s="0" t="s">
        <v>68</v>
      </c>
      <c r="F95" s="0" t="s">
        <v>69</v>
      </c>
      <c r="G95" s="0" t="str">
        <f aca="false">D95</f>
        <v>L</v>
      </c>
      <c r="H95" s="0" t="s">
        <v>69</v>
      </c>
      <c r="I95" s="0" t="str">
        <f aca="false">H95</f>
        <v>H</v>
      </c>
      <c r="U95" s="0" t="s">
        <v>107</v>
      </c>
    </row>
    <row r="96" customFormat="false" ht="12.8" hidden="false" customHeight="false" outlineLevel="0" collapsed="false">
      <c r="B96" s="3" t="n">
        <f aca="false">B95+1</f>
        <v>94</v>
      </c>
      <c r="C96" s="6" t="str">
        <f aca="false">C95</f>
        <v>L</v>
      </c>
      <c r="D96" s="0" t="s">
        <v>69</v>
      </c>
      <c r="F96" s="0" t="s">
        <v>69</v>
      </c>
      <c r="G96" s="0" t="str">
        <f aca="false">D96</f>
        <v>H</v>
      </c>
      <c r="H96" s="3"/>
      <c r="U96" s="0" t="s">
        <v>112</v>
      </c>
      <c r="V96" s="0" t="s">
        <v>123</v>
      </c>
      <c r="W96" s="0" t="n">
        <v>3</v>
      </c>
      <c r="Z96" s="0" t="n">
        <f aca="false">SUM(W96:W103)</f>
        <v>6</v>
      </c>
    </row>
    <row r="97" customFormat="false" ht="12.8" hidden="false" customHeight="false" outlineLevel="0" collapsed="false">
      <c r="B97" s="3" t="n">
        <f aca="false">B96+1</f>
        <v>95</v>
      </c>
      <c r="C97" s="6" t="str">
        <f aca="false">C96</f>
        <v>L</v>
      </c>
      <c r="D97" s="0" t="s">
        <v>68</v>
      </c>
      <c r="F97" s="0" t="s">
        <v>69</v>
      </c>
      <c r="G97" s="0" t="str">
        <f aca="false">D97</f>
        <v>L</v>
      </c>
      <c r="H97" s="0" t="s">
        <v>68</v>
      </c>
      <c r="I97" s="0" t="str">
        <f aca="false">H97</f>
        <v>L</v>
      </c>
      <c r="U97" s="0" t="s">
        <v>114</v>
      </c>
      <c r="V97" s="0" t="s">
        <v>124</v>
      </c>
    </row>
    <row r="98" customFormat="false" ht="12.8" hidden="false" customHeight="false" outlineLevel="0" collapsed="false">
      <c r="B98" s="3" t="n">
        <f aca="false">B97+1</f>
        <v>96</v>
      </c>
      <c r="C98" s="6" t="str">
        <f aca="false">C97</f>
        <v>L</v>
      </c>
      <c r="D98" s="0" t="s">
        <v>69</v>
      </c>
      <c r="F98" s="0" t="s">
        <v>69</v>
      </c>
      <c r="G98" s="0" t="str">
        <f aca="false">D98</f>
        <v>H</v>
      </c>
      <c r="H98" s="3"/>
      <c r="U98" s="0" t="s">
        <v>116</v>
      </c>
      <c r="V98" s="0" t="s">
        <v>125</v>
      </c>
    </row>
    <row r="99" customFormat="false" ht="12.8" hidden="false" customHeight="false" outlineLevel="0" collapsed="false">
      <c r="B99" s="3" t="n">
        <f aca="false">B98+1</f>
        <v>97</v>
      </c>
      <c r="C99" s="6" t="str">
        <f aca="false">C98</f>
        <v>L</v>
      </c>
      <c r="D99" s="0" t="s">
        <v>68</v>
      </c>
      <c r="F99" s="0" t="s">
        <v>69</v>
      </c>
      <c r="G99" s="0" t="str">
        <f aca="false">D99</f>
        <v>L</v>
      </c>
      <c r="H99" s="0" t="s">
        <v>69</v>
      </c>
      <c r="I99" s="0" t="str">
        <f aca="false">H99</f>
        <v>H</v>
      </c>
      <c r="U99" s="0" t="s">
        <v>85</v>
      </c>
    </row>
    <row r="100" customFormat="false" ht="12.8" hidden="false" customHeight="false" outlineLevel="0" collapsed="false">
      <c r="B100" s="3" t="n">
        <f aca="false">B99+1</f>
        <v>98</v>
      </c>
      <c r="C100" s="6" t="str">
        <f aca="false">C99</f>
        <v>L</v>
      </c>
      <c r="D100" s="0" t="s">
        <v>69</v>
      </c>
      <c r="F100" s="0" t="s">
        <v>69</v>
      </c>
      <c r="G100" s="0" t="str">
        <f aca="false">D100</f>
        <v>H</v>
      </c>
      <c r="H100" s="3"/>
      <c r="U100" s="0" t="s">
        <v>99</v>
      </c>
      <c r="V100" s="0" t="s">
        <v>126</v>
      </c>
      <c r="W100" s="0" t="n">
        <v>2</v>
      </c>
    </row>
    <row r="101" customFormat="false" ht="12.8" hidden="false" customHeight="false" outlineLevel="0" collapsed="false">
      <c r="B101" s="3" t="n">
        <f aca="false">B100+1</f>
        <v>99</v>
      </c>
      <c r="C101" s="6" t="str">
        <f aca="false">C100</f>
        <v>L</v>
      </c>
      <c r="D101" s="0" t="s">
        <v>68</v>
      </c>
      <c r="F101" s="0" t="s">
        <v>69</v>
      </c>
      <c r="G101" s="0" t="str">
        <f aca="false">D101</f>
        <v>L</v>
      </c>
      <c r="H101" s="0" t="s">
        <v>68</v>
      </c>
      <c r="I101" s="0" t="str">
        <f aca="false">H101</f>
        <v>L</v>
      </c>
      <c r="U101" s="0" t="s">
        <v>101</v>
      </c>
      <c r="V101" s="0" t="s">
        <v>127</v>
      </c>
    </row>
    <row r="102" customFormat="false" ht="12.8" hidden="false" customHeight="false" outlineLevel="0" collapsed="false">
      <c r="B102" s="3" t="n">
        <f aca="false">B101+1</f>
        <v>100</v>
      </c>
      <c r="C102" s="6" t="str">
        <f aca="false">C101</f>
        <v>L</v>
      </c>
      <c r="D102" s="0" t="s">
        <v>69</v>
      </c>
      <c r="F102" s="0" t="s">
        <v>69</v>
      </c>
      <c r="G102" s="0" t="str">
        <f aca="false">D102</f>
        <v>H</v>
      </c>
      <c r="H102" s="3"/>
      <c r="U102" s="0" t="s">
        <v>118</v>
      </c>
    </row>
    <row r="103" customFormat="false" ht="12.8" hidden="false" customHeight="false" outlineLevel="0" collapsed="false">
      <c r="B103" s="3" t="n">
        <f aca="false">B102+1</f>
        <v>101</v>
      </c>
      <c r="C103" s="6" t="str">
        <f aca="false">C102</f>
        <v>L</v>
      </c>
      <c r="D103" s="0" t="s">
        <v>68</v>
      </c>
      <c r="F103" s="0" t="s">
        <v>69</v>
      </c>
      <c r="G103" s="0" t="str">
        <f aca="false">D103</f>
        <v>L</v>
      </c>
      <c r="H103" s="0" t="s">
        <v>69</v>
      </c>
      <c r="I103" s="0" t="str">
        <f aca="false">H103</f>
        <v>H</v>
      </c>
      <c r="U103" s="0" t="s">
        <v>104</v>
      </c>
      <c r="V103" s="0" t="s">
        <v>128</v>
      </c>
      <c r="W103" s="0" t="n">
        <v>1</v>
      </c>
    </row>
    <row r="104" customFormat="false" ht="12.8" hidden="false" customHeight="false" outlineLevel="0" collapsed="false">
      <c r="B104" s="3" t="n">
        <f aca="false">B103+1</f>
        <v>102</v>
      </c>
      <c r="C104" s="6" t="str">
        <f aca="false">C103</f>
        <v>L</v>
      </c>
      <c r="D104" s="0" t="s">
        <v>69</v>
      </c>
      <c r="F104" s="0" t="s">
        <v>69</v>
      </c>
      <c r="G104" s="0" t="str">
        <f aca="false">D104</f>
        <v>H</v>
      </c>
      <c r="H104" s="3"/>
      <c r="U104" s="0" t="s">
        <v>129</v>
      </c>
    </row>
    <row r="105" customFormat="false" ht="12.8" hidden="false" customHeight="false" outlineLevel="0" collapsed="false">
      <c r="B105" s="3" t="n">
        <f aca="false">B104+1</f>
        <v>103</v>
      </c>
      <c r="C105" s="6" t="str">
        <f aca="false">C104</f>
        <v>L</v>
      </c>
      <c r="D105" s="0" t="s">
        <v>68</v>
      </c>
      <c r="F105" s="0" t="s">
        <v>69</v>
      </c>
      <c r="G105" s="0" t="str">
        <f aca="false">D105</f>
        <v>L</v>
      </c>
      <c r="H105" s="0" t="s">
        <v>68</v>
      </c>
      <c r="I105" s="0" t="str">
        <f aca="false">H105</f>
        <v>L</v>
      </c>
      <c r="U105" s="0" t="s">
        <v>107</v>
      </c>
    </row>
    <row r="106" customFormat="false" ht="12.8" hidden="false" customHeight="false" outlineLevel="0" collapsed="false">
      <c r="B106" s="3" t="n">
        <f aca="false">B105+1</f>
        <v>104</v>
      </c>
      <c r="C106" s="6" t="str">
        <f aca="false">C105</f>
        <v>L</v>
      </c>
      <c r="D106" s="0" t="s">
        <v>69</v>
      </c>
      <c r="F106" s="0" t="s">
        <v>69</v>
      </c>
      <c r="G106" s="0" t="str">
        <f aca="false">D106</f>
        <v>H</v>
      </c>
      <c r="H106" s="3"/>
      <c r="U106" s="0" t="s">
        <v>99</v>
      </c>
      <c r="V106" s="0" t="s">
        <v>130</v>
      </c>
      <c r="W106" s="0" t="n">
        <v>2</v>
      </c>
    </row>
    <row r="107" customFormat="false" ht="12.8" hidden="false" customHeight="false" outlineLevel="0" collapsed="false">
      <c r="B107" s="3" t="n">
        <f aca="false">B106+1</f>
        <v>105</v>
      </c>
      <c r="C107" s="6" t="str">
        <f aca="false">C106</f>
        <v>L</v>
      </c>
      <c r="D107" s="0" t="s">
        <v>68</v>
      </c>
      <c r="F107" s="0" t="s">
        <v>69</v>
      </c>
      <c r="G107" s="0" t="str">
        <f aca="false">D107</f>
        <v>L</v>
      </c>
      <c r="H107" s="0" t="s">
        <v>69</v>
      </c>
      <c r="I107" s="0" t="str">
        <f aca="false">H107</f>
        <v>H</v>
      </c>
      <c r="U107" s="0" t="s">
        <v>101</v>
      </c>
      <c r="V107" s="0" t="s">
        <v>131</v>
      </c>
    </row>
    <row r="108" customFormat="false" ht="12.8" hidden="false" customHeight="false" outlineLevel="0" collapsed="false">
      <c r="B108" s="3" t="n">
        <f aca="false">B107+1</f>
        <v>106</v>
      </c>
      <c r="C108" s="6" t="str">
        <f aca="false">C107</f>
        <v>L</v>
      </c>
      <c r="D108" s="0" t="s">
        <v>69</v>
      </c>
      <c r="F108" s="0" t="s">
        <v>69</v>
      </c>
      <c r="G108" s="0" t="str">
        <f aca="false">D108</f>
        <v>H</v>
      </c>
      <c r="H108" s="3"/>
      <c r="U108" s="0" t="s">
        <v>85</v>
      </c>
    </row>
    <row r="109" customFormat="false" ht="12.8" hidden="false" customHeight="false" outlineLevel="0" collapsed="false">
      <c r="B109" s="3" t="n">
        <f aca="false">B108+1</f>
        <v>107</v>
      </c>
      <c r="C109" s="6" t="str">
        <f aca="false">C108</f>
        <v>L</v>
      </c>
      <c r="D109" s="0" t="s">
        <v>68</v>
      </c>
      <c r="F109" s="0" t="s">
        <v>69</v>
      </c>
      <c r="G109" s="0" t="str">
        <f aca="false">D109</f>
        <v>L</v>
      </c>
      <c r="H109" s="0" t="s">
        <v>68</v>
      </c>
      <c r="I109" s="0" t="str">
        <f aca="false">H109</f>
        <v>L</v>
      </c>
      <c r="U109" s="0" t="s">
        <v>104</v>
      </c>
      <c r="V109" s="0" t="s">
        <v>132</v>
      </c>
      <c r="W109" s="0" t="n">
        <v>1</v>
      </c>
    </row>
    <row r="110" customFormat="false" ht="12.8" hidden="false" customHeight="false" outlineLevel="0" collapsed="false">
      <c r="B110" s="3" t="n">
        <f aca="false">B109+1</f>
        <v>108</v>
      </c>
      <c r="C110" s="6" t="str">
        <f aca="false">C109</f>
        <v>L</v>
      </c>
      <c r="D110" s="0" t="s">
        <v>69</v>
      </c>
      <c r="F110" s="0" t="s">
        <v>69</v>
      </c>
      <c r="G110" s="0" t="str">
        <f aca="false">D110</f>
        <v>H</v>
      </c>
      <c r="H110" s="3"/>
      <c r="U110" s="0" t="s">
        <v>133</v>
      </c>
    </row>
    <row r="111" customFormat="false" ht="12.8" hidden="false" customHeight="false" outlineLevel="0" collapsed="false">
      <c r="B111" s="3" t="n">
        <f aca="false">B110+1</f>
        <v>109</v>
      </c>
      <c r="C111" s="6" t="str">
        <f aca="false">C110</f>
        <v>L</v>
      </c>
      <c r="D111" s="0" t="s">
        <v>68</v>
      </c>
      <c r="F111" s="0" t="s">
        <v>69</v>
      </c>
      <c r="G111" s="0" t="str">
        <f aca="false">D111</f>
        <v>L</v>
      </c>
      <c r="H111" s="0" t="s">
        <v>69</v>
      </c>
      <c r="I111" s="0" t="str">
        <f aca="false">H111</f>
        <v>H</v>
      </c>
      <c r="U111" s="0" t="s">
        <v>107</v>
      </c>
    </row>
    <row r="112" customFormat="false" ht="12.8" hidden="false" customHeight="false" outlineLevel="0" collapsed="false">
      <c r="B112" s="3" t="n">
        <f aca="false">B111+1</f>
        <v>110</v>
      </c>
      <c r="C112" s="6" t="str">
        <f aca="false">C111</f>
        <v>L</v>
      </c>
      <c r="D112" s="0" t="s">
        <v>69</v>
      </c>
      <c r="F112" s="0" t="s">
        <v>69</v>
      </c>
      <c r="G112" s="0" t="str">
        <f aca="false">D112</f>
        <v>H</v>
      </c>
      <c r="H112" s="3"/>
      <c r="U112" s="0" t="s">
        <v>104</v>
      </c>
      <c r="V112" s="0" t="s">
        <v>134</v>
      </c>
      <c r="W112" s="0" t="n">
        <v>1</v>
      </c>
    </row>
    <row r="113" customFormat="false" ht="12.8" hidden="false" customHeight="false" outlineLevel="0" collapsed="false">
      <c r="B113" s="3" t="n">
        <f aca="false">B112+1</f>
        <v>111</v>
      </c>
      <c r="C113" s="6" t="str">
        <f aca="false">C112</f>
        <v>L</v>
      </c>
      <c r="D113" s="0" t="s">
        <v>68</v>
      </c>
      <c r="F113" s="0" t="s">
        <v>69</v>
      </c>
      <c r="G113" s="0" t="str">
        <f aca="false">D113</f>
        <v>L</v>
      </c>
      <c r="H113" s="0" t="s">
        <v>68</v>
      </c>
      <c r="I113" s="0" t="str">
        <f aca="false">H113</f>
        <v>L</v>
      </c>
    </row>
    <row r="114" customFormat="false" ht="12.8" hidden="false" customHeight="false" outlineLevel="0" collapsed="false">
      <c r="B114" s="3" t="n">
        <f aca="false">B113+1</f>
        <v>112</v>
      </c>
      <c r="C114" s="6" t="str">
        <f aca="false">C113</f>
        <v>L</v>
      </c>
      <c r="D114" s="0" t="s">
        <v>69</v>
      </c>
      <c r="F114" s="0" t="s">
        <v>69</v>
      </c>
      <c r="G114" s="0" t="str">
        <f aca="false">D114</f>
        <v>H</v>
      </c>
      <c r="H114" s="3"/>
      <c r="U114" s="0" t="s">
        <v>135</v>
      </c>
    </row>
    <row r="115" customFormat="false" ht="12.8" hidden="false" customHeight="false" outlineLevel="0" collapsed="false">
      <c r="B115" s="3" t="n">
        <f aca="false">B114+1</f>
        <v>113</v>
      </c>
      <c r="C115" s="6" t="str">
        <f aca="false">C114</f>
        <v>L</v>
      </c>
      <c r="D115" s="0" t="s">
        <v>68</v>
      </c>
      <c r="F115" s="0" t="s">
        <v>69</v>
      </c>
      <c r="G115" s="0" t="str">
        <f aca="false">D115</f>
        <v>L</v>
      </c>
      <c r="H115" s="0" t="s">
        <v>69</v>
      </c>
      <c r="I115" s="0" t="str">
        <f aca="false">H115</f>
        <v>H</v>
      </c>
      <c r="U115" s="0" t="s">
        <v>136</v>
      </c>
    </row>
    <row r="116" customFormat="false" ht="12.8" hidden="false" customHeight="false" outlineLevel="0" collapsed="false">
      <c r="B116" s="3" t="n">
        <f aca="false">B115+1</f>
        <v>114</v>
      </c>
      <c r="C116" s="6" t="str">
        <f aca="false">C115</f>
        <v>L</v>
      </c>
      <c r="D116" s="0" t="s">
        <v>69</v>
      </c>
      <c r="F116" s="0" t="s">
        <v>69</v>
      </c>
      <c r="G116" s="0" t="str">
        <f aca="false">D116</f>
        <v>H</v>
      </c>
      <c r="H116" s="3"/>
      <c r="U116" s="0" t="s">
        <v>107</v>
      </c>
    </row>
    <row r="117" customFormat="false" ht="12.8" hidden="false" customHeight="false" outlineLevel="0" collapsed="false">
      <c r="B117" s="3" t="n">
        <f aca="false">B116+1</f>
        <v>115</v>
      </c>
      <c r="C117" s="6" t="str">
        <f aca="false">C116</f>
        <v>L</v>
      </c>
      <c r="D117" s="0" t="s">
        <v>68</v>
      </c>
      <c r="F117" s="0" t="s">
        <v>69</v>
      </c>
      <c r="G117" s="0" t="str">
        <f aca="false">D117</f>
        <v>L</v>
      </c>
      <c r="H117" s="0" t="s">
        <v>68</v>
      </c>
      <c r="I117" s="0" t="str">
        <f aca="false">H117</f>
        <v>L</v>
      </c>
      <c r="U117" s="0" t="s">
        <v>86</v>
      </c>
      <c r="V117" s="0" t="s">
        <v>137</v>
      </c>
      <c r="W117" s="0" t="n">
        <v>4</v>
      </c>
    </row>
    <row r="118" customFormat="false" ht="12.8" hidden="false" customHeight="false" outlineLevel="0" collapsed="false">
      <c r="B118" s="3" t="n">
        <f aca="false">B117+1</f>
        <v>116</v>
      </c>
      <c r="C118" s="6" t="str">
        <f aca="false">C117</f>
        <v>L</v>
      </c>
      <c r="D118" s="0" t="s">
        <v>69</v>
      </c>
      <c r="F118" s="0" t="s">
        <v>69</v>
      </c>
      <c r="G118" s="0" t="str">
        <f aca="false">D118</f>
        <v>H</v>
      </c>
      <c r="H118" s="3"/>
      <c r="U118" s="0" t="s">
        <v>88</v>
      </c>
      <c r="V118" s="0" t="s">
        <v>138</v>
      </c>
    </row>
    <row r="119" customFormat="false" ht="12.8" hidden="false" customHeight="false" outlineLevel="0" collapsed="false">
      <c r="B119" s="3" t="n">
        <f aca="false">B118+1</f>
        <v>117</v>
      </c>
      <c r="C119" s="6" t="str">
        <f aca="false">C118</f>
        <v>L</v>
      </c>
      <c r="D119" s="0" t="s">
        <v>68</v>
      </c>
      <c r="F119" s="0" t="s">
        <v>69</v>
      </c>
      <c r="G119" s="0" t="str">
        <f aca="false">D119</f>
        <v>L</v>
      </c>
      <c r="H119" s="0" t="s">
        <v>69</v>
      </c>
      <c r="I119" s="0" t="str">
        <f aca="false">H119</f>
        <v>H</v>
      </c>
      <c r="U119" s="0" t="s">
        <v>90</v>
      </c>
      <c r="V119" s="0" t="s">
        <v>139</v>
      </c>
    </row>
    <row r="120" customFormat="false" ht="12.8" hidden="false" customHeight="false" outlineLevel="0" collapsed="false">
      <c r="B120" s="3" t="n">
        <f aca="false">B119+1</f>
        <v>118</v>
      </c>
      <c r="C120" s="6" t="str">
        <f aca="false">C119</f>
        <v>L</v>
      </c>
      <c r="D120" s="0" t="s">
        <v>69</v>
      </c>
      <c r="F120" s="0" t="s">
        <v>69</v>
      </c>
      <c r="G120" s="0" t="str">
        <f aca="false">D120</f>
        <v>H</v>
      </c>
      <c r="H120" s="3"/>
      <c r="U120" s="0" t="s">
        <v>92</v>
      </c>
      <c r="V120" s="0" t="s">
        <v>140</v>
      </c>
    </row>
    <row r="121" customFormat="false" ht="12.8" hidden="false" customHeight="false" outlineLevel="0" collapsed="false">
      <c r="B121" s="3" t="n">
        <f aca="false">B120+1</f>
        <v>119</v>
      </c>
      <c r="C121" s="6" t="str">
        <f aca="false">C120</f>
        <v>L</v>
      </c>
      <c r="D121" s="0" t="s">
        <v>68</v>
      </c>
      <c r="F121" s="0" t="s">
        <v>69</v>
      </c>
      <c r="G121" s="0" t="str">
        <f aca="false">D121</f>
        <v>L</v>
      </c>
      <c r="H121" s="0" t="s">
        <v>68</v>
      </c>
      <c r="I121" s="0" t="str">
        <f aca="false">H121</f>
        <v>L</v>
      </c>
      <c r="U121" s="0" t="s">
        <v>85</v>
      </c>
    </row>
    <row r="122" customFormat="false" ht="12.8" hidden="false" customHeight="false" outlineLevel="0" collapsed="false">
      <c r="B122" s="3" t="n">
        <f aca="false">B121+1</f>
        <v>120</v>
      </c>
      <c r="C122" s="6" t="str">
        <f aca="false">C121</f>
        <v>L</v>
      </c>
      <c r="D122" s="0" t="s">
        <v>69</v>
      </c>
      <c r="F122" s="0" t="s">
        <v>69</v>
      </c>
      <c r="G122" s="0" t="str">
        <f aca="false">D122</f>
        <v>H</v>
      </c>
      <c r="H122" s="3"/>
      <c r="U122" s="0" t="s">
        <v>112</v>
      </c>
      <c r="V122" s="0" t="s">
        <v>141</v>
      </c>
      <c r="W122" s="0" t="n">
        <v>3</v>
      </c>
    </row>
    <row r="123" customFormat="false" ht="12.8" hidden="false" customHeight="false" outlineLevel="0" collapsed="false">
      <c r="B123" s="3" t="n">
        <f aca="false">B122+1</f>
        <v>121</v>
      </c>
      <c r="C123" s="6" t="str">
        <f aca="false">C122</f>
        <v>L</v>
      </c>
      <c r="D123" s="0" t="s">
        <v>68</v>
      </c>
      <c r="F123" s="0" t="s">
        <v>69</v>
      </c>
      <c r="G123" s="0" t="str">
        <f aca="false">D123</f>
        <v>L</v>
      </c>
      <c r="H123" s="0" t="s">
        <v>69</v>
      </c>
      <c r="I123" s="0" t="str">
        <f aca="false">H123</f>
        <v>H</v>
      </c>
      <c r="U123" s="0" t="s">
        <v>114</v>
      </c>
      <c r="V123" s="0" t="s">
        <v>142</v>
      </c>
    </row>
    <row r="124" customFormat="false" ht="12.8" hidden="false" customHeight="false" outlineLevel="0" collapsed="false">
      <c r="B124" s="3" t="n">
        <f aca="false">B123+1</f>
        <v>122</v>
      </c>
      <c r="C124" s="6" t="str">
        <f aca="false">C123</f>
        <v>L</v>
      </c>
      <c r="D124" s="0" t="s">
        <v>69</v>
      </c>
      <c r="F124" s="0" t="s">
        <v>69</v>
      </c>
      <c r="G124" s="0" t="str">
        <f aca="false">D124</f>
        <v>H</v>
      </c>
      <c r="H124" s="3"/>
      <c r="U124" s="0" t="s">
        <v>116</v>
      </c>
      <c r="V124" s="0" t="s">
        <v>143</v>
      </c>
    </row>
    <row r="125" customFormat="false" ht="12.8" hidden="false" customHeight="false" outlineLevel="0" collapsed="false">
      <c r="B125" s="3" t="n">
        <f aca="false">B124+1</f>
        <v>123</v>
      </c>
      <c r="C125" s="6" t="str">
        <f aca="false">C124</f>
        <v>L</v>
      </c>
      <c r="D125" s="0" t="s">
        <v>68</v>
      </c>
      <c r="F125" s="0" t="s">
        <v>69</v>
      </c>
      <c r="G125" s="0" t="str">
        <f aca="false">D125</f>
        <v>L</v>
      </c>
      <c r="H125" s="0" t="s">
        <v>68</v>
      </c>
      <c r="I125" s="0" t="str">
        <f aca="false">H125</f>
        <v>L</v>
      </c>
      <c r="U125" s="0" t="s">
        <v>118</v>
      </c>
    </row>
    <row r="126" customFormat="false" ht="12.8" hidden="false" customHeight="false" outlineLevel="0" collapsed="false">
      <c r="B126" s="3" t="n">
        <f aca="false">B125+1</f>
        <v>124</v>
      </c>
      <c r="C126" s="6" t="str">
        <f aca="false">C125</f>
        <v>L</v>
      </c>
      <c r="D126" s="0" t="s">
        <v>69</v>
      </c>
      <c r="F126" s="0" t="s">
        <v>69</v>
      </c>
      <c r="G126" s="0" t="str">
        <f aca="false">D126</f>
        <v>H</v>
      </c>
      <c r="H126" s="3"/>
      <c r="U126" s="0" t="s">
        <v>99</v>
      </c>
      <c r="V126" s="0" t="s">
        <v>144</v>
      </c>
      <c r="W126" s="0" t="n">
        <v>2</v>
      </c>
    </row>
    <row r="127" customFormat="false" ht="12.8" hidden="false" customHeight="false" outlineLevel="0" collapsed="false">
      <c r="B127" s="3" t="n">
        <f aca="false">B126+1</f>
        <v>125</v>
      </c>
      <c r="C127" s="6" t="str">
        <f aca="false">C126</f>
        <v>L</v>
      </c>
      <c r="D127" s="0" t="s">
        <v>68</v>
      </c>
      <c r="F127" s="0" t="s">
        <v>69</v>
      </c>
      <c r="G127" s="0" t="str">
        <f aca="false">D127</f>
        <v>L</v>
      </c>
      <c r="H127" s="0" t="s">
        <v>69</v>
      </c>
      <c r="I127" s="0" t="str">
        <f aca="false">H127</f>
        <v>H</v>
      </c>
      <c r="U127" s="0" t="s">
        <v>101</v>
      </c>
      <c r="V127" s="0" t="s">
        <v>145</v>
      </c>
    </row>
    <row r="128" customFormat="false" ht="12.8" hidden="false" customHeight="false" outlineLevel="0" collapsed="false">
      <c r="B128" s="3" t="n">
        <f aca="false">B127+1</f>
        <v>126</v>
      </c>
      <c r="C128" s="6" t="str">
        <f aca="false">C127</f>
        <v>L</v>
      </c>
      <c r="D128" s="0" t="s">
        <v>69</v>
      </c>
      <c r="F128" s="0" t="s">
        <v>69</v>
      </c>
      <c r="G128" s="0" t="str">
        <f aca="false">D128</f>
        <v>H</v>
      </c>
      <c r="H128" s="3"/>
      <c r="U128" s="0" t="s">
        <v>98</v>
      </c>
    </row>
    <row r="129" customFormat="false" ht="12.8" hidden="false" customHeight="false" outlineLevel="0" collapsed="false">
      <c r="B129" s="3" t="n">
        <f aca="false">B128+1</f>
        <v>127</v>
      </c>
      <c r="C129" s="6" t="str">
        <f aca="false">C128</f>
        <v>L</v>
      </c>
      <c r="D129" s="0" t="s">
        <v>68</v>
      </c>
      <c r="F129" s="0" t="s">
        <v>69</v>
      </c>
      <c r="G129" s="0" t="str">
        <f aca="false">D129</f>
        <v>L</v>
      </c>
      <c r="H129" s="0" t="s">
        <v>68</v>
      </c>
      <c r="I129" s="0" t="str">
        <f aca="false">H129</f>
        <v>L</v>
      </c>
      <c r="U129" s="0" t="s">
        <v>104</v>
      </c>
      <c r="V129" s="0" t="s">
        <v>146</v>
      </c>
      <c r="W129" s="0" t="n">
        <v>1</v>
      </c>
    </row>
    <row r="130" customFormat="false" ht="12.8" hidden="false" customHeight="false" outlineLevel="0" collapsed="false">
      <c r="B130" s="3" t="n">
        <f aca="false">B129+1</f>
        <v>128</v>
      </c>
      <c r="C130" s="6" t="str">
        <f aca="false">C129</f>
        <v>L</v>
      </c>
      <c r="D130" s="0" t="s">
        <v>69</v>
      </c>
      <c r="F130" s="0" t="s">
        <v>69</v>
      </c>
      <c r="G130" s="0" t="str">
        <f aca="false">D130</f>
        <v>H</v>
      </c>
      <c r="H130" s="3"/>
      <c r="U130" s="0" t="s">
        <v>106</v>
      </c>
    </row>
    <row r="131" customFormat="false" ht="12.8" hidden="false" customHeight="false" outlineLevel="0" collapsed="false">
      <c r="B131" s="3" t="n">
        <f aca="false">B130+1</f>
        <v>129</v>
      </c>
      <c r="C131" s="6" t="str">
        <f aca="false">C130</f>
        <v>L</v>
      </c>
      <c r="D131" s="0" t="s">
        <v>68</v>
      </c>
      <c r="F131" s="0" t="s">
        <v>69</v>
      </c>
      <c r="G131" s="0" t="str">
        <f aca="false">D131</f>
        <v>L</v>
      </c>
      <c r="H131" s="0" t="s">
        <v>69</v>
      </c>
      <c r="I131" s="0" t="str">
        <f aca="false">H131</f>
        <v>H</v>
      </c>
      <c r="U131" s="0" t="s">
        <v>107</v>
      </c>
    </row>
    <row r="132" customFormat="false" ht="12.8" hidden="false" customHeight="false" outlineLevel="0" collapsed="false">
      <c r="B132" s="3" t="n">
        <f aca="false">B131+1</f>
        <v>130</v>
      </c>
      <c r="C132" s="6" t="str">
        <f aca="false">C131</f>
        <v>L</v>
      </c>
      <c r="D132" s="0" t="s">
        <v>69</v>
      </c>
      <c r="F132" s="0" t="s">
        <v>69</v>
      </c>
      <c r="G132" s="0" t="str">
        <f aca="false">D132</f>
        <v>H</v>
      </c>
      <c r="H132" s="3"/>
      <c r="U132" s="0" t="s">
        <v>112</v>
      </c>
      <c r="V132" s="0" t="s">
        <v>147</v>
      </c>
      <c r="W132" s="0" t="n">
        <v>3</v>
      </c>
    </row>
    <row r="133" customFormat="false" ht="12.8" hidden="false" customHeight="false" outlineLevel="0" collapsed="false">
      <c r="B133" s="3" t="n">
        <f aca="false">B132+1</f>
        <v>131</v>
      </c>
      <c r="C133" s="6" t="str">
        <f aca="false">C132</f>
        <v>L</v>
      </c>
      <c r="D133" s="0" t="s">
        <v>68</v>
      </c>
      <c r="F133" s="0" t="s">
        <v>69</v>
      </c>
      <c r="G133" s="0" t="str">
        <f aca="false">D133</f>
        <v>L</v>
      </c>
      <c r="H133" s="0" t="s">
        <v>68</v>
      </c>
      <c r="I133" s="0" t="str">
        <f aca="false">H133</f>
        <v>L</v>
      </c>
      <c r="U133" s="0" t="s">
        <v>114</v>
      </c>
      <c r="V133" s="0" t="s">
        <v>148</v>
      </c>
    </row>
    <row r="134" customFormat="false" ht="12.8" hidden="false" customHeight="false" outlineLevel="0" collapsed="false">
      <c r="B134" s="3" t="n">
        <f aca="false">B133+1</f>
        <v>132</v>
      </c>
      <c r="C134" s="6" t="str">
        <f aca="false">C133</f>
        <v>L</v>
      </c>
      <c r="D134" s="0" t="s">
        <v>69</v>
      </c>
      <c r="F134" s="0" t="s">
        <v>69</v>
      </c>
      <c r="G134" s="0" t="str">
        <f aca="false">D134</f>
        <v>H</v>
      </c>
      <c r="H134" s="3"/>
      <c r="U134" s="0" t="s">
        <v>116</v>
      </c>
      <c r="V134" s="0" t="s">
        <v>149</v>
      </c>
    </row>
    <row r="135" customFormat="false" ht="12.8" hidden="false" customHeight="false" outlineLevel="0" collapsed="false">
      <c r="B135" s="3" t="n">
        <f aca="false">B134+1</f>
        <v>133</v>
      </c>
      <c r="C135" s="6" t="str">
        <f aca="false">C134</f>
        <v>L</v>
      </c>
      <c r="D135" s="0" t="s">
        <v>68</v>
      </c>
      <c r="F135" s="0" t="s">
        <v>69</v>
      </c>
      <c r="G135" s="0" t="str">
        <f aca="false">D135</f>
        <v>L</v>
      </c>
      <c r="H135" s="0" t="s">
        <v>69</v>
      </c>
      <c r="I135" s="0" t="str">
        <f aca="false">H135</f>
        <v>H</v>
      </c>
      <c r="U135" s="0" t="s">
        <v>85</v>
      </c>
    </row>
    <row r="136" customFormat="false" ht="12.8" hidden="false" customHeight="false" outlineLevel="0" collapsed="false">
      <c r="B136" s="3" t="n">
        <f aca="false">B135+1</f>
        <v>134</v>
      </c>
      <c r="C136" s="6" t="str">
        <f aca="false">C135</f>
        <v>L</v>
      </c>
      <c r="D136" s="0" t="s">
        <v>69</v>
      </c>
      <c r="F136" s="0" t="s">
        <v>69</v>
      </c>
      <c r="G136" s="0" t="str">
        <f aca="false">D136</f>
        <v>H</v>
      </c>
      <c r="H136" s="3"/>
      <c r="U136" s="0" t="s">
        <v>99</v>
      </c>
      <c r="V136" s="0" t="s">
        <v>150</v>
      </c>
      <c r="W136" s="0" t="n">
        <v>2</v>
      </c>
    </row>
    <row r="137" customFormat="false" ht="12.8" hidden="false" customHeight="false" outlineLevel="0" collapsed="false">
      <c r="B137" s="3" t="n">
        <f aca="false">B136+1</f>
        <v>135</v>
      </c>
      <c r="C137" s="6" t="str">
        <f aca="false">C136</f>
        <v>L</v>
      </c>
      <c r="D137" s="0" t="s">
        <v>68</v>
      </c>
      <c r="F137" s="0" t="s">
        <v>69</v>
      </c>
      <c r="G137" s="0" t="str">
        <f aca="false">D137</f>
        <v>L</v>
      </c>
      <c r="H137" s="0" t="s">
        <v>68</v>
      </c>
      <c r="I137" s="0" t="str">
        <f aca="false">H137</f>
        <v>L</v>
      </c>
      <c r="U137" s="0" t="s">
        <v>101</v>
      </c>
      <c r="V137" s="0" t="s">
        <v>151</v>
      </c>
    </row>
    <row r="138" customFormat="false" ht="12.8" hidden="false" customHeight="false" outlineLevel="0" collapsed="false">
      <c r="B138" s="3" t="n">
        <f aca="false">B137+1</f>
        <v>136</v>
      </c>
      <c r="C138" s="6" t="str">
        <f aca="false">C137</f>
        <v>L</v>
      </c>
      <c r="D138" s="0" t="s">
        <v>69</v>
      </c>
      <c r="F138" s="0" t="s">
        <v>69</v>
      </c>
      <c r="G138" s="0" t="str">
        <f aca="false">D138</f>
        <v>H</v>
      </c>
      <c r="H138" s="3"/>
      <c r="U138" s="0" t="s">
        <v>118</v>
      </c>
    </row>
    <row r="139" customFormat="false" ht="12.8" hidden="false" customHeight="false" outlineLevel="0" collapsed="false">
      <c r="B139" s="3" t="n">
        <f aca="false">B138+1</f>
        <v>137</v>
      </c>
      <c r="C139" s="6" t="str">
        <f aca="false">C138</f>
        <v>L</v>
      </c>
      <c r="D139" s="0" t="s">
        <v>68</v>
      </c>
      <c r="F139" s="0" t="s">
        <v>69</v>
      </c>
      <c r="G139" s="0" t="str">
        <f aca="false">D139</f>
        <v>L</v>
      </c>
      <c r="H139" s="0" t="s">
        <v>69</v>
      </c>
      <c r="I139" s="0" t="str">
        <f aca="false">H139</f>
        <v>H</v>
      </c>
      <c r="U139" s="0" t="s">
        <v>104</v>
      </c>
      <c r="V139" s="0" t="s">
        <v>152</v>
      </c>
      <c r="W139" s="0" t="n">
        <v>1</v>
      </c>
    </row>
    <row r="140" customFormat="false" ht="12.8" hidden="false" customHeight="false" outlineLevel="0" collapsed="false">
      <c r="B140" s="3" t="n">
        <f aca="false">B139+1</f>
        <v>138</v>
      </c>
      <c r="C140" s="6" t="str">
        <f aca="false">C139</f>
        <v>L</v>
      </c>
      <c r="D140" s="0" t="s">
        <v>69</v>
      </c>
      <c r="F140" s="0" t="s">
        <v>69</v>
      </c>
      <c r="G140" s="0" t="str">
        <f aca="false">D140</f>
        <v>H</v>
      </c>
      <c r="H140" s="3"/>
      <c r="U140" s="0" t="s">
        <v>122</v>
      </c>
    </row>
    <row r="141" customFormat="false" ht="12.8" hidden="false" customHeight="false" outlineLevel="0" collapsed="false">
      <c r="B141" s="3" t="n">
        <f aca="false">B140+1</f>
        <v>139</v>
      </c>
      <c r="C141" s="6" t="str">
        <f aca="false">C140</f>
        <v>L</v>
      </c>
      <c r="D141" s="0" t="s">
        <v>68</v>
      </c>
      <c r="F141" s="0" t="s">
        <v>69</v>
      </c>
      <c r="G141" s="0" t="str">
        <f aca="false">D141</f>
        <v>L</v>
      </c>
      <c r="H141" s="0" t="s">
        <v>68</v>
      </c>
      <c r="I141" s="0" t="str">
        <f aca="false">H141</f>
        <v>L</v>
      </c>
      <c r="U141" s="0" t="s">
        <v>107</v>
      </c>
    </row>
    <row r="142" customFormat="false" ht="12.8" hidden="false" customHeight="false" outlineLevel="0" collapsed="false">
      <c r="B142" s="3" t="n">
        <f aca="false">B141+1</f>
        <v>140</v>
      </c>
      <c r="C142" s="6" t="str">
        <f aca="false">C141</f>
        <v>L</v>
      </c>
      <c r="D142" s="0" t="s">
        <v>69</v>
      </c>
      <c r="F142" s="0" t="s">
        <v>69</v>
      </c>
      <c r="G142" s="0" t="str">
        <f aca="false">D142</f>
        <v>H</v>
      </c>
      <c r="H142" s="3"/>
      <c r="U142" s="0" t="s">
        <v>99</v>
      </c>
      <c r="V142" s="0" t="s">
        <v>153</v>
      </c>
      <c r="W142" s="0" t="n">
        <v>2</v>
      </c>
      <c r="AS142" s="0" t="s">
        <v>154</v>
      </c>
      <c r="AT142" s="0" t="s">
        <v>155</v>
      </c>
    </row>
    <row r="143" customFormat="false" ht="12.8" hidden="false" customHeight="false" outlineLevel="0" collapsed="false">
      <c r="B143" s="3" t="n">
        <f aca="false">B142+1</f>
        <v>141</v>
      </c>
      <c r="C143" s="6" t="str">
        <f aca="false">C142</f>
        <v>L</v>
      </c>
      <c r="D143" s="0" t="s">
        <v>68</v>
      </c>
      <c r="F143" s="0" t="s">
        <v>69</v>
      </c>
      <c r="G143" s="0" t="str">
        <f aca="false">D143</f>
        <v>L</v>
      </c>
      <c r="H143" s="0" t="s">
        <v>69</v>
      </c>
      <c r="I143" s="0" t="str">
        <f aca="false">H143</f>
        <v>H</v>
      </c>
      <c r="U143" s="0" t="s">
        <v>101</v>
      </c>
      <c r="V143" s="0" t="s">
        <v>156</v>
      </c>
    </row>
    <row r="144" customFormat="false" ht="12.8" hidden="false" customHeight="false" outlineLevel="0" collapsed="false">
      <c r="B144" s="3" t="n">
        <f aca="false">B143+1</f>
        <v>142</v>
      </c>
      <c r="C144" s="6" t="str">
        <f aca="false">C143</f>
        <v>L</v>
      </c>
      <c r="D144" s="0" t="s">
        <v>69</v>
      </c>
      <c r="F144" s="0" t="s">
        <v>69</v>
      </c>
      <c r="G144" s="0" t="str">
        <f aca="false">D144</f>
        <v>H</v>
      </c>
      <c r="H144" s="3"/>
      <c r="U144" s="0" t="s">
        <v>85</v>
      </c>
      <c r="AS144" s="0" t="s">
        <v>154</v>
      </c>
      <c r="AT144" s="0" t="s">
        <v>155</v>
      </c>
    </row>
    <row r="145" customFormat="false" ht="12.8" hidden="false" customHeight="false" outlineLevel="0" collapsed="false">
      <c r="B145" s="3" t="n">
        <f aca="false">B144+1</f>
        <v>143</v>
      </c>
      <c r="C145" s="6" t="str">
        <f aca="false">C144</f>
        <v>L</v>
      </c>
      <c r="D145" s="0" t="s">
        <v>68</v>
      </c>
      <c r="F145" s="0" t="s">
        <v>69</v>
      </c>
      <c r="G145" s="0" t="str">
        <f aca="false">D145</f>
        <v>L</v>
      </c>
      <c r="H145" s="0" t="s">
        <v>68</v>
      </c>
      <c r="I145" s="0" t="str">
        <f aca="false">H145</f>
        <v>L</v>
      </c>
      <c r="U145" s="0" t="s">
        <v>104</v>
      </c>
      <c r="V145" s="0" t="s">
        <v>157</v>
      </c>
      <c r="W145" s="0" t="n">
        <v>1</v>
      </c>
    </row>
    <row r="146" customFormat="false" ht="12.8" hidden="false" customHeight="false" outlineLevel="0" collapsed="false">
      <c r="B146" s="3" t="n">
        <f aca="false">B145+1</f>
        <v>144</v>
      </c>
      <c r="C146" s="6" t="str">
        <f aca="false">C145</f>
        <v>L</v>
      </c>
      <c r="D146" s="0" t="s">
        <v>69</v>
      </c>
      <c r="F146" s="0" t="s">
        <v>69</v>
      </c>
      <c r="G146" s="0" t="str">
        <f aca="false">D146</f>
        <v>H</v>
      </c>
      <c r="H146" s="3"/>
      <c r="U146" s="0" t="s">
        <v>129</v>
      </c>
    </row>
    <row r="147" customFormat="false" ht="12.8" hidden="false" customHeight="false" outlineLevel="0" collapsed="false">
      <c r="B147" s="3" t="n">
        <f aca="false">B146+1</f>
        <v>145</v>
      </c>
      <c r="C147" s="6" t="str">
        <f aca="false">C146</f>
        <v>L</v>
      </c>
      <c r="D147" s="0" t="s">
        <v>68</v>
      </c>
      <c r="F147" s="0" t="s">
        <v>69</v>
      </c>
      <c r="G147" s="0" t="str">
        <f aca="false">D147</f>
        <v>L</v>
      </c>
      <c r="H147" s="0" t="s">
        <v>69</v>
      </c>
      <c r="I147" s="0" t="str">
        <f aca="false">H147</f>
        <v>H</v>
      </c>
      <c r="U147" s="0" t="s">
        <v>107</v>
      </c>
    </row>
    <row r="148" customFormat="false" ht="12.8" hidden="false" customHeight="false" outlineLevel="0" collapsed="false">
      <c r="B148" s="3" t="n">
        <f aca="false">B147+1</f>
        <v>146</v>
      </c>
      <c r="C148" s="6" t="str">
        <f aca="false">C147</f>
        <v>L</v>
      </c>
      <c r="D148" s="0" t="s">
        <v>69</v>
      </c>
      <c r="F148" s="0" t="s">
        <v>69</v>
      </c>
      <c r="G148" s="0" t="str">
        <f aca="false">D148</f>
        <v>H</v>
      </c>
      <c r="H148" s="3"/>
      <c r="U148" s="0" t="s">
        <v>104</v>
      </c>
      <c r="V148" s="0" t="s">
        <v>158</v>
      </c>
      <c r="W148" s="0" t="n">
        <v>1</v>
      </c>
    </row>
    <row r="149" customFormat="false" ht="12.8" hidden="false" customHeight="false" outlineLevel="0" collapsed="false">
      <c r="B149" s="3" t="n">
        <f aca="false">B148+1</f>
        <v>147</v>
      </c>
      <c r="C149" s="6" t="str">
        <f aca="false">C148</f>
        <v>L</v>
      </c>
      <c r="D149" s="0" t="s">
        <v>68</v>
      </c>
      <c r="F149" s="0" t="s">
        <v>69</v>
      </c>
      <c r="G149" s="0" t="str">
        <f aca="false">D149</f>
        <v>L</v>
      </c>
      <c r="H149" s="0" t="s">
        <v>68</v>
      </c>
      <c r="I149" s="0" t="str">
        <f aca="false">H149</f>
        <v>L</v>
      </c>
      <c r="U149" s="0" t="s">
        <v>159</v>
      </c>
    </row>
    <row r="150" customFormat="false" ht="12.8" hidden="false" customHeight="false" outlineLevel="0" collapsed="false">
      <c r="B150" s="3" t="n">
        <f aca="false">B149+1</f>
        <v>148</v>
      </c>
      <c r="C150" s="6" t="str">
        <f aca="false">C149</f>
        <v>L</v>
      </c>
      <c r="D150" s="0" t="s">
        <v>69</v>
      </c>
      <c r="F150" s="0" t="s">
        <v>69</v>
      </c>
      <c r="G150" s="0" t="str">
        <f aca="false">D150</f>
        <v>H</v>
      </c>
      <c r="H150" s="3"/>
      <c r="U150" s="0" t="s">
        <v>136</v>
      </c>
    </row>
    <row r="151" customFormat="false" ht="12.8" hidden="false" customHeight="false" outlineLevel="0" collapsed="false">
      <c r="B151" s="3" t="n">
        <f aca="false">B150+1</f>
        <v>149</v>
      </c>
      <c r="C151" s="6" t="str">
        <f aca="false">C150</f>
        <v>L</v>
      </c>
      <c r="D151" s="0" t="s">
        <v>68</v>
      </c>
      <c r="F151" s="0" t="s">
        <v>69</v>
      </c>
      <c r="G151" s="0" t="str">
        <f aca="false">D151</f>
        <v>L</v>
      </c>
      <c r="H151" s="0" t="s">
        <v>69</v>
      </c>
      <c r="I151" s="0" t="str">
        <f aca="false">H151</f>
        <v>H</v>
      </c>
      <c r="U151" s="0" t="s">
        <v>107</v>
      </c>
    </row>
    <row r="152" customFormat="false" ht="12.8" hidden="false" customHeight="false" outlineLevel="0" collapsed="false">
      <c r="B152" s="3" t="n">
        <f aca="false">B151+1</f>
        <v>150</v>
      </c>
      <c r="C152" s="6" t="str">
        <f aca="false">C151</f>
        <v>L</v>
      </c>
      <c r="D152" s="0" t="s">
        <v>69</v>
      </c>
      <c r="F152" s="0" t="s">
        <v>69</v>
      </c>
      <c r="G152" s="0" t="str">
        <f aca="false">D152</f>
        <v>H</v>
      </c>
      <c r="H152" s="3"/>
      <c r="U152" s="0" t="s">
        <v>112</v>
      </c>
      <c r="V152" s="0" t="s">
        <v>160</v>
      </c>
      <c r="W152" s="0" t="n">
        <v>3</v>
      </c>
    </row>
    <row r="153" customFormat="false" ht="12.8" hidden="false" customHeight="false" outlineLevel="0" collapsed="false">
      <c r="B153" s="3" t="n">
        <f aca="false">B152+1</f>
        <v>151</v>
      </c>
      <c r="C153" s="6" t="str">
        <f aca="false">C152</f>
        <v>L</v>
      </c>
      <c r="D153" s="0" t="s">
        <v>68</v>
      </c>
      <c r="F153" s="0" t="s">
        <v>69</v>
      </c>
      <c r="G153" s="0" t="str">
        <f aca="false">D153</f>
        <v>L</v>
      </c>
      <c r="H153" s="0" t="s">
        <v>68</v>
      </c>
      <c r="I153" s="0" t="str">
        <f aca="false">H153</f>
        <v>L</v>
      </c>
      <c r="U153" s="0" t="s">
        <v>114</v>
      </c>
      <c r="V153" s="0" t="s">
        <v>161</v>
      </c>
    </row>
    <row r="154" customFormat="false" ht="12.8" hidden="false" customHeight="false" outlineLevel="0" collapsed="false">
      <c r="B154" s="3" t="n">
        <f aca="false">B153+1</f>
        <v>152</v>
      </c>
      <c r="C154" s="6" t="str">
        <f aca="false">C153</f>
        <v>L</v>
      </c>
      <c r="D154" s="0" t="s">
        <v>69</v>
      </c>
      <c r="F154" s="0" t="s">
        <v>69</v>
      </c>
      <c r="G154" s="0" t="str">
        <f aca="false">D154</f>
        <v>H</v>
      </c>
      <c r="H154" s="3"/>
      <c r="U154" s="0" t="s">
        <v>116</v>
      </c>
      <c r="V154" s="0" t="s">
        <v>162</v>
      </c>
    </row>
    <row r="155" customFormat="false" ht="12.8" hidden="false" customHeight="false" outlineLevel="0" collapsed="false">
      <c r="B155" s="3" t="n">
        <f aca="false">B154+1</f>
        <v>153</v>
      </c>
      <c r="C155" s="6" t="str">
        <f aca="false">C154</f>
        <v>L</v>
      </c>
      <c r="D155" s="0" t="s">
        <v>68</v>
      </c>
      <c r="F155" s="0" t="s">
        <v>69</v>
      </c>
      <c r="G155" s="0" t="str">
        <f aca="false">D155</f>
        <v>L</v>
      </c>
      <c r="H155" s="0" t="s">
        <v>69</v>
      </c>
      <c r="I155" s="0" t="str">
        <f aca="false">H155</f>
        <v>H</v>
      </c>
      <c r="U155" s="0" t="s">
        <v>85</v>
      </c>
    </row>
    <row r="156" customFormat="false" ht="12.8" hidden="false" customHeight="false" outlineLevel="0" collapsed="false">
      <c r="B156" s="3" t="n">
        <f aca="false">B155+1</f>
        <v>154</v>
      </c>
      <c r="C156" s="6" t="str">
        <f aca="false">C155</f>
        <v>L</v>
      </c>
      <c r="D156" s="0" t="s">
        <v>69</v>
      </c>
      <c r="F156" s="0" t="s">
        <v>69</v>
      </c>
      <c r="G156" s="0" t="str">
        <f aca="false">D156</f>
        <v>H</v>
      </c>
      <c r="H156" s="3"/>
      <c r="U156" s="0" t="s">
        <v>99</v>
      </c>
      <c r="V156" s="0" t="s">
        <v>163</v>
      </c>
      <c r="W156" s="0" t="n">
        <v>2</v>
      </c>
    </row>
    <row r="157" customFormat="false" ht="12.8" hidden="false" customHeight="false" outlineLevel="0" collapsed="false">
      <c r="B157" s="3" t="n">
        <f aca="false">B156+1</f>
        <v>155</v>
      </c>
      <c r="C157" s="6" t="str">
        <f aca="false">C156</f>
        <v>L</v>
      </c>
      <c r="D157" s="0" t="s">
        <v>68</v>
      </c>
      <c r="F157" s="0" t="s">
        <v>69</v>
      </c>
      <c r="G157" s="0" t="str">
        <f aca="false">D157</f>
        <v>L</v>
      </c>
      <c r="H157" s="0" t="s">
        <v>68</v>
      </c>
      <c r="I157" s="0" t="str">
        <f aca="false">H157</f>
        <v>L</v>
      </c>
      <c r="U157" s="0" t="s">
        <v>101</v>
      </c>
      <c r="V157" s="0" t="s">
        <v>164</v>
      </c>
    </row>
    <row r="158" customFormat="false" ht="12.8" hidden="false" customHeight="false" outlineLevel="0" collapsed="false">
      <c r="B158" s="3" t="n">
        <f aca="false">B157+1</f>
        <v>156</v>
      </c>
      <c r="C158" s="6" t="str">
        <f aca="false">C157</f>
        <v>L</v>
      </c>
      <c r="D158" s="0" t="s">
        <v>69</v>
      </c>
      <c r="F158" s="0" t="s">
        <v>69</v>
      </c>
      <c r="G158" s="0" t="str">
        <f aca="false">D158</f>
        <v>H</v>
      </c>
      <c r="H158" s="3"/>
      <c r="U158" s="0" t="s">
        <v>118</v>
      </c>
    </row>
    <row r="159" customFormat="false" ht="12.8" hidden="false" customHeight="false" outlineLevel="0" collapsed="false">
      <c r="B159" s="3" t="n">
        <f aca="false">B158+1</f>
        <v>157</v>
      </c>
      <c r="C159" s="6" t="str">
        <f aca="false">C158</f>
        <v>L</v>
      </c>
      <c r="D159" s="0" t="s">
        <v>68</v>
      </c>
      <c r="F159" s="0" t="s">
        <v>69</v>
      </c>
      <c r="G159" s="0" t="str">
        <f aca="false">D159</f>
        <v>L</v>
      </c>
      <c r="H159" s="0" t="s">
        <v>69</v>
      </c>
      <c r="I159" s="0" t="str">
        <f aca="false">H159</f>
        <v>H</v>
      </c>
      <c r="U159" s="0" t="s">
        <v>104</v>
      </c>
      <c r="V159" s="0" t="s">
        <v>165</v>
      </c>
      <c r="W159" s="0" t="n">
        <v>1</v>
      </c>
    </row>
    <row r="160" customFormat="false" ht="12.8" hidden="false" customHeight="false" outlineLevel="0" collapsed="false">
      <c r="B160" s="3" t="n">
        <f aca="false">B159+1</f>
        <v>158</v>
      </c>
      <c r="C160" s="6" t="str">
        <f aca="false">C159</f>
        <v>L</v>
      </c>
      <c r="D160" s="0" t="s">
        <v>69</v>
      </c>
      <c r="F160" s="0" t="s">
        <v>69</v>
      </c>
      <c r="G160" s="0" t="str">
        <f aca="false">D160</f>
        <v>H</v>
      </c>
      <c r="H160" s="3"/>
      <c r="U160" s="0" t="s">
        <v>106</v>
      </c>
    </row>
    <row r="161" customFormat="false" ht="12.8" hidden="false" customHeight="false" outlineLevel="0" collapsed="false">
      <c r="B161" s="3" t="n">
        <f aca="false">B160+1</f>
        <v>159</v>
      </c>
      <c r="C161" s="6" t="str">
        <f aca="false">C160</f>
        <v>L</v>
      </c>
      <c r="D161" s="0" t="s">
        <v>68</v>
      </c>
      <c r="F161" s="0" t="s">
        <v>69</v>
      </c>
      <c r="G161" s="0" t="str">
        <f aca="false">D161</f>
        <v>L</v>
      </c>
      <c r="H161" s="0" t="s">
        <v>68</v>
      </c>
      <c r="I161" s="0" t="str">
        <f aca="false">H161</f>
        <v>L</v>
      </c>
      <c r="U161" s="0" t="s">
        <v>107</v>
      </c>
    </row>
    <row r="162" customFormat="false" ht="12.8" hidden="false" customHeight="false" outlineLevel="0" collapsed="false">
      <c r="B162" s="3" t="n">
        <f aca="false">B161+1</f>
        <v>160</v>
      </c>
      <c r="C162" s="6" t="str">
        <f aca="false">C161</f>
        <v>L</v>
      </c>
      <c r="D162" s="0" t="s">
        <v>69</v>
      </c>
      <c r="F162" s="0" t="s">
        <v>69</v>
      </c>
      <c r="G162" s="0" t="str">
        <f aca="false">D162</f>
        <v>H</v>
      </c>
      <c r="H162" s="3"/>
      <c r="U162" s="0" t="s">
        <v>99</v>
      </c>
      <c r="V162" s="0" t="s">
        <v>166</v>
      </c>
      <c r="W162" s="0" t="n">
        <v>2</v>
      </c>
    </row>
    <row r="163" customFormat="false" ht="12.8" hidden="false" customHeight="false" outlineLevel="0" collapsed="false">
      <c r="B163" s="3" t="n">
        <f aca="false">B162+1</f>
        <v>161</v>
      </c>
      <c r="C163" s="6" t="str">
        <f aca="false">C162</f>
        <v>L</v>
      </c>
      <c r="D163" s="0" t="s">
        <v>68</v>
      </c>
      <c r="F163" s="0" t="s">
        <v>69</v>
      </c>
      <c r="G163" s="0" t="str">
        <f aca="false">D163</f>
        <v>L</v>
      </c>
      <c r="H163" s="0" t="s">
        <v>69</v>
      </c>
      <c r="I163" s="0" t="str">
        <f aca="false">H163</f>
        <v>H</v>
      </c>
      <c r="U163" s="0" t="s">
        <v>101</v>
      </c>
      <c r="V163" s="0" t="s">
        <v>167</v>
      </c>
    </row>
    <row r="164" customFormat="false" ht="12.8" hidden="false" customHeight="false" outlineLevel="0" collapsed="false">
      <c r="B164" s="3" t="n">
        <f aca="false">B163+1</f>
        <v>162</v>
      </c>
      <c r="C164" s="6" t="str">
        <f aca="false">C163</f>
        <v>L</v>
      </c>
      <c r="D164" s="0" t="s">
        <v>69</v>
      </c>
      <c r="F164" s="0" t="s">
        <v>69</v>
      </c>
      <c r="G164" s="0" t="str">
        <f aca="false">D164</f>
        <v>H</v>
      </c>
      <c r="H164" s="3"/>
      <c r="U164" s="0" t="s">
        <v>85</v>
      </c>
    </row>
    <row r="165" customFormat="false" ht="12.8" hidden="false" customHeight="false" outlineLevel="0" collapsed="false">
      <c r="B165" s="3" t="n">
        <f aca="false">B164+1</f>
        <v>163</v>
      </c>
      <c r="C165" s="6" t="str">
        <f aca="false">C164</f>
        <v>L</v>
      </c>
      <c r="D165" s="0" t="s">
        <v>68</v>
      </c>
      <c r="F165" s="0" t="s">
        <v>69</v>
      </c>
      <c r="G165" s="0" t="str">
        <f aca="false">D165</f>
        <v>L</v>
      </c>
      <c r="H165" s="0" t="s">
        <v>68</v>
      </c>
      <c r="I165" s="0" t="str">
        <f aca="false">H165</f>
        <v>L</v>
      </c>
      <c r="U165" s="0" t="s">
        <v>104</v>
      </c>
      <c r="V165" s="0" t="s">
        <v>168</v>
      </c>
      <c r="W165" s="0" t="n">
        <v>1</v>
      </c>
    </row>
    <row r="166" customFormat="false" ht="12.8" hidden="false" customHeight="false" outlineLevel="0" collapsed="false">
      <c r="U166" s="0" t="s">
        <v>122</v>
      </c>
    </row>
    <row r="167" customFormat="false" ht="12.8" hidden="false" customHeight="false" outlineLevel="0" collapsed="false">
      <c r="U167" s="0" t="s">
        <v>107</v>
      </c>
    </row>
    <row r="168" customFormat="false" ht="12.8" hidden="false" customHeight="false" outlineLevel="0" collapsed="false">
      <c r="U168" s="0" t="s">
        <v>104</v>
      </c>
      <c r="V168" s="0" t="s">
        <v>169</v>
      </c>
      <c r="W168" s="0" t="n">
        <v>1</v>
      </c>
    </row>
    <row r="169" customFormat="false" ht="12.8" hidden="false" customHeight="false" outlineLevel="0" collapsed="false">
      <c r="U169" s="0" t="s">
        <v>170</v>
      </c>
    </row>
    <row r="170" customFormat="false" ht="12.8" hidden="false" customHeight="false" outlineLevel="0" collapsed="false">
      <c r="U170" s="0" t="s">
        <v>136</v>
      </c>
    </row>
    <row r="171" customFormat="false" ht="12.8" hidden="false" customHeight="false" outlineLevel="0" collapsed="false">
      <c r="U171" s="0" t="s">
        <v>107</v>
      </c>
    </row>
    <row r="172" customFormat="false" ht="12.8" hidden="false" customHeight="false" outlineLevel="0" collapsed="false">
      <c r="U172" s="0" t="s">
        <v>99</v>
      </c>
      <c r="V172" s="0" t="s">
        <v>171</v>
      </c>
      <c r="W172" s="0" t="n">
        <v>2</v>
      </c>
    </row>
    <row r="173" customFormat="false" ht="12.8" hidden="false" customHeight="false" outlineLevel="0" collapsed="false">
      <c r="U173" s="0" t="s">
        <v>101</v>
      </c>
      <c r="V173" s="0" t="s">
        <v>172</v>
      </c>
    </row>
    <row r="174" customFormat="false" ht="12.8" hidden="false" customHeight="false" outlineLevel="0" collapsed="false">
      <c r="U174" s="0" t="s">
        <v>106</v>
      </c>
    </row>
    <row r="175" customFormat="false" ht="12.8" hidden="false" customHeight="false" outlineLevel="0" collapsed="false">
      <c r="U175" s="0" t="s">
        <v>107</v>
      </c>
    </row>
    <row r="176" customFormat="false" ht="12.8" hidden="false" customHeight="false" outlineLevel="0" collapsed="false">
      <c r="U176" s="0" t="s">
        <v>104</v>
      </c>
      <c r="V176" s="0" t="s">
        <v>173</v>
      </c>
      <c r="W176" s="0" t="n">
        <v>1</v>
      </c>
    </row>
    <row r="177" customFormat="false" ht="12.8" hidden="false" customHeight="false" outlineLevel="0" collapsed="false">
      <c r="U177" s="0" t="s">
        <v>174</v>
      </c>
    </row>
    <row r="178" customFormat="false" ht="12.8" hidden="false" customHeight="false" outlineLevel="0" collapsed="false">
      <c r="U178" s="0" t="s">
        <v>136</v>
      </c>
    </row>
    <row r="179" customFormat="false" ht="12.8" hidden="false" customHeight="false" outlineLevel="0" collapsed="false">
      <c r="U179" s="0" t="s">
        <v>107</v>
      </c>
    </row>
    <row r="180" customFormat="false" ht="12.8" hidden="false" customHeight="false" outlineLevel="0" collapsed="false">
      <c r="U180" s="0" t="s">
        <v>104</v>
      </c>
      <c r="V180" s="0" t="s">
        <v>175</v>
      </c>
      <c r="W18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2023-12-06T00:11:09Z</dcterms:created>
  <dc:creator/>
  <dc:description/>
  <dc:language>en-GB</dc:language>
  <cp:lastModifiedBy/>
  <dcterms:modified xsi:type="dcterms:W3CDTF">2024-01-10T09:41:03Z</dcterms:modified>
  <cp:revision>3</cp:revision>
  <dc:subject/>
  <dc:title/>
</cp:coreProperties>
</file>