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Users\pwal5\Documents\SMA-React\paper\literature\"/>
    </mc:Choice>
  </mc:AlternateContent>
  <xr:revisionPtr revIDLastSave="0" documentId="13_ncr:1_{9C5E5CA5-8495-405B-8C0D-930D11B799AC}" xr6:coauthVersionLast="47" xr6:coauthVersionMax="47" xr10:uidLastSave="{00000000-0000-0000-0000-000000000000}"/>
  <bookViews>
    <workbookView xWindow="0" yWindow="0" windowWidth="10260" windowHeight="13080" xr2:uid="{00000000-000D-0000-FFFF-FFFF00000000}"/>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5" i="1" l="1"/>
  <c r="A16" i="1" s="1"/>
  <c r="A17" i="1" s="1"/>
  <c r="A18" i="1" s="1"/>
  <c r="A19" i="1" s="1"/>
  <c r="A20" i="1" s="1"/>
  <c r="A21" i="1" s="1"/>
  <c r="A22" i="1" s="1"/>
  <c r="A13" i="1"/>
  <c r="A14" i="1" s="1"/>
  <c r="A9" i="1"/>
  <c r="A10" i="1" s="1"/>
  <c r="A11" i="1" s="1"/>
  <c r="A12" i="1" s="1"/>
  <c r="A4" i="1"/>
  <c r="A5" i="1"/>
  <c r="A6" i="1"/>
  <c r="A7" i="1"/>
  <c r="A8" i="1" s="1"/>
  <c r="A3" i="1"/>
</calcChain>
</file>

<file path=xl/sharedStrings.xml><?xml version="1.0" encoding="utf-8"?>
<sst xmlns="http://schemas.openxmlformats.org/spreadsheetml/2006/main" count="144" uniqueCount="124">
  <si>
    <t>Number</t>
  </si>
  <si>
    <t>Title</t>
  </si>
  <si>
    <t>Rating</t>
  </si>
  <si>
    <t>Field of Study</t>
  </si>
  <si>
    <t>Research Question</t>
  </si>
  <si>
    <t>Type of Study (Experimental/Analytical/etc.)</t>
  </si>
  <si>
    <t>Keywords</t>
  </si>
  <si>
    <t>Methodologies</t>
  </si>
  <si>
    <t>Results and Conclusions</t>
  </si>
  <si>
    <t>Future/Related Work</t>
  </si>
  <si>
    <t>Notes</t>
  </si>
  <si>
    <t>Year</t>
  </si>
  <si>
    <t>Review paper</t>
  </si>
  <si>
    <t>computational</t>
  </si>
  <si>
    <t>Parameter identification of a thermodynamic model for superelastic shape memory alloys using analytical calculation of the sensitivity matrix</t>
  </si>
  <si>
    <t>Model parameter optimization</t>
  </si>
  <si>
    <t>Gradient-based optimization to find the best model parameters for superelastic SMA</t>
  </si>
  <si>
    <t>Shape Memory Alloys, Parameter Identification, Model Fitting</t>
  </si>
  <si>
    <t>Levenberg-Marquardt formulation to guide the optimization between global and local minima. 8 parameters to be found.</t>
  </si>
  <si>
    <t xml:space="preserve"> Does a very good job at forward and reverse transformation. Less than 0.5% error even with the presence of noise, so a robust solution.</t>
  </si>
  <si>
    <t xml:space="preserve">Good analog/literature trail for parameter identification (should have done this earlier). </t>
  </si>
  <si>
    <t>review</t>
  </si>
  <si>
    <t>Overview of Identification Methods of Mechanical Parameters Based on Full-field Measurements</t>
  </si>
  <si>
    <t>Parameter identification</t>
  </si>
  <si>
    <t>Parameter identification, material properties, review</t>
  </si>
  <si>
    <t xml:space="preserve">Review 5 different methods for calibrating constitutive models. The closest to substructures is the "finite element model updating (FEMU) method." Minimizes the difference between prescribed forces and product of stiffness matrix and displacement with an inner product of itself and a weighting matrix. Can also do the same thing in displacement spcae. </t>
  </si>
  <si>
    <t xml:space="preserve">FEMU is a good analog to the substructure calibration routine. Definitely worth a good citation as a literature trail for someone else to pick up. </t>
  </si>
  <si>
    <t xml:space="preserve">Worth a citation as well. </t>
  </si>
  <si>
    <t>Material parameters identification: Gradient-based, genetic and hybrid optimization algorithms</t>
  </si>
  <si>
    <t>Using optimization to find material properties</t>
  </si>
  <si>
    <t>parameter identification, material properties, FEA, optimization</t>
  </si>
  <si>
    <t>Finds the material parameters for a elastoplastic material using hybrid optimization. Example uses Barlat yield criterion (with a good explanation). They use the MSE of the forces. Uses hybrid optimization to balance between global performance and local precision.</t>
  </si>
  <si>
    <t>Contribution of heterogeneous strain field measurements and boundary conditions modelling in inverse identification of material parameters</t>
  </si>
  <si>
    <t xml:space="preserve">Calibrate material properties based on DIC data. </t>
  </si>
  <si>
    <t>parameter identification, FEA, optimization, DIC</t>
  </si>
  <si>
    <t xml:space="preserve">Uses a anisotropic elasto-plastic constitutive model. Calls FEMU the FEU (finite element method updating). Great flowchart showing the process. The cost function has a weighting matrix added and is over both the force and displacement. The more reliable the measure is, the more weight it has on the identification solution.  </t>
  </si>
  <si>
    <t xml:space="preserve">Uses a Levenberg-Marquardt algorithm to fit Hill's 1948 yield criterion, or the Lankford coefficient. </t>
  </si>
  <si>
    <t>Genetic Algorithms, a Nature-Inspired Tool: Survey of Applications in Materials Science and Related Fields</t>
  </si>
  <si>
    <t>Where have GA's been used in materials science?</t>
  </si>
  <si>
    <t>optimization, materials</t>
  </si>
  <si>
    <t xml:space="preserve">Genetic algorithms are very widely used in the materials science field, from design of materials to identification of parameters. </t>
  </si>
  <si>
    <t>Particle swarm optimization and identification of inelastic material parameters</t>
  </si>
  <si>
    <t>Using PSO for parameter identification</t>
  </si>
  <si>
    <t xml:space="preserve">Uses PSO for finite strain elastoplasticity (Voce's modified yield stress curve). PSO achieves better convergence than GA for this problem. </t>
  </si>
  <si>
    <t>Author</t>
  </si>
  <si>
    <t>Meraghni, Chemisky et al</t>
  </si>
  <si>
    <t>Avril, et al</t>
  </si>
  <si>
    <t>Chaparro, et al</t>
  </si>
  <si>
    <t>Paszkowicz</t>
  </si>
  <si>
    <t>Vaz Jr et al</t>
  </si>
  <si>
    <t>Pottier et al</t>
  </si>
  <si>
    <t>Iterative calibration of a shape memory alloy constitutive model from 1D and 2D data using optimization methods</t>
  </si>
  <si>
    <t>Whitten and Hartl</t>
  </si>
  <si>
    <t>SMA Numerical modeling versus experimental results: Parameter identification and model prediction capabilities</t>
  </si>
  <si>
    <t>Auricchio et al</t>
  </si>
  <si>
    <t>Experimentally validated numerical analysis of aerostructures incorporating shape memory alloys</t>
  </si>
  <si>
    <t>Hartl et al</t>
  </si>
  <si>
    <t>Characterization of varied geometry shape memory alloy beams</t>
  </si>
  <si>
    <t>Gravatt, Mabe, Calkins, Hartl</t>
  </si>
  <si>
    <t xml:space="preserve">Hartl's FEA-driven calibration uses the FEMU approach. </t>
  </si>
  <si>
    <t xml:space="preserve">Call out all the FEMU references as a possible extension "the current framework could be easily extended to consider full-field data by modifying the input data and calling a FE suite instead of the 1-D model." </t>
  </si>
  <si>
    <t xml:space="preserve">Just cite it with the classic "why GA?" sentence. </t>
  </si>
  <si>
    <t>This is to be cited in the methods development citation. Why hybrid? Why not PSO (you could, sure)?</t>
  </si>
  <si>
    <t>parameter identification, shape memory alloys, FEA, optimization</t>
  </si>
  <si>
    <t xml:space="preserve">FEMU calibration method based on the SMA constitutive model. SLSQP was used to optimize. Uses error in strain for strain-temperature (actuation) cycles. </t>
  </si>
  <si>
    <t xml:space="preserve">Very good fits, realistically. </t>
  </si>
  <si>
    <t xml:space="preserve">Cite this as the baseline SOTA for what we do on a day-to-day basis, but with a single point measurement from experimental data. </t>
  </si>
  <si>
    <t>Can we calibrate 1-D and 2-D SMA actuator models with FEA data?</t>
  </si>
  <si>
    <t>Calibrating the Aurrichio model analytically.</t>
  </si>
  <si>
    <t>computational/experimental</t>
  </si>
  <si>
    <t>parameter identification, Auricchio, analytical</t>
  </si>
  <si>
    <t xml:space="preserve">The model can be calibrated analytically with two experimental data sets. </t>
  </si>
  <si>
    <t xml:space="preserve">Fine fit, with the model capabilities. </t>
  </si>
  <si>
    <t xml:space="preserve">Cite this with Hartl's SMA book chapter as a way to do it analytically for simple cases, but when trying to match the Lagoudas model, you need a numerical approach. </t>
  </si>
  <si>
    <t>SMA Modeling</t>
  </si>
  <si>
    <t>Can we model the VGC?</t>
  </si>
  <si>
    <t>Hartl, FEA, VGC, shape memory alloy</t>
  </si>
  <si>
    <t xml:space="preserve">Material calibration then experimental validation of the VGC beams. </t>
  </si>
  <si>
    <t>We can do it (woo!)</t>
  </si>
  <si>
    <t xml:space="preserve">Cite this as an example of how people typically just say "calibration was performed" and how there exists an opaque process between going from material data and model parameters. And cite it for rationale of using a 1-D model for 3D simulations. </t>
  </si>
  <si>
    <t>-</t>
  </si>
  <si>
    <t>"It is generally most convenient to utilize test data from a set of 1-D experiments." Another… and we calibrated… paper.</t>
  </si>
  <si>
    <t>ASMADA—A tool for automatic analysis of shape memory alloy thermal cycling data under constant stress</t>
  </si>
  <si>
    <t>Kuner, Karakalas, Lagoudas</t>
  </si>
  <si>
    <t>Standardization of Shape Memory Alloys from Material to Actuator</t>
  </si>
  <si>
    <t>Nicholson, Benafan, Bigelow, Pick, Demblon, Mabe, Karaman, Van Doren, Forbes, Sczerzenie, Fumagalli, Wallner</t>
  </si>
  <si>
    <t>Processing and Scalability of NiTiHf High-Temperature Shape Memory Alloys</t>
  </si>
  <si>
    <t>Benafan, Bigelow, Garg, Noebe, Gaydosh, Rogers</t>
  </si>
  <si>
    <t>Shape Memory Materials Analysis and Research Tool (SMART): Finding Data Anomalies and Trends</t>
  </si>
  <si>
    <t>Caltagirone, Benafan</t>
  </si>
  <si>
    <t>Shape Memory Materials Database Tool—A Compendium of Functional Data for Shape Memory Materials</t>
  </si>
  <si>
    <t>Benafan, Bigelow, Young</t>
  </si>
  <si>
    <t>Data-driven Study of Shape Memory Behavior of Multi-Component Ni-Ti Alloys in Large Compositional and Processing Space</t>
  </si>
  <si>
    <t>Honrao, Benafan, Lawson</t>
  </si>
  <si>
    <t>Development and testing of a Ni50.5Ti27.2Hf22.3 high temperature shape memory alloy</t>
  </si>
  <si>
    <t>Bigelow, Garg, Benafan, Noebe, Padula, Gaydosh</t>
  </si>
  <si>
    <t>Great data. Could be an ideal case to demonstrate the tool.</t>
  </si>
  <si>
    <t>SMA GUI</t>
  </si>
  <si>
    <t>Computational</t>
  </si>
  <si>
    <t>shape memory alloys, thermal cycling, analysis methodology, automatic data analysis, actuation fatigue, open-source python tool</t>
  </si>
  <si>
    <t xml:space="preserve">A GUI to calculate the ASTM-specified properties. Open-source python GUI. </t>
  </si>
  <si>
    <t xml:space="preserve">This is a good example of the state-of-the-art. And we fill the gap between the standard properties and the constitutive model parameters. </t>
  </si>
  <si>
    <t>SMA Standards</t>
  </si>
  <si>
    <t>Experimental</t>
  </si>
  <si>
    <t>Shape memory alloy Actuation ASTM Standards Specifications Fatigue Torsion</t>
  </si>
  <si>
    <t>Description of the ASTM standards for SMAs.</t>
  </si>
  <si>
    <t xml:space="preserve">An essential citation to describe how there is significant momentum behind SMA development. Cite before the ASMADA paper. Successful demonstrations and expanded industrial base -&gt; standardization of experimental methods -&gt; ease of use tools. </t>
  </si>
  <si>
    <t>SMA Alloy development</t>
  </si>
  <si>
    <t>NiTiHf · High-temperature shape memory alloy · Martensitic transformation · H-phase · Actuation · Melt processing</t>
  </si>
  <si>
    <t xml:space="preserve">Different processing techniques and compositions to find the best reponse. </t>
  </si>
  <si>
    <t xml:space="preserve">A good citation to explain how we're moving towards understanding the full design space of SMAs. Linking compositions -&gt; processing -&gt; properties. </t>
  </si>
  <si>
    <t>SMA Tool development</t>
  </si>
  <si>
    <t>Shape memory materials Database SMA Shape memory ceramics Shape memory polymers Magnetic shape memory Superelasticity</t>
  </si>
  <si>
    <t xml:space="preserve">An interactive database to explore composition, processing, and test data trends in an aggregate sense. </t>
  </si>
  <si>
    <t xml:space="preserve">Includes SMPs, SMAs, Superelasticity, MSMAs, and SMCs. </t>
  </si>
  <si>
    <t xml:space="preserve">Mention model calibration but I'm skeptical that they include it. </t>
  </si>
  <si>
    <t xml:space="preserve">State of the art. We have tools that relate composition to test data, but no tools to go from test data to calibrated model properties. </t>
  </si>
  <si>
    <t>SMA Tool Development</t>
  </si>
  <si>
    <t>databases, data mining, machine learning, NiTi, shape memory alloys, shape memory materials</t>
  </si>
  <si>
    <t xml:space="preserve">Same as above. The above reference is the second instantiation of the tool. </t>
  </si>
  <si>
    <t xml:space="preserve">Cite this in the same sentence as the one above. </t>
  </si>
  <si>
    <t>SMA NiTi Machine learning Transformation temperature Hysteresis Transformation strain</t>
  </si>
  <si>
    <t xml:space="preserve">ML model to correlate composition and processing to material properties. </t>
  </si>
  <si>
    <t xml:space="preserve">Another citation where the material science aspect of SMAs is becoming very well developed and the tools exist to select a new alloy. We include an additional feedback loop or an essential link to the modelers who are designing systems with SMAs.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</si>
</sst>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5">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cellXfs>
  <cellStyles count="1">
    <cellStyle name="Normal" xfId="0" builtinId="0"/>
  </cellStyles>
  <dxfs count="5">
    <dxf>
      <fill>
        <patternFill>
          <bgColor rgb="FF92D050"/>
        </patternFill>
      </fill>
    </dxf>
    <dxf>
      <fill>
        <patternFill>
          <bgColor theme="8" tint="0.39994506668294322"/>
        </patternFill>
      </fill>
    </dxf>
    <dxf>
      <fill>
        <patternFill>
          <bgColor theme="7"/>
        </patternFill>
      </fill>
    </dxf>
    <dxf>
      <fill>
        <patternFill>
          <bgColor theme="5"/>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2"/>
  <sheetViews>
    <sheetView tabSelected="1" workbookViewId="0">
      <pane ySplit="1" topLeftCell="A2" activePane="bottomLeft" state="frozen"/>
      <selection pane="bottomLeft" activeCell="B10" sqref="B10"/>
    </sheetView>
  </sheetViews>
  <sheetFormatPr defaultColWidth="9.1328125" defaultRowHeight="14.25" x14ac:dyDescent="0.45"/>
  <cols>
    <col min="1" max="1" width="8.73046875" style="1" customWidth="1"/>
    <col min="2" max="3" width="30.73046875" style="2" customWidth="1"/>
    <col min="4" max="4" width="8.1328125" style="2" customWidth="1"/>
    <col min="5" max="5" width="8.73046875" style="2" customWidth="1"/>
    <col min="6" max="6" width="15.73046875" style="2" customWidth="1"/>
    <col min="7" max="7" width="30.73046875" style="2" customWidth="1"/>
    <col min="8" max="8" width="28.73046875" style="2" customWidth="1"/>
    <col min="9" max="9" width="30.73046875" style="2" customWidth="1"/>
    <col min="10" max="10" width="41.796875" style="2" customWidth="1"/>
    <col min="11" max="12" width="30.73046875" style="2" customWidth="1"/>
    <col min="13" max="13" width="43.265625" style="2" customWidth="1"/>
    <col min="14" max="14" width="20.73046875" style="1" customWidth="1"/>
    <col min="15" max="16384" width="9.1328125" style="1"/>
  </cols>
  <sheetData>
    <row r="1" spans="1:13" ht="30" customHeight="1" x14ac:dyDescent="0.45">
      <c r="A1" s="3" t="s">
        <v>0</v>
      </c>
      <c r="B1" s="4" t="s">
        <v>1</v>
      </c>
      <c r="C1" s="4" t="s">
        <v>44</v>
      </c>
      <c r="D1" s="4" t="s">
        <v>11</v>
      </c>
      <c r="E1" s="4" t="s">
        <v>2</v>
      </c>
      <c r="F1" s="4" t="s">
        <v>3</v>
      </c>
      <c r="G1" s="4" t="s">
        <v>4</v>
      </c>
      <c r="H1" s="4" t="s">
        <v>5</v>
      </c>
      <c r="I1" s="4" t="s">
        <v>6</v>
      </c>
      <c r="J1" s="4" t="s">
        <v>7</v>
      </c>
      <c r="K1" s="4" t="s">
        <v>8</v>
      </c>
      <c r="L1" s="4" t="s">
        <v>9</v>
      </c>
      <c r="M1" s="4" t="s">
        <v>10</v>
      </c>
    </row>
    <row r="2" spans="1:13" ht="71.25" x14ac:dyDescent="0.45">
      <c r="A2" s="1">
        <v>1</v>
      </c>
      <c r="B2" s="2" t="s">
        <v>14</v>
      </c>
      <c r="C2" s="2" t="s">
        <v>45</v>
      </c>
      <c r="D2" s="2">
        <v>2014</v>
      </c>
      <c r="E2" s="2">
        <v>7</v>
      </c>
      <c r="F2" s="2" t="s">
        <v>15</v>
      </c>
      <c r="G2" s="2" t="s">
        <v>16</v>
      </c>
      <c r="H2" s="2" t="s">
        <v>13</v>
      </c>
      <c r="I2" s="2" t="s">
        <v>17</v>
      </c>
      <c r="J2" s="2" t="s">
        <v>18</v>
      </c>
      <c r="K2" s="2" t="s">
        <v>19</v>
      </c>
      <c r="M2" s="2" t="s">
        <v>20</v>
      </c>
    </row>
    <row r="3" spans="1:13" ht="114" x14ac:dyDescent="0.45">
      <c r="A3" s="1">
        <f>A2+1</f>
        <v>2</v>
      </c>
      <c r="B3" s="2" t="s">
        <v>22</v>
      </c>
      <c r="C3" s="2" t="s">
        <v>46</v>
      </c>
      <c r="D3" s="2">
        <v>2008</v>
      </c>
      <c r="E3" s="2">
        <v>8</v>
      </c>
      <c r="F3" s="2" t="s">
        <v>23</v>
      </c>
      <c r="G3" s="2" t="s">
        <v>12</v>
      </c>
      <c r="H3" s="2" t="s">
        <v>21</v>
      </c>
      <c r="I3" s="2" t="s">
        <v>24</v>
      </c>
      <c r="J3" s="2" t="s">
        <v>25</v>
      </c>
      <c r="K3" s="2" t="s">
        <v>26</v>
      </c>
      <c r="M3" s="2" t="s">
        <v>59</v>
      </c>
    </row>
    <row r="4" spans="1:13" ht="85.5" x14ac:dyDescent="0.45">
      <c r="A4" s="1">
        <f t="shared" ref="A4:A22" si="0">A3+1</f>
        <v>3</v>
      </c>
      <c r="B4" s="2" t="s">
        <v>28</v>
      </c>
      <c r="C4" s="2" t="s">
        <v>47</v>
      </c>
      <c r="D4" s="2">
        <v>2008</v>
      </c>
      <c r="E4" s="2">
        <v>8</v>
      </c>
      <c r="F4" s="2" t="s">
        <v>23</v>
      </c>
      <c r="G4" s="2" t="s">
        <v>29</v>
      </c>
      <c r="H4" s="2" t="s">
        <v>13</v>
      </c>
      <c r="I4" s="2" t="s">
        <v>30</v>
      </c>
      <c r="J4" s="2" t="s">
        <v>31</v>
      </c>
      <c r="M4" s="2" t="s">
        <v>27</v>
      </c>
    </row>
    <row r="5" spans="1:13" ht="99.75" x14ac:dyDescent="0.45">
      <c r="A5" s="1">
        <f t="shared" si="0"/>
        <v>4</v>
      </c>
      <c r="B5" s="2" t="s">
        <v>32</v>
      </c>
      <c r="C5" s="2" t="s">
        <v>50</v>
      </c>
      <c r="D5" s="2">
        <v>2011</v>
      </c>
      <c r="E5" s="2">
        <v>8</v>
      </c>
      <c r="F5" s="2" t="s">
        <v>23</v>
      </c>
      <c r="G5" s="2" t="s">
        <v>33</v>
      </c>
      <c r="H5" s="2" t="s">
        <v>13</v>
      </c>
      <c r="I5" s="2" t="s">
        <v>34</v>
      </c>
      <c r="J5" s="2" t="s">
        <v>35</v>
      </c>
      <c r="K5" s="2" t="s">
        <v>36</v>
      </c>
      <c r="M5" s="2" t="s">
        <v>60</v>
      </c>
    </row>
    <row r="6" spans="1:13" ht="57" x14ac:dyDescent="0.45">
      <c r="A6" s="1">
        <f t="shared" si="0"/>
        <v>5</v>
      </c>
      <c r="B6" s="2" t="s">
        <v>37</v>
      </c>
      <c r="C6" s="2" t="s">
        <v>48</v>
      </c>
      <c r="D6" s="2">
        <v>2009</v>
      </c>
      <c r="E6" s="2">
        <v>8</v>
      </c>
      <c r="F6" s="2" t="s">
        <v>12</v>
      </c>
      <c r="G6" s="2" t="s">
        <v>38</v>
      </c>
      <c r="H6" s="2" t="s">
        <v>21</v>
      </c>
      <c r="I6" s="2" t="s">
        <v>39</v>
      </c>
      <c r="J6" s="2" t="s">
        <v>40</v>
      </c>
      <c r="M6" s="2" t="s">
        <v>61</v>
      </c>
    </row>
    <row r="7" spans="1:13" ht="42.75" x14ac:dyDescent="0.45">
      <c r="A7" s="1">
        <f t="shared" si="0"/>
        <v>6</v>
      </c>
      <c r="B7" s="2" t="s">
        <v>41</v>
      </c>
      <c r="C7" s="2" t="s">
        <v>49</v>
      </c>
      <c r="D7" s="2">
        <v>2013</v>
      </c>
      <c r="E7" s="2">
        <v>6</v>
      </c>
      <c r="F7" s="2" t="s">
        <v>23</v>
      </c>
      <c r="G7" s="2" t="s">
        <v>42</v>
      </c>
      <c r="H7" s="2" t="s">
        <v>13</v>
      </c>
      <c r="I7" s="2" t="s">
        <v>30</v>
      </c>
      <c r="J7" s="2" t="s">
        <v>43</v>
      </c>
      <c r="M7" s="2" t="s">
        <v>62</v>
      </c>
    </row>
    <row r="8" spans="1:13" ht="57" x14ac:dyDescent="0.45">
      <c r="A8" s="1">
        <f t="shared" si="0"/>
        <v>7</v>
      </c>
      <c r="B8" s="2" t="s">
        <v>51</v>
      </c>
      <c r="C8" s="2" t="s">
        <v>52</v>
      </c>
      <c r="D8" s="2">
        <v>2014</v>
      </c>
      <c r="E8" s="2">
        <v>8</v>
      </c>
      <c r="F8" s="2" t="s">
        <v>23</v>
      </c>
      <c r="G8" s="2" t="s">
        <v>67</v>
      </c>
      <c r="H8" s="2" t="s">
        <v>13</v>
      </c>
      <c r="I8" s="2" t="s">
        <v>63</v>
      </c>
      <c r="J8" s="2" t="s">
        <v>64</v>
      </c>
      <c r="K8" s="2" t="s">
        <v>65</v>
      </c>
      <c r="M8" s="2" t="s">
        <v>66</v>
      </c>
    </row>
    <row r="9" spans="1:13" ht="71.25" x14ac:dyDescent="0.45">
      <c r="A9" s="1">
        <f t="shared" si="0"/>
        <v>8</v>
      </c>
      <c r="B9" s="2" t="s">
        <v>53</v>
      </c>
      <c r="C9" s="2" t="s">
        <v>54</v>
      </c>
      <c r="D9" s="2">
        <v>2009</v>
      </c>
      <c r="E9" s="2">
        <v>7</v>
      </c>
      <c r="F9" s="2" t="s">
        <v>23</v>
      </c>
      <c r="G9" s="2" t="s">
        <v>68</v>
      </c>
      <c r="H9" s="2" t="s">
        <v>69</v>
      </c>
      <c r="I9" s="2" t="s">
        <v>70</v>
      </c>
      <c r="J9" s="2" t="s">
        <v>71</v>
      </c>
      <c r="K9" s="2" t="s">
        <v>72</v>
      </c>
      <c r="M9" s="2" t="s">
        <v>73</v>
      </c>
    </row>
    <row r="10" spans="1:13" ht="114" x14ac:dyDescent="0.45">
      <c r="A10" s="1">
        <f t="shared" si="0"/>
        <v>9</v>
      </c>
      <c r="B10" s="2" t="s">
        <v>55</v>
      </c>
      <c r="C10" s="2" t="s">
        <v>56</v>
      </c>
      <c r="D10" s="2">
        <v>2008</v>
      </c>
      <c r="E10" s="2">
        <v>8</v>
      </c>
      <c r="F10" s="2" t="s">
        <v>74</v>
      </c>
      <c r="G10" s="2" t="s">
        <v>75</v>
      </c>
      <c r="H10" s="2" t="s">
        <v>69</v>
      </c>
      <c r="I10" s="2" t="s">
        <v>76</v>
      </c>
      <c r="J10" s="2" t="s">
        <v>77</v>
      </c>
      <c r="K10" s="2" t="s">
        <v>78</v>
      </c>
      <c r="M10" s="2" t="s">
        <v>79</v>
      </c>
    </row>
    <row r="11" spans="1:13" ht="57" x14ac:dyDescent="0.45">
      <c r="A11" s="1">
        <f t="shared" si="0"/>
        <v>10</v>
      </c>
      <c r="B11" s="2" t="s">
        <v>57</v>
      </c>
      <c r="C11" s="2" t="s">
        <v>58</v>
      </c>
      <c r="D11" s="2">
        <v>2010</v>
      </c>
      <c r="F11" s="2" t="s">
        <v>74</v>
      </c>
      <c r="G11" s="2" t="s">
        <v>80</v>
      </c>
      <c r="H11" s="2" t="s">
        <v>69</v>
      </c>
      <c r="M11" s="2" t="s">
        <v>81</v>
      </c>
    </row>
    <row r="12" spans="1:13" ht="57" x14ac:dyDescent="0.45">
      <c r="A12" s="1">
        <f t="shared" si="0"/>
        <v>11</v>
      </c>
      <c r="B12" s="2" t="s">
        <v>82</v>
      </c>
      <c r="C12" s="2" t="s">
        <v>83</v>
      </c>
      <c r="D12" s="2">
        <v>2021</v>
      </c>
      <c r="E12" s="2">
        <v>10</v>
      </c>
      <c r="F12" s="2" t="s">
        <v>97</v>
      </c>
      <c r="H12" s="2" t="s">
        <v>98</v>
      </c>
      <c r="I12" s="2" t="s">
        <v>99</v>
      </c>
      <c r="J12" s="2" t="s">
        <v>100</v>
      </c>
      <c r="M12" s="2" t="s">
        <v>101</v>
      </c>
    </row>
    <row r="13" spans="1:13" ht="85.5" x14ac:dyDescent="0.45">
      <c r="A13" s="1">
        <f t="shared" si="0"/>
        <v>12</v>
      </c>
      <c r="B13" s="2" t="s">
        <v>84</v>
      </c>
      <c r="C13" s="2" t="s">
        <v>85</v>
      </c>
      <c r="D13" s="2">
        <v>2023</v>
      </c>
      <c r="F13" s="2" t="s">
        <v>102</v>
      </c>
      <c r="H13" s="2" t="s">
        <v>103</v>
      </c>
      <c r="I13" s="2" t="s">
        <v>104</v>
      </c>
      <c r="J13" s="2" t="s">
        <v>105</v>
      </c>
      <c r="M13" s="2" t="s">
        <v>106</v>
      </c>
    </row>
    <row r="14" spans="1:13" ht="57" x14ac:dyDescent="0.45">
      <c r="A14" s="1">
        <f t="shared" si="0"/>
        <v>13</v>
      </c>
      <c r="B14" s="2" t="s">
        <v>86</v>
      </c>
      <c r="C14" s="2" t="s">
        <v>87</v>
      </c>
      <c r="D14" s="2">
        <v>2021</v>
      </c>
      <c r="F14" s="2" t="s">
        <v>107</v>
      </c>
      <c r="H14" s="2" t="s">
        <v>103</v>
      </c>
      <c r="I14" s="2" t="s">
        <v>108</v>
      </c>
      <c r="J14" s="2" t="s">
        <v>109</v>
      </c>
      <c r="M14" s="2" t="s">
        <v>110</v>
      </c>
    </row>
    <row r="15" spans="1:13" ht="57" x14ac:dyDescent="0.45">
      <c r="A15" s="1">
        <f t="shared" si="0"/>
        <v>14</v>
      </c>
      <c r="B15" s="2" t="s">
        <v>88</v>
      </c>
      <c r="C15" s="2" t="s">
        <v>89</v>
      </c>
      <c r="D15" s="2">
        <v>2023</v>
      </c>
      <c r="F15" s="2" t="s">
        <v>111</v>
      </c>
      <c r="H15" s="2" t="s">
        <v>98</v>
      </c>
      <c r="I15" s="2" t="s">
        <v>112</v>
      </c>
      <c r="J15" s="2" t="s">
        <v>113</v>
      </c>
      <c r="K15" s="2" t="s">
        <v>114</v>
      </c>
      <c r="L15" s="2" t="s">
        <v>115</v>
      </c>
      <c r="M15" s="2" t="s">
        <v>116</v>
      </c>
    </row>
    <row r="16" spans="1:13" ht="42.75" x14ac:dyDescent="0.45">
      <c r="A16" s="1">
        <f t="shared" si="0"/>
        <v>15</v>
      </c>
      <c r="B16" s="2" t="s">
        <v>90</v>
      </c>
      <c r="C16" s="2" t="s">
        <v>91</v>
      </c>
      <c r="D16" s="2">
        <v>2020</v>
      </c>
      <c r="F16" s="2" t="s">
        <v>117</v>
      </c>
      <c r="H16" s="2" t="s">
        <v>98</v>
      </c>
      <c r="I16" s="2" t="s">
        <v>118</v>
      </c>
      <c r="J16" s="2" t="s">
        <v>119</v>
      </c>
      <c r="M16" s="2" t="s">
        <v>120</v>
      </c>
    </row>
    <row r="17" spans="1:13" ht="71.25" x14ac:dyDescent="0.45">
      <c r="A17" s="1">
        <f t="shared" si="0"/>
        <v>16</v>
      </c>
      <c r="B17" s="2" t="s">
        <v>92</v>
      </c>
      <c r="C17" s="2" t="s">
        <v>93</v>
      </c>
      <c r="D17" s="2">
        <v>2023</v>
      </c>
      <c r="F17" s="2" t="s">
        <v>107</v>
      </c>
      <c r="H17" s="2" t="s">
        <v>69</v>
      </c>
      <c r="I17" s="2" t="s">
        <v>121</v>
      </c>
      <c r="J17" s="2" t="s">
        <v>122</v>
      </c>
      <c r="M17" s="2" t="s">
        <v>123</v>
      </c>
    </row>
    <row r="18" spans="1:13" ht="42.75" x14ac:dyDescent="0.45">
      <c r="A18" s="1">
        <f t="shared" si="0"/>
        <v>17</v>
      </c>
      <c r="B18" s="2" t="s">
        <v>94</v>
      </c>
      <c r="C18" s="2" t="s">
        <v>95</v>
      </c>
      <c r="D18" s="2">
        <v>2022</v>
      </c>
      <c r="M18" s="2" t="s">
        <v>96</v>
      </c>
    </row>
    <row r="19" spans="1:13" x14ac:dyDescent="0.45">
      <c r="A19" s="1">
        <f t="shared" si="0"/>
        <v>18</v>
      </c>
    </row>
    <row r="20" spans="1:13" x14ac:dyDescent="0.45">
      <c r="A20" s="1">
        <f t="shared" si="0"/>
        <v>19</v>
      </c>
    </row>
    <row r="21" spans="1:13" x14ac:dyDescent="0.45">
      <c r="A21" s="1">
        <f t="shared" si="0"/>
        <v>20</v>
      </c>
    </row>
    <row r="22" spans="1:13" x14ac:dyDescent="0.45">
      <c r="A22" s="1">
        <f t="shared" si="0"/>
        <v>21</v>
      </c>
    </row>
  </sheetData>
  <conditionalFormatting sqref="F1">
    <cfRule type="containsText" dxfId="4" priority="1" operator="containsText" text="Electronics">
      <formula>NOT(ISERROR(SEARCH("Electronics",F1)))</formula>
    </cfRule>
    <cfRule type="containsText" dxfId="3" priority="2" operator="containsText" text="Structures">
      <formula>NOT(ISERROR(SEARCH("Structures",F1)))</formula>
    </cfRule>
    <cfRule type="containsText" dxfId="2" priority="3" operator="containsText" text="Article">
      <formula>NOT(ISERROR(SEARCH("Article",F1)))</formula>
    </cfRule>
    <cfRule type="containsText" dxfId="1" priority="4" operator="containsText" text="Patent">
      <formula>NOT(ISERROR(SEARCH("Patent",F1)))</formula>
    </cfRule>
    <cfRule type="containsText" dxfId="0" priority="5" operator="containsText" text="Aerodynamics">
      <formula>NOT(ISERROR(SEARCH("Aerodynamics",F1)))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Texas A&amp;M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root</dc:creator>
  <cp:lastModifiedBy>Walgren, Patrick</cp:lastModifiedBy>
  <dcterms:created xsi:type="dcterms:W3CDTF">2018-02-02T03:20:28Z</dcterms:created>
  <dcterms:modified xsi:type="dcterms:W3CDTF">2023-09-23T16:48:00Z</dcterms:modified>
</cp:coreProperties>
</file>