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al5\Documents\GitHub\SMAREACTcleaned\paper\documentation and planning\"/>
    </mc:Choice>
  </mc:AlternateContent>
  <xr:revisionPtr revIDLastSave="0" documentId="13_ncr:1_{3D42EC7C-A550-42AB-8909-EC6560179A1D}" xr6:coauthVersionLast="47" xr6:coauthVersionMax="47" xr10:uidLastSave="{00000000-0000-0000-0000-000000000000}"/>
  <bookViews>
    <workbookView xWindow="-28920" yWindow="-120" windowWidth="29040" windowHeight="15840" xr2:uid="{4AA8D39A-3EBC-4E51-A267-B07E4FB98F1F}"/>
  </bookViews>
  <sheets>
    <sheet name="First Draft" sheetId="4" r:id="rId1"/>
    <sheet name="Citations to add" sheetId="7" r:id="rId2"/>
  </sheets>
  <definedNames>
    <definedName name="_xlnm._FilterDatabase" localSheetId="0" hidden="1">'First Draft'!$A$1:$H$1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4" l="1"/>
  <c r="E27" i="4"/>
  <c r="E26" i="4"/>
  <c r="A3" i="7" l="1"/>
</calcChain>
</file>

<file path=xl/sharedStrings.xml><?xml version="1.0" encoding="utf-8"?>
<sst xmlns="http://schemas.openxmlformats.org/spreadsheetml/2006/main" count="98" uniqueCount="52">
  <si>
    <t>Notes</t>
  </si>
  <si>
    <t>Task</t>
  </si>
  <si>
    <t>Type</t>
  </si>
  <si>
    <t>Estimated Duration</t>
  </si>
  <si>
    <t>Actual duration</t>
  </si>
  <si>
    <t>Date of completion</t>
  </si>
  <si>
    <t>Percent Complete</t>
  </si>
  <si>
    <t>Total Time Elapsed</t>
  </si>
  <si>
    <t>Table</t>
  </si>
  <si>
    <t>Content</t>
  </si>
  <si>
    <t>Figure</t>
  </si>
  <si>
    <t>Section</t>
  </si>
  <si>
    <t>References</t>
  </si>
  <si>
    <t>Sentence</t>
  </si>
  <si>
    <t>Intro</t>
  </si>
  <si>
    <t>Number</t>
  </si>
  <si>
    <t>What is SMA constitutive model calibration? (paragraph)</t>
  </si>
  <si>
    <t>Why is model calibration important? (paragraph)</t>
  </si>
  <si>
    <t>Collect 5-10 references on SMA model calibration</t>
  </si>
  <si>
    <t>What is the current state-of-the-art for model calibration? (paragraph)</t>
  </si>
  <si>
    <t>Any drawbacks to the current state-of-the-art? (paragraph)</t>
  </si>
  <si>
    <t>Write the thesis statement paragraph</t>
  </si>
  <si>
    <t xml:space="preserve">Figure describing the full design process (property definition -&gt; alloy development -&gt; alloy fabrication &lt;-&gt; property determination -&gt; model calibration -&gt; design with component) and how our tool speeds this process up. </t>
  </si>
  <si>
    <t xml:space="preserve">Flowchart describing the different components of the tool (pull from SMASIS slides). </t>
  </si>
  <si>
    <t>Methods</t>
  </si>
  <si>
    <t>Paragraphs describing the pre-processor (filtering/plotting/data selection)</t>
  </si>
  <si>
    <t xml:space="preserve">Table of unknown parameters (design variables), their physical meanings, and SI units. </t>
  </si>
  <si>
    <r>
      <t xml:space="preserve">Justify the use of the </t>
    </r>
    <r>
      <rPr>
        <i/>
        <sz val="11"/>
        <color theme="1"/>
        <rFont val="Calibri"/>
        <family val="2"/>
        <scheme val="minor"/>
      </rPr>
      <t>1D Lagoudas</t>
    </r>
    <r>
      <rPr>
        <sz val="11"/>
        <color theme="1"/>
        <rFont val="Calibri"/>
        <family val="2"/>
        <scheme val="minor"/>
      </rPr>
      <t xml:space="preserve"> SMA actuator model. (applicability to more complex systems, dearth of tools on that area, etc.)</t>
    </r>
  </si>
  <si>
    <t>Describe optimization scheme (hybrid optimization)</t>
  </si>
  <si>
    <t xml:space="preserve">Figure detailing difference between hybrid optimization, GA, and gradient-based methods. </t>
  </si>
  <si>
    <t xml:space="preserve">A few paragraphs on the post-processor. What do we do with the data? (We haven't really talked about this before). </t>
  </si>
  <si>
    <t>Figure outlining calibration progress (4 subfigures showing convergence to the true solution?)</t>
  </si>
  <si>
    <t>3 paragraphs on conclusions (open source, speed of development, other applications)</t>
  </si>
  <si>
    <t>Example</t>
  </si>
  <si>
    <t>2 paragraphs on further refinements (alternative loading modes, model formulations, anything else?)</t>
  </si>
  <si>
    <t>Jacob Flag</t>
  </si>
  <si>
    <t>JACOB</t>
  </si>
  <si>
    <t>JACOB?</t>
  </si>
  <si>
    <t xml:space="preserve">Collect the important references on existing open-source tools for SMAs (NASA). </t>
  </si>
  <si>
    <t>Collect important references on model calibration tools (Abaqus/others?)</t>
  </si>
  <si>
    <t xml:space="preserve">Word dump complete. </t>
  </si>
  <si>
    <t xml:space="preserve">Briefly describe the 1D Lagoudas SMA model (write out all the equations). Probably re-write it in terms of an elastic domain, yield critierion, and flow rule. </t>
  </si>
  <si>
    <t xml:space="preserve">Figures justifying the need for numerical optimization. Pull from the SMASIS slide deck. </t>
  </si>
  <si>
    <t>Conclusion</t>
  </si>
  <si>
    <t xml:space="preserve">I have a handful of figures, but probably need to clean these up and trim them down. </t>
  </si>
  <si>
    <t xml:space="preserve">Probably don't need this figure. It's not an optimization paper - it's a model calibration GUI paper. </t>
  </si>
  <si>
    <t xml:space="preserve">I have a table to go through this. Showing the analytical solution then moving to the optimized solution. </t>
  </si>
  <si>
    <t xml:space="preserve">Mostly done. Just need to fine-tune it. </t>
  </si>
  <si>
    <t xml:space="preserve">Mostly there. Just fine tuning. </t>
  </si>
  <si>
    <t xml:space="preserve">Set of figures describing the full manual calibration process. Strain-temperature (a), E^A (b), TTs and Cs ©, trans. Strain (d). Include alpha in (a) and ©. </t>
  </si>
  <si>
    <t xml:space="preserve">Add a table with the two calibration parameters. </t>
  </si>
  <si>
    <t xml:space="preserve">Got it drafted on paper. Move to inkscape now. Maybe play with the aspect ratios to get everything down.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</si>
</sst>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16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6"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5CE4-38C8-47E4-9265-D715D6A32031}">
  <dimension ref="A1:H27"/>
  <sheetViews>
    <sheetView tabSelected="1" workbookViewId="0">
      <selection activeCell="H5" sqref="H5"/>
    </sheetView>
  </sheetViews>
  <sheetFormatPr defaultRowHeight="14.25" x14ac:dyDescent="0.45"/>
  <cols>
    <col min="1" max="1" width="40.06640625" customWidth="1"/>
    <col min="2" max="3" width="13.9296875" customWidth="1"/>
    <col min="4" max="4" width="17.6640625" customWidth="1"/>
    <col min="5" max="5" width="17" customWidth="1"/>
    <col min="6" max="6" width="16.06640625" customWidth="1"/>
    <col min="7" max="7" width="18.53125" customWidth="1"/>
    <col min="8" max="8" width="39.265625" style="10" customWidth="1"/>
  </cols>
  <sheetData>
    <row r="1" spans="1:8" x14ac:dyDescent="0.45">
      <c r="A1" s="8" t="s">
        <v>1</v>
      </c>
      <c r="B1" s="13" t="s">
        <v>2</v>
      </c>
      <c r="C1" s="13" t="s">
        <v>11</v>
      </c>
      <c r="D1" s="13" t="s">
        <v>35</v>
      </c>
      <c r="E1" s="13" t="s">
        <v>3</v>
      </c>
      <c r="F1" s="13" t="s">
        <v>4</v>
      </c>
      <c r="G1" s="13" t="s">
        <v>5</v>
      </c>
    </row>
    <row r="2" spans="1:8" s="16" customFormat="1" ht="28.5" x14ac:dyDescent="0.45">
      <c r="A2" s="10" t="s">
        <v>39</v>
      </c>
      <c r="B2" s="3" t="s">
        <v>12</v>
      </c>
      <c r="C2" s="3" t="s">
        <v>14</v>
      </c>
      <c r="D2" s="3"/>
      <c r="E2" s="15">
        <v>8.3333333333333329E-2</v>
      </c>
      <c r="F2" s="3"/>
      <c r="G2" s="3"/>
      <c r="H2" s="10"/>
    </row>
    <row r="3" spans="1:8" s="16" customFormat="1" ht="32.25" customHeight="1" x14ac:dyDescent="0.45">
      <c r="A3" s="10" t="s">
        <v>25</v>
      </c>
      <c r="B3" s="3" t="s">
        <v>9</v>
      </c>
      <c r="C3" s="3" t="s">
        <v>24</v>
      </c>
      <c r="D3" s="3" t="s">
        <v>36</v>
      </c>
      <c r="E3" s="15">
        <v>0.125</v>
      </c>
      <c r="F3" s="3"/>
      <c r="G3" s="3"/>
      <c r="H3" s="10"/>
    </row>
    <row r="4" spans="1:8" s="16" customFormat="1" ht="42.75" x14ac:dyDescent="0.45">
      <c r="A4" s="10" t="s">
        <v>30</v>
      </c>
      <c r="B4" s="3" t="s">
        <v>9</v>
      </c>
      <c r="C4" s="3" t="s">
        <v>24</v>
      </c>
      <c r="D4" s="3" t="s">
        <v>36</v>
      </c>
      <c r="E4" s="15">
        <v>6.25E-2</v>
      </c>
      <c r="F4" s="3"/>
      <c r="G4" s="3"/>
      <c r="H4" s="10"/>
    </row>
    <row r="5" spans="1:8" s="16" customFormat="1" ht="57" x14ac:dyDescent="0.45">
      <c r="A5" s="19" t="s">
        <v>49</v>
      </c>
      <c r="B5" s="3" t="s">
        <v>10</v>
      </c>
      <c r="C5" s="3" t="s">
        <v>24</v>
      </c>
      <c r="D5" s="3"/>
      <c r="E5" s="15">
        <v>8.3333333333333329E-2</v>
      </c>
      <c r="F5" s="15">
        <v>0.125</v>
      </c>
      <c r="G5" s="17">
        <v>45426</v>
      </c>
      <c r="H5" s="10" t="s">
        <v>51</v>
      </c>
    </row>
    <row r="6" spans="1:8" s="16" customFormat="1" x14ac:dyDescent="0.45">
      <c r="A6" s="10" t="s">
        <v>50</v>
      </c>
      <c r="B6" s="3"/>
      <c r="C6" s="3"/>
      <c r="D6" s="3"/>
      <c r="E6" s="15"/>
      <c r="F6" s="15"/>
      <c r="G6" s="3"/>
      <c r="H6" s="10"/>
    </row>
    <row r="7" spans="1:8" s="16" customFormat="1" ht="28.5" x14ac:dyDescent="0.45">
      <c r="A7" s="19" t="s">
        <v>16</v>
      </c>
      <c r="B7" s="3" t="s">
        <v>9</v>
      </c>
      <c r="C7" s="3" t="s">
        <v>14</v>
      </c>
      <c r="D7" s="3"/>
      <c r="E7" s="15">
        <v>4.1666666666666664E-2</v>
      </c>
      <c r="F7" s="15">
        <v>1.0416666666666666E-2</v>
      </c>
      <c r="G7" s="3"/>
      <c r="H7" s="10" t="s">
        <v>40</v>
      </c>
    </row>
    <row r="8" spans="1:8" s="16" customFormat="1" x14ac:dyDescent="0.45">
      <c r="A8" s="19" t="s">
        <v>17</v>
      </c>
      <c r="B8" s="3" t="s">
        <v>9</v>
      </c>
      <c r="C8" s="3" t="s">
        <v>14</v>
      </c>
      <c r="D8" s="3"/>
      <c r="E8" s="15">
        <v>4.1666666666666664E-2</v>
      </c>
      <c r="F8" s="15">
        <v>1.0416666666666666E-2</v>
      </c>
      <c r="G8" s="3"/>
      <c r="H8" s="10" t="s">
        <v>40</v>
      </c>
    </row>
    <row r="9" spans="1:8" s="16" customFormat="1" ht="28.5" x14ac:dyDescent="0.45">
      <c r="A9" s="19" t="s">
        <v>19</v>
      </c>
      <c r="B9" s="3" t="s">
        <v>9</v>
      </c>
      <c r="C9" s="3" t="s">
        <v>14</v>
      </c>
      <c r="D9" s="3"/>
      <c r="E9" s="15">
        <v>8.3333333333333329E-2</v>
      </c>
      <c r="F9" s="15">
        <v>1.0416666666666666E-2</v>
      </c>
      <c r="G9" s="3"/>
      <c r="H9" s="10" t="s">
        <v>40</v>
      </c>
    </row>
    <row r="10" spans="1:8" s="16" customFormat="1" ht="28.5" x14ac:dyDescent="0.45">
      <c r="A10" s="19" t="s">
        <v>20</v>
      </c>
      <c r="B10" s="3" t="s">
        <v>9</v>
      </c>
      <c r="C10" s="3" t="s">
        <v>14</v>
      </c>
      <c r="D10" s="3"/>
      <c r="E10" s="15">
        <v>4.1666666666666664E-2</v>
      </c>
      <c r="F10" s="15">
        <v>1.0416666666666666E-2</v>
      </c>
      <c r="G10" s="3"/>
      <c r="H10" s="10" t="s">
        <v>40</v>
      </c>
    </row>
    <row r="11" spans="1:8" s="16" customFormat="1" ht="71.25" x14ac:dyDescent="0.45">
      <c r="A11" s="19" t="s">
        <v>22</v>
      </c>
      <c r="B11" s="3" t="s">
        <v>10</v>
      </c>
      <c r="C11" s="3" t="s">
        <v>14</v>
      </c>
      <c r="D11" s="3" t="s">
        <v>37</v>
      </c>
      <c r="E11" s="15">
        <v>0.125</v>
      </c>
      <c r="F11" s="15">
        <v>0.10416666666666667</v>
      </c>
      <c r="G11" s="3"/>
      <c r="H11" s="10" t="s">
        <v>47</v>
      </c>
    </row>
    <row r="12" spans="1:8" s="16" customFormat="1" ht="28.5" x14ac:dyDescent="0.45">
      <c r="A12" s="19" t="s">
        <v>42</v>
      </c>
      <c r="B12" s="3" t="s">
        <v>10</v>
      </c>
      <c r="C12" s="3" t="s">
        <v>14</v>
      </c>
      <c r="D12" s="3"/>
      <c r="E12" s="15">
        <v>4.1666666666666664E-2</v>
      </c>
      <c r="F12" s="15">
        <v>6.25E-2</v>
      </c>
      <c r="G12" s="17">
        <v>45235</v>
      </c>
      <c r="H12" s="10" t="s">
        <v>44</v>
      </c>
    </row>
    <row r="13" spans="1:8" s="16" customFormat="1" ht="28.5" x14ac:dyDescent="0.45">
      <c r="A13" s="19" t="s">
        <v>23</v>
      </c>
      <c r="B13" s="3" t="s">
        <v>10</v>
      </c>
      <c r="C13" s="3" t="s">
        <v>24</v>
      </c>
      <c r="D13" s="3" t="s">
        <v>36</v>
      </c>
      <c r="E13" s="15">
        <v>6.25E-2</v>
      </c>
      <c r="F13" s="15">
        <v>4.1666666666666664E-2</v>
      </c>
      <c r="G13" s="3"/>
      <c r="H13" s="10" t="s">
        <v>48</v>
      </c>
    </row>
    <row r="14" spans="1:8" s="16" customFormat="1" ht="42.75" x14ac:dyDescent="0.45">
      <c r="A14" s="19" t="s">
        <v>27</v>
      </c>
      <c r="B14" s="3" t="s">
        <v>9</v>
      </c>
      <c r="C14" s="3" t="s">
        <v>24</v>
      </c>
      <c r="D14" s="3"/>
      <c r="E14" s="15">
        <v>4.1666666666666664E-2</v>
      </c>
      <c r="F14" s="3"/>
      <c r="G14" s="3"/>
      <c r="H14" s="10"/>
    </row>
    <row r="15" spans="1:8" s="16" customFormat="1" ht="57" x14ac:dyDescent="0.45">
      <c r="A15" s="19" t="s">
        <v>41</v>
      </c>
      <c r="B15" s="3" t="s">
        <v>9</v>
      </c>
      <c r="C15" s="3" t="s">
        <v>24</v>
      </c>
      <c r="D15" s="3"/>
      <c r="E15" s="15">
        <v>8.3333333333333329E-2</v>
      </c>
      <c r="F15" s="3"/>
      <c r="G15" s="3"/>
      <c r="H15" s="10"/>
    </row>
    <row r="16" spans="1:8" s="16" customFormat="1" ht="28.5" x14ac:dyDescent="0.45">
      <c r="A16" s="19" t="s">
        <v>28</v>
      </c>
      <c r="B16" s="3" t="s">
        <v>9</v>
      </c>
      <c r="C16" s="3" t="s">
        <v>24</v>
      </c>
      <c r="D16" s="3"/>
      <c r="E16" s="15">
        <v>4.1666666666666664E-2</v>
      </c>
      <c r="F16" s="15">
        <v>3.125E-2</v>
      </c>
      <c r="G16" s="17">
        <v>45236</v>
      </c>
      <c r="H16" s="10" t="s">
        <v>40</v>
      </c>
    </row>
    <row r="17" spans="1:8" s="16" customFormat="1" ht="28.5" x14ac:dyDescent="0.45">
      <c r="A17" s="19" t="s">
        <v>32</v>
      </c>
      <c r="B17" s="3" t="s">
        <v>9</v>
      </c>
      <c r="C17" s="3" t="s">
        <v>43</v>
      </c>
      <c r="D17" s="3"/>
      <c r="E17" s="15">
        <v>4.1666666666666664E-2</v>
      </c>
      <c r="F17" s="15">
        <v>1.0416666666666666E-2</v>
      </c>
      <c r="G17" s="17">
        <v>45405</v>
      </c>
      <c r="H17" s="10" t="s">
        <v>40</v>
      </c>
    </row>
    <row r="18" spans="1:8" s="16" customFormat="1" ht="42.75" x14ac:dyDescent="0.45">
      <c r="A18" s="19" t="s">
        <v>34</v>
      </c>
      <c r="B18" s="3" t="s">
        <v>9</v>
      </c>
      <c r="C18" s="3" t="s">
        <v>43</v>
      </c>
      <c r="D18" s="3"/>
      <c r="E18" s="15">
        <v>4.1666666666666664E-2</v>
      </c>
      <c r="F18" s="15">
        <v>3.472222222222222E-3</v>
      </c>
      <c r="G18" s="17">
        <v>45405</v>
      </c>
      <c r="H18" s="10" t="s">
        <v>40</v>
      </c>
    </row>
    <row r="19" spans="1:8" s="16" customFormat="1" ht="42.75" x14ac:dyDescent="0.45">
      <c r="A19" s="20" t="s">
        <v>29</v>
      </c>
      <c r="B19" s="3" t="s">
        <v>10</v>
      </c>
      <c r="C19" s="3" t="s">
        <v>24</v>
      </c>
      <c r="D19" s="3"/>
      <c r="E19" s="15">
        <v>8.3333333333333329E-2</v>
      </c>
      <c r="F19" s="3"/>
      <c r="G19" s="3"/>
      <c r="H19" s="10" t="s">
        <v>45</v>
      </c>
    </row>
    <row r="20" spans="1:8" s="16" customFormat="1" x14ac:dyDescent="0.45">
      <c r="A20" s="18" t="s">
        <v>21</v>
      </c>
      <c r="B20" s="3" t="s">
        <v>9</v>
      </c>
      <c r="C20" s="3" t="s">
        <v>14</v>
      </c>
      <c r="D20" s="3"/>
      <c r="E20" s="15">
        <v>4.1666666666666664E-2</v>
      </c>
      <c r="F20" s="15">
        <v>1.0416666666666666E-2</v>
      </c>
      <c r="G20" s="3"/>
      <c r="H20" s="10" t="s">
        <v>40</v>
      </c>
    </row>
    <row r="21" spans="1:8" s="16" customFormat="1" ht="28.5" x14ac:dyDescent="0.45">
      <c r="A21" s="18" t="s">
        <v>18</v>
      </c>
      <c r="B21" s="3" t="s">
        <v>12</v>
      </c>
      <c r="C21" s="3" t="s">
        <v>14</v>
      </c>
      <c r="D21" s="3"/>
      <c r="E21" s="15">
        <v>8.3333333333333329E-2</v>
      </c>
      <c r="F21" s="15">
        <v>7.6388888888888895E-2</v>
      </c>
      <c r="G21" s="17">
        <v>45189</v>
      </c>
      <c r="H21" s="10"/>
    </row>
    <row r="22" spans="1:8" s="16" customFormat="1" ht="28.5" x14ac:dyDescent="0.45">
      <c r="A22" s="18" t="s">
        <v>38</v>
      </c>
      <c r="B22" s="3" t="s">
        <v>12</v>
      </c>
      <c r="C22" s="3" t="s">
        <v>14</v>
      </c>
      <c r="D22" s="3"/>
      <c r="E22" s="15">
        <v>8.3333333333333329E-2</v>
      </c>
      <c r="F22" s="15">
        <v>0.10416666666666667</v>
      </c>
      <c r="G22" s="17">
        <v>45192</v>
      </c>
      <c r="H22" s="10"/>
    </row>
    <row r="23" spans="1:8" s="16" customFormat="1" ht="28.5" x14ac:dyDescent="0.45">
      <c r="A23" s="18" t="s">
        <v>26</v>
      </c>
      <c r="B23" s="3" t="s">
        <v>8</v>
      </c>
      <c r="C23" s="3" t="s">
        <v>24</v>
      </c>
      <c r="D23" s="3"/>
      <c r="E23" s="15">
        <v>8.3333333333333329E-2</v>
      </c>
      <c r="F23" s="15">
        <v>2.0833333333333332E-2</v>
      </c>
      <c r="G23" s="17">
        <v>45202</v>
      </c>
      <c r="H23" s="10"/>
    </row>
    <row r="24" spans="1:8" s="16" customFormat="1" ht="42.75" x14ac:dyDescent="0.45">
      <c r="A24" s="18" t="s">
        <v>31</v>
      </c>
      <c r="B24" s="3" t="s">
        <v>10</v>
      </c>
      <c r="C24" s="3" t="s">
        <v>33</v>
      </c>
      <c r="D24" s="3"/>
      <c r="E24" s="15">
        <v>4.1666666666666664E-2</v>
      </c>
      <c r="F24" s="15">
        <v>0.125</v>
      </c>
      <c r="G24" s="17">
        <v>45349</v>
      </c>
      <c r="H24" s="10" t="s">
        <v>46</v>
      </c>
    </row>
    <row r="25" spans="1:8" s="16" customFormat="1" x14ac:dyDescent="0.45">
      <c r="A25" s="7"/>
      <c r="B25" s="3"/>
      <c r="C25" s="3"/>
      <c r="D25" s="3"/>
      <c r="E25" s="15"/>
      <c r="F25" s="15"/>
      <c r="G25" s="17"/>
      <c r="H25" s="10"/>
    </row>
    <row r="26" spans="1:8" x14ac:dyDescent="0.45">
      <c r="A26" s="8" t="s">
        <v>6</v>
      </c>
      <c r="B26" s="6"/>
      <c r="C26" s="6"/>
      <c r="D26" s="6"/>
      <c r="E26" s="9">
        <f>COUNT(F2:F25)/COUNT(E2:E25)</f>
        <v>0.72727272727272729</v>
      </c>
      <c r="F26" s="6"/>
      <c r="G26" s="6"/>
    </row>
    <row r="27" spans="1:8" x14ac:dyDescent="0.45">
      <c r="A27" s="4" t="s">
        <v>7</v>
      </c>
      <c r="B27" s="6"/>
      <c r="C27" s="6"/>
      <c r="D27" s="6"/>
      <c r="E27" s="11">
        <f>SUM(E2:E25)</f>
        <v>1.458333333333333</v>
      </c>
      <c r="F27" s="11">
        <f>SUM(F2:F25)</f>
        <v>0.75694444444444442</v>
      </c>
      <c r="G27" s="6"/>
    </row>
  </sheetData>
  <sortState xmlns:xlrd2="http://schemas.microsoft.com/office/spreadsheetml/2017/richdata2" ref="A2:H24">
    <sortCondition sortBy="cellColor" ref="A2:A24" dxfId="5"/>
    <sortCondition sortBy="cellColor" ref="A2:A24" dxfId="4"/>
    <sortCondition sortBy="cellColor" ref="A2:A24" dxfId="3"/>
    <sortCondition sortBy="cellColor" ref="A2:A24" dxfId="2"/>
    <sortCondition ref="C2:C24" customList="Intro,Methods,Example,Conclusion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37F4-49C3-4443-B8D3-C9F25727AA12}">
  <dimension ref="A1:E3"/>
  <sheetViews>
    <sheetView workbookViewId="0">
      <pane ySplit="1" topLeftCell="A2" activePane="bottomLeft" state="frozen"/>
      <selection pane="bottomLeft" activeCell="A4" sqref="A4:XFD98"/>
    </sheetView>
  </sheetViews>
  <sheetFormatPr defaultRowHeight="14.25" x14ac:dyDescent="0.45"/>
  <cols>
    <col min="2" max="2" width="9.06640625" style="3"/>
    <col min="3" max="3" width="47.265625" style="12" customWidth="1"/>
    <col min="4" max="4" width="36.86328125" style="12" customWidth="1"/>
    <col min="5" max="5" width="9.06640625" style="2"/>
  </cols>
  <sheetData>
    <row r="1" spans="1:5" s="1" customFormat="1" x14ac:dyDescent="0.45">
      <c r="A1" s="5" t="s">
        <v>15</v>
      </c>
      <c r="B1" s="13" t="s">
        <v>11</v>
      </c>
      <c r="C1" s="14" t="s">
        <v>13</v>
      </c>
      <c r="D1" s="13" t="s">
        <v>0</v>
      </c>
      <c r="E1" s="4"/>
    </row>
    <row r="2" spans="1:5" x14ac:dyDescent="0.45">
      <c r="A2" s="6">
        <v>1</v>
      </c>
      <c r="B2"/>
      <c r="C2"/>
      <c r="D2"/>
      <c r="E2"/>
    </row>
    <row r="3" spans="1:5" x14ac:dyDescent="0.45">
      <c r="A3" s="6">
        <f t="shared" ref="A3" si="0">A2+1</f>
        <v>2</v>
      </c>
      <c r="B3"/>
      <c r="C3"/>
      <c r="D3"/>
      <c r="E3"/>
    </row>
  </sheetData>
  <sortState xmlns:xlrd2="http://schemas.microsoft.com/office/spreadsheetml/2017/richdata2" ref="A2:A3">
    <sortCondition sortBy="cellColor" ref="A2:A3" dxfId="1"/>
    <sortCondition sortBy="cellColor" ref="A2:A3" dxfId="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Draft</vt:lpstr>
      <vt:lpstr>Citations to 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Walgren</dc:creator>
  <cp:lastModifiedBy>Walgren, Patrick</cp:lastModifiedBy>
  <dcterms:created xsi:type="dcterms:W3CDTF">2021-03-16T17:34:48Z</dcterms:created>
  <dcterms:modified xsi:type="dcterms:W3CDTF">2024-06-05T00:32:43Z</dcterms:modified>
</cp:coreProperties>
</file>