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GitHub\weather\data\weather\standard_profiles\"/>
    </mc:Choice>
  </mc:AlternateContent>
  <xr:revisionPtr revIDLastSave="0" documentId="13_ncr:1_{D8C233A0-E4A2-4A57-ACCD-EBC3BD5F41C5}" xr6:coauthVersionLast="36" xr6:coauthVersionMax="36" xr10:uidLastSave="{00000000-0000-0000-0000-000000000000}"/>
  <bookViews>
    <workbookView xWindow="0" yWindow="0" windowWidth="25598" windowHeight="11550" activeTab="2" xr2:uid="{E751E42B-8441-4F50-9123-C41EFFF043F1}"/>
  </bookViews>
  <sheets>
    <sheet name="Standard Temperature" sheetId="1" r:id="rId1"/>
    <sheet name="Standard Relative Humidity" sheetId="2" r:id="rId2"/>
    <sheet name="Standard Press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</calcChain>
</file>

<file path=xl/sharedStrings.xml><?xml version="1.0" encoding="utf-8"?>
<sst xmlns="http://schemas.openxmlformats.org/spreadsheetml/2006/main" count="11" uniqueCount="7">
  <si>
    <t>Temperature</t>
  </si>
  <si>
    <t>Altitude</t>
  </si>
  <si>
    <t>Relative Humidity</t>
  </si>
  <si>
    <t>Pressure</t>
  </si>
  <si>
    <t>(Pa)</t>
  </si>
  <si>
    <t>(10^4 Pa)</t>
  </si>
  <si>
    <t>(hPa)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</si>
</sst>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2" applyNumberFormat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C154-3D99-44ED-96DE-9D924935FB2F}">
  <dimension ref="A1:F23"/>
  <sheetViews>
    <sheetView workbookViewId="0">
      <selection activeCell="K15" sqref="K15"/>
    </sheetView>
  </sheetViews>
  <sheetFormatPr defaultRowHeight="14.25" x14ac:dyDescent="0.45"/>
  <cols>
    <col min="2" max="2" width="12" customWidth="1"/>
  </cols>
  <sheetData>
    <row r="1" spans="1:6" x14ac:dyDescent="0.45">
      <c r="A1" s="9" t="s">
        <v>1</v>
      </c>
      <c r="B1" s="9" t="s">
        <v>0</v>
      </c>
      <c r="C1" s="1"/>
      <c r="D1" s="1"/>
      <c r="E1" s="1"/>
      <c r="F1" s="1"/>
    </row>
    <row r="2" spans="1:6" x14ac:dyDescent="0.45">
      <c r="A2" s="9">
        <v>-1000</v>
      </c>
      <c r="B2" s="10">
        <v>21.5</v>
      </c>
      <c r="C2" s="1"/>
      <c r="D2" s="1"/>
      <c r="E2" s="1"/>
      <c r="F2" s="1"/>
    </row>
    <row r="3" spans="1:6" x14ac:dyDescent="0.45">
      <c r="A3" s="10">
        <v>0</v>
      </c>
      <c r="B3" s="10">
        <v>15</v>
      </c>
      <c r="C3" s="1"/>
      <c r="D3" s="1"/>
      <c r="E3" s="1"/>
      <c r="F3" s="1"/>
    </row>
    <row r="4" spans="1:6" x14ac:dyDescent="0.45">
      <c r="A4" s="10">
        <v>1000</v>
      </c>
      <c r="B4" s="10">
        <v>8.5</v>
      </c>
      <c r="C4" s="1"/>
      <c r="D4" s="1"/>
      <c r="E4" s="1"/>
      <c r="F4" s="1"/>
    </row>
    <row r="5" spans="1:6" x14ac:dyDescent="0.45">
      <c r="A5" s="10">
        <v>2000</v>
      </c>
      <c r="B5" s="10">
        <v>2</v>
      </c>
      <c r="C5" s="1"/>
      <c r="D5" s="1"/>
      <c r="E5" s="1"/>
      <c r="F5" s="1"/>
    </row>
    <row r="6" spans="1:6" x14ac:dyDescent="0.45">
      <c r="A6" s="10">
        <v>3000</v>
      </c>
      <c r="B6" s="10">
        <v>-4.49</v>
      </c>
      <c r="C6" s="1"/>
      <c r="D6" s="1"/>
      <c r="E6" s="1"/>
      <c r="F6" s="1"/>
    </row>
    <row r="7" spans="1:6" x14ac:dyDescent="0.45">
      <c r="A7" s="10">
        <v>4000</v>
      </c>
      <c r="B7" s="10">
        <v>-10.98</v>
      </c>
      <c r="C7" s="1"/>
      <c r="D7" s="1"/>
      <c r="E7" s="1"/>
      <c r="F7" s="1"/>
    </row>
    <row r="8" spans="1:6" x14ac:dyDescent="0.45">
      <c r="A8" s="10">
        <v>5000</v>
      </c>
      <c r="B8" s="10">
        <v>-17.47</v>
      </c>
      <c r="C8" s="1"/>
      <c r="D8" s="1"/>
      <c r="E8" s="1"/>
      <c r="F8" s="1"/>
    </row>
    <row r="9" spans="1:6" x14ac:dyDescent="0.45">
      <c r="A9" s="10">
        <v>6000</v>
      </c>
      <c r="B9" s="10">
        <v>-23.96</v>
      </c>
      <c r="C9" s="1"/>
      <c r="D9" s="1"/>
      <c r="E9" s="1"/>
      <c r="F9" s="1"/>
    </row>
    <row r="10" spans="1:6" x14ac:dyDescent="0.45">
      <c r="A10" s="10">
        <v>7000</v>
      </c>
      <c r="B10" s="10">
        <v>-30.45</v>
      </c>
      <c r="C10" s="1"/>
      <c r="D10" s="1"/>
      <c r="E10" s="1"/>
      <c r="F10" s="1"/>
    </row>
    <row r="11" spans="1:6" x14ac:dyDescent="0.45">
      <c r="A11" s="10">
        <v>8000</v>
      </c>
      <c r="B11" s="10">
        <v>-36.94</v>
      </c>
      <c r="C11" s="1"/>
      <c r="D11" s="1"/>
      <c r="E11" s="1"/>
      <c r="F11" s="1"/>
    </row>
    <row r="12" spans="1:6" x14ac:dyDescent="0.45">
      <c r="A12" s="10">
        <v>9000</v>
      </c>
      <c r="B12" s="10">
        <v>-43.42</v>
      </c>
      <c r="C12" s="1"/>
      <c r="D12" s="1"/>
      <c r="E12" s="1"/>
      <c r="F12" s="1"/>
    </row>
    <row r="13" spans="1:6" x14ac:dyDescent="0.45">
      <c r="A13" s="10">
        <v>10000</v>
      </c>
      <c r="B13" s="10">
        <v>-49.9</v>
      </c>
      <c r="C13" s="2"/>
      <c r="D13" s="2"/>
      <c r="E13" s="2"/>
      <c r="F13" s="2"/>
    </row>
    <row r="14" spans="1:6" x14ac:dyDescent="0.45">
      <c r="A14" s="10">
        <v>15000</v>
      </c>
      <c r="B14" s="10">
        <v>-56.5</v>
      </c>
      <c r="C14" s="2"/>
      <c r="D14" s="2"/>
      <c r="E14" s="2"/>
      <c r="F14" s="2"/>
    </row>
    <row r="15" spans="1:6" x14ac:dyDescent="0.45">
      <c r="A15" s="10">
        <v>20000</v>
      </c>
      <c r="B15" s="10">
        <v>-56.5</v>
      </c>
      <c r="C15" s="1"/>
      <c r="D15" s="1"/>
      <c r="E15" s="1"/>
      <c r="F15" s="1"/>
    </row>
    <row r="16" spans="1:6" x14ac:dyDescent="0.45">
      <c r="A16" s="10">
        <v>25000</v>
      </c>
      <c r="B16" s="10">
        <v>-51.6</v>
      </c>
      <c r="C16" s="6"/>
      <c r="D16" s="6"/>
      <c r="E16" s="6"/>
      <c r="F16" s="6"/>
    </row>
    <row r="17" spans="1:6" x14ac:dyDescent="0.45">
      <c r="A17" s="10">
        <v>30000</v>
      </c>
      <c r="B17" s="10">
        <v>-46.64</v>
      </c>
      <c r="C17" s="6"/>
      <c r="D17" s="6"/>
      <c r="E17" s="6"/>
      <c r="F17" s="6"/>
    </row>
    <row r="18" spans="1:6" x14ac:dyDescent="0.45">
      <c r="A18" s="10">
        <v>40000</v>
      </c>
      <c r="B18" s="10">
        <v>-22.8</v>
      </c>
      <c r="C18" s="6"/>
      <c r="D18" s="6"/>
      <c r="E18" s="6"/>
      <c r="F18" s="6"/>
    </row>
    <row r="19" spans="1:6" x14ac:dyDescent="0.45">
      <c r="A19" s="10">
        <v>50000</v>
      </c>
      <c r="B19" s="10">
        <v>-2.5</v>
      </c>
      <c r="C19" s="6"/>
      <c r="D19" s="6"/>
      <c r="E19" s="6"/>
      <c r="F19" s="6"/>
    </row>
    <row r="20" spans="1:6" x14ac:dyDescent="0.45">
      <c r="A20" s="10">
        <v>60000</v>
      </c>
      <c r="B20" s="10">
        <v>-26.13</v>
      </c>
      <c r="C20" s="6"/>
      <c r="D20" s="6"/>
      <c r="E20" s="6"/>
      <c r="F20" s="6"/>
    </row>
    <row r="21" spans="1:6" x14ac:dyDescent="0.45">
      <c r="A21" s="10">
        <v>70000</v>
      </c>
      <c r="B21" s="10">
        <v>-53.57</v>
      </c>
      <c r="C21" s="6"/>
      <c r="D21" s="6"/>
      <c r="E21" s="6"/>
      <c r="F21" s="6"/>
    </row>
    <row r="22" spans="1:6" x14ac:dyDescent="0.45">
      <c r="A22" s="10">
        <v>80000</v>
      </c>
      <c r="B22" s="10">
        <v>-74.510000000000005</v>
      </c>
      <c r="C22" s="7"/>
      <c r="D22" s="7"/>
      <c r="E22" s="7"/>
      <c r="F22" s="7"/>
    </row>
    <row r="23" spans="1:6" x14ac:dyDescent="0.45">
      <c r="A23" s="8"/>
      <c r="B23" s="8"/>
      <c r="C23" s="7"/>
      <c r="D23" s="7"/>
      <c r="E23" s="7"/>
      <c r="F2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84EE-9280-4055-9266-E1FA3E944AC4}">
  <dimension ref="A1:B62"/>
  <sheetViews>
    <sheetView workbookViewId="0">
      <selection activeCell="G51" sqref="G51"/>
    </sheetView>
  </sheetViews>
  <sheetFormatPr defaultRowHeight="14.25" x14ac:dyDescent="0.45"/>
  <cols>
    <col min="2" max="2" width="15.796875" customWidth="1"/>
  </cols>
  <sheetData>
    <row r="1" spans="1:2" x14ac:dyDescent="0.45">
      <c r="A1" s="3" t="s">
        <v>1</v>
      </c>
      <c r="B1" s="3" t="s">
        <v>2</v>
      </c>
    </row>
    <row r="2" spans="1:2" x14ac:dyDescent="0.45">
      <c r="A2" s="3">
        <v>0</v>
      </c>
      <c r="B2" s="4">
        <v>59.62</v>
      </c>
    </row>
    <row r="3" spans="1:2" x14ac:dyDescent="0.45">
      <c r="A3" s="3">
        <v>304.8</v>
      </c>
      <c r="B3" s="5">
        <v>60.48</v>
      </c>
    </row>
    <row r="4" spans="1:2" x14ac:dyDescent="0.45">
      <c r="A4" s="3">
        <v>609.6</v>
      </c>
      <c r="B4" s="5">
        <v>62.03</v>
      </c>
    </row>
    <row r="5" spans="1:2" x14ac:dyDescent="0.45">
      <c r="A5" s="3">
        <v>914.4</v>
      </c>
      <c r="B5" s="5">
        <v>63.83</v>
      </c>
    </row>
    <row r="6" spans="1:2" x14ac:dyDescent="0.45">
      <c r="A6" s="3">
        <v>1219.2</v>
      </c>
      <c r="B6" s="5">
        <v>65.569999999999993</v>
      </c>
    </row>
    <row r="7" spans="1:2" x14ac:dyDescent="0.45">
      <c r="A7" s="3">
        <v>1524</v>
      </c>
      <c r="B7" s="5">
        <v>67.06</v>
      </c>
    </row>
    <row r="8" spans="1:2" x14ac:dyDescent="0.45">
      <c r="A8" s="3">
        <v>1828.8</v>
      </c>
      <c r="B8" s="5">
        <v>68.2</v>
      </c>
    </row>
    <row r="9" spans="1:2" x14ac:dyDescent="0.45">
      <c r="A9" s="3">
        <v>2133.6</v>
      </c>
      <c r="B9" s="5">
        <v>68.97</v>
      </c>
    </row>
    <row r="10" spans="1:2" x14ac:dyDescent="0.45">
      <c r="A10" s="3">
        <v>2438.4</v>
      </c>
      <c r="B10" s="5">
        <v>69.41</v>
      </c>
    </row>
    <row r="11" spans="1:2" x14ac:dyDescent="0.45">
      <c r="A11" s="3">
        <v>2743.2</v>
      </c>
      <c r="B11" s="5">
        <v>69.62</v>
      </c>
    </row>
    <row r="12" spans="1:2" x14ac:dyDescent="0.45">
      <c r="A12" s="3">
        <v>3048</v>
      </c>
      <c r="B12" s="5">
        <v>69.72</v>
      </c>
    </row>
    <row r="13" spans="1:2" x14ac:dyDescent="0.45">
      <c r="A13" s="3">
        <v>3352.8</v>
      </c>
      <c r="B13" s="5">
        <v>69.83</v>
      </c>
    </row>
    <row r="14" spans="1:2" x14ac:dyDescent="0.45">
      <c r="A14" s="3">
        <v>3657.6</v>
      </c>
      <c r="B14" s="5">
        <v>70.05</v>
      </c>
    </row>
    <row r="15" spans="1:2" x14ac:dyDescent="0.45">
      <c r="A15" s="3">
        <v>3962.4</v>
      </c>
      <c r="B15" s="5">
        <v>70.459999999999994</v>
      </c>
    </row>
    <row r="16" spans="1:2" x14ac:dyDescent="0.45">
      <c r="A16" s="3">
        <v>4267.2</v>
      </c>
      <c r="B16" s="5">
        <v>71.12</v>
      </c>
    </row>
    <row r="17" spans="1:2" x14ac:dyDescent="0.45">
      <c r="A17" s="3">
        <v>4572</v>
      </c>
      <c r="B17" s="5">
        <v>72.040000000000006</v>
      </c>
    </row>
    <row r="18" spans="1:2" x14ac:dyDescent="0.45">
      <c r="A18" s="3">
        <v>4876.8</v>
      </c>
      <c r="B18" s="5">
        <v>73.19</v>
      </c>
    </row>
    <row r="19" spans="1:2" x14ac:dyDescent="0.45">
      <c r="A19" s="3">
        <v>5181.6000000000004</v>
      </c>
      <c r="B19" s="5">
        <v>74.48</v>
      </c>
    </row>
    <row r="20" spans="1:2" x14ac:dyDescent="0.45">
      <c r="A20" s="3">
        <v>5486.4</v>
      </c>
      <c r="B20" s="5">
        <v>75.77</v>
      </c>
    </row>
    <row r="21" spans="1:2" x14ac:dyDescent="0.45">
      <c r="A21" s="3">
        <v>5791.2</v>
      </c>
      <c r="B21" s="5">
        <v>76.900000000000006</v>
      </c>
    </row>
    <row r="22" spans="1:2" x14ac:dyDescent="0.45">
      <c r="A22" s="3">
        <v>6096</v>
      </c>
      <c r="B22" s="5">
        <v>77.61</v>
      </c>
    </row>
    <row r="23" spans="1:2" x14ac:dyDescent="0.45">
      <c r="A23" s="3">
        <v>6400.8</v>
      </c>
      <c r="B23" s="5">
        <v>77.66</v>
      </c>
    </row>
    <row r="24" spans="1:2" x14ac:dyDescent="0.45">
      <c r="A24" s="3">
        <v>6705.6</v>
      </c>
      <c r="B24" s="5">
        <v>76.77</v>
      </c>
    </row>
    <row r="25" spans="1:2" x14ac:dyDescent="0.45">
      <c r="A25" s="3">
        <v>7010.4</v>
      </c>
      <c r="B25" s="5">
        <v>74.75</v>
      </c>
    </row>
    <row r="26" spans="1:2" x14ac:dyDescent="0.45">
      <c r="A26" s="3">
        <v>7315.2</v>
      </c>
      <c r="B26" s="5">
        <v>71.47</v>
      </c>
    </row>
    <row r="27" spans="1:2" x14ac:dyDescent="0.45">
      <c r="A27" s="3">
        <v>7620</v>
      </c>
      <c r="B27" s="5">
        <v>66.959999999999994</v>
      </c>
    </row>
    <row r="28" spans="1:2" x14ac:dyDescent="0.45">
      <c r="A28" s="3">
        <v>7924.8</v>
      </c>
      <c r="B28" s="5">
        <v>61.38</v>
      </c>
    </row>
    <row r="29" spans="1:2" x14ac:dyDescent="0.45">
      <c r="A29" s="3">
        <v>8229.6</v>
      </c>
      <c r="B29" s="5">
        <v>55.07</v>
      </c>
    </row>
    <row r="30" spans="1:2" x14ac:dyDescent="0.45">
      <c r="A30" s="3">
        <v>8534.4</v>
      </c>
      <c r="B30" s="5">
        <v>48.44</v>
      </c>
    </row>
    <row r="31" spans="1:2" x14ac:dyDescent="0.45">
      <c r="A31" s="3">
        <v>8839.2000000000007</v>
      </c>
      <c r="B31" s="5">
        <v>41.95</v>
      </c>
    </row>
    <row r="32" spans="1:2" x14ac:dyDescent="0.45">
      <c r="A32" s="3">
        <v>9144</v>
      </c>
      <c r="B32" s="5">
        <v>36.01</v>
      </c>
    </row>
    <row r="33" spans="1:2" x14ac:dyDescent="0.45">
      <c r="A33" s="3">
        <v>9448.7999999999993</v>
      </c>
      <c r="B33" s="5">
        <v>30.95</v>
      </c>
    </row>
    <row r="34" spans="1:2" x14ac:dyDescent="0.45">
      <c r="A34" s="3">
        <v>9753.6</v>
      </c>
      <c r="B34" s="5">
        <v>27.01</v>
      </c>
    </row>
    <row r="35" spans="1:2" x14ac:dyDescent="0.45">
      <c r="A35" s="3">
        <v>10058.4</v>
      </c>
      <c r="B35" s="5">
        <v>24.38</v>
      </c>
    </row>
    <row r="36" spans="1:2" x14ac:dyDescent="0.45">
      <c r="A36" s="3">
        <v>10363.200000000001</v>
      </c>
      <c r="B36" s="5">
        <v>23.31</v>
      </c>
    </row>
    <row r="37" spans="1:2" x14ac:dyDescent="0.45">
      <c r="A37" s="3">
        <v>10668</v>
      </c>
      <c r="B37" s="5">
        <v>24.29</v>
      </c>
    </row>
    <row r="38" spans="1:2" x14ac:dyDescent="0.45">
      <c r="A38" s="3">
        <v>10972.8</v>
      </c>
      <c r="B38" s="5">
        <v>28.6</v>
      </c>
    </row>
    <row r="39" spans="1:2" x14ac:dyDescent="0.45">
      <c r="A39" s="3">
        <v>11277.6</v>
      </c>
      <c r="B39" s="5">
        <v>25.61</v>
      </c>
    </row>
    <row r="40" spans="1:2" x14ac:dyDescent="0.45">
      <c r="A40" s="3">
        <v>11582.4</v>
      </c>
      <c r="B40" s="5">
        <v>22.1</v>
      </c>
    </row>
    <row r="41" spans="1:2" x14ac:dyDescent="0.45">
      <c r="A41" s="3">
        <v>11887.2</v>
      </c>
      <c r="B41" s="5">
        <v>19.04</v>
      </c>
    </row>
    <row r="42" spans="1:2" x14ac:dyDescent="0.45">
      <c r="A42" s="3">
        <v>12192</v>
      </c>
      <c r="B42" s="5">
        <v>16.420000000000002</v>
      </c>
    </row>
    <row r="43" spans="1:2" x14ac:dyDescent="0.45">
      <c r="A43" s="3">
        <v>12496.8</v>
      </c>
      <c r="B43" s="5">
        <v>14.2</v>
      </c>
    </row>
    <row r="44" spans="1:2" x14ac:dyDescent="0.45">
      <c r="A44" s="3">
        <v>12801.6</v>
      </c>
      <c r="B44" s="5">
        <v>12.34</v>
      </c>
    </row>
    <row r="45" spans="1:2" x14ac:dyDescent="0.45">
      <c r="A45" s="3">
        <v>13106.4</v>
      </c>
      <c r="B45" s="5">
        <v>10.8</v>
      </c>
    </row>
    <row r="46" spans="1:2" x14ac:dyDescent="0.45">
      <c r="A46" s="3">
        <v>13411.2</v>
      </c>
      <c r="B46" s="5">
        <v>9.5299999999999994</v>
      </c>
    </row>
    <row r="47" spans="1:2" x14ac:dyDescent="0.45">
      <c r="A47" s="3">
        <v>13716</v>
      </c>
      <c r="B47" s="5">
        <v>8.49</v>
      </c>
    </row>
    <row r="48" spans="1:2" x14ac:dyDescent="0.45">
      <c r="A48" s="3">
        <v>14020.8</v>
      </c>
      <c r="B48" s="5">
        <v>7.64</v>
      </c>
    </row>
    <row r="49" spans="1:2" x14ac:dyDescent="0.45">
      <c r="A49" s="3">
        <v>14325.6</v>
      </c>
      <c r="B49" s="5">
        <v>6.95</v>
      </c>
    </row>
    <row r="50" spans="1:2" x14ac:dyDescent="0.45">
      <c r="A50" s="3">
        <v>14630.4</v>
      </c>
      <c r="B50" s="5">
        <v>6.4</v>
      </c>
    </row>
    <row r="51" spans="1:2" x14ac:dyDescent="0.45">
      <c r="A51" s="3">
        <v>14935.2</v>
      </c>
      <c r="B51" s="5">
        <v>5.97</v>
      </c>
    </row>
    <row r="52" spans="1:2" x14ac:dyDescent="0.45">
      <c r="A52" s="3">
        <v>15240</v>
      </c>
      <c r="B52" s="5">
        <v>5.63</v>
      </c>
    </row>
    <row r="53" spans="1:2" x14ac:dyDescent="0.45">
      <c r="A53" s="3">
        <v>15544.8</v>
      </c>
      <c r="B53" s="5">
        <v>5.38</v>
      </c>
    </row>
    <row r="54" spans="1:2" x14ac:dyDescent="0.45">
      <c r="A54" s="3">
        <v>16154.4</v>
      </c>
      <c r="B54" s="5">
        <v>5.08</v>
      </c>
    </row>
    <row r="55" spans="1:2" x14ac:dyDescent="0.45">
      <c r="A55" s="3">
        <v>16459.2</v>
      </c>
      <c r="B55" s="5">
        <v>5.0199999999999996</v>
      </c>
    </row>
    <row r="56" spans="1:2" x14ac:dyDescent="0.45">
      <c r="A56" s="3">
        <v>16764</v>
      </c>
      <c r="B56" s="5">
        <v>5.01</v>
      </c>
    </row>
    <row r="57" spans="1:2" x14ac:dyDescent="0.45">
      <c r="A57" s="3">
        <v>17068.8</v>
      </c>
      <c r="B57" s="5">
        <v>5.03</v>
      </c>
    </row>
    <row r="58" spans="1:2" x14ac:dyDescent="0.45">
      <c r="A58" s="3">
        <v>17373.599999999999</v>
      </c>
      <c r="B58" s="5">
        <v>5.09</v>
      </c>
    </row>
    <row r="59" spans="1:2" x14ac:dyDescent="0.45">
      <c r="A59" s="3">
        <v>17678.400000000001</v>
      </c>
      <c r="B59" s="5">
        <v>5.18</v>
      </c>
    </row>
    <row r="60" spans="1:2" x14ac:dyDescent="0.45">
      <c r="A60" s="3">
        <v>17983.2</v>
      </c>
      <c r="B60" s="5">
        <v>5.28</v>
      </c>
    </row>
    <row r="61" spans="1:2" x14ac:dyDescent="0.45">
      <c r="A61" s="3">
        <v>18288</v>
      </c>
      <c r="B61" s="5">
        <v>5.4</v>
      </c>
    </row>
    <row r="62" spans="1:2" x14ac:dyDescent="0.45">
      <c r="A62" s="3">
        <v>18592.8</v>
      </c>
      <c r="B62" s="5"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01CB-2514-4CE1-B94F-F59E40FB8BD3}">
  <dimension ref="A1:L24"/>
  <sheetViews>
    <sheetView tabSelected="1" workbookViewId="0">
      <selection activeCell="S18" sqref="S18"/>
    </sheetView>
  </sheetViews>
  <sheetFormatPr defaultRowHeight="14.25" x14ac:dyDescent="0.45"/>
  <cols>
    <col min="1" max="1" width="10.3984375" bestFit="1" customWidth="1"/>
    <col min="2" max="2" width="10.9296875" bestFit="1" customWidth="1"/>
  </cols>
  <sheetData>
    <row r="1" spans="1:12" x14ac:dyDescent="0.45">
      <c r="A1" s="11" t="s">
        <v>1</v>
      </c>
      <c r="B1" s="16" t="s">
        <v>3</v>
      </c>
      <c r="C1" s="16" t="s">
        <v>3</v>
      </c>
      <c r="D1" s="11" t="s">
        <v>3</v>
      </c>
    </row>
    <row r="2" spans="1:12" x14ac:dyDescent="0.45">
      <c r="A2" s="18">
        <v>-1000</v>
      </c>
      <c r="B2" s="17">
        <f>C2/100</f>
        <v>1139</v>
      </c>
      <c r="C2" s="16">
        <f>10000*D2</f>
        <v>113900</v>
      </c>
      <c r="D2" s="10">
        <v>11.39</v>
      </c>
      <c r="F2" s="1"/>
      <c r="G2" s="1"/>
      <c r="H2" s="1"/>
      <c r="I2" s="2"/>
      <c r="J2" s="2"/>
      <c r="K2" s="2"/>
      <c r="L2" s="2"/>
    </row>
    <row r="3" spans="1:12" x14ac:dyDescent="0.45">
      <c r="A3" s="19">
        <v>0</v>
      </c>
      <c r="B3" s="17">
        <f t="shared" ref="B3:B22" si="0">C3/100</f>
        <v>1013.0000000000001</v>
      </c>
      <c r="C3" s="16">
        <f t="shared" ref="C3:C22" si="1">10000*D3</f>
        <v>101300.00000000001</v>
      </c>
      <c r="D3" s="12">
        <v>10.130000000000001</v>
      </c>
      <c r="F3" s="1"/>
      <c r="G3" s="1"/>
      <c r="H3" s="1"/>
      <c r="I3" s="1"/>
      <c r="J3" s="1"/>
      <c r="K3" s="1"/>
      <c r="L3" s="2"/>
    </row>
    <row r="4" spans="1:12" x14ac:dyDescent="0.45">
      <c r="A4" s="19">
        <v>1000</v>
      </c>
      <c r="B4" s="17">
        <f t="shared" si="0"/>
        <v>898.8</v>
      </c>
      <c r="C4" s="16">
        <f t="shared" si="1"/>
        <v>89880</v>
      </c>
      <c r="D4" s="12">
        <v>8.9879999999999995</v>
      </c>
      <c r="F4" s="1"/>
      <c r="G4" s="1"/>
      <c r="H4" s="1"/>
      <c r="I4" s="1"/>
      <c r="J4" s="1"/>
      <c r="K4" s="1"/>
      <c r="L4" s="2"/>
    </row>
    <row r="5" spans="1:12" x14ac:dyDescent="0.45">
      <c r="A5" s="19">
        <v>2000</v>
      </c>
      <c r="B5" s="17">
        <f t="shared" si="0"/>
        <v>795</v>
      </c>
      <c r="C5" s="16">
        <f t="shared" si="1"/>
        <v>79500</v>
      </c>
      <c r="D5" s="12">
        <v>7.95</v>
      </c>
      <c r="F5" s="1"/>
      <c r="G5" s="1"/>
      <c r="H5" s="1"/>
      <c r="I5" s="1"/>
      <c r="J5" s="1"/>
      <c r="K5" s="1"/>
      <c r="L5" s="2"/>
    </row>
    <row r="6" spans="1:12" x14ac:dyDescent="0.45">
      <c r="A6" s="19">
        <v>3000</v>
      </c>
      <c r="B6" s="17">
        <f t="shared" si="0"/>
        <v>701.2</v>
      </c>
      <c r="C6" s="16">
        <f t="shared" si="1"/>
        <v>70120</v>
      </c>
      <c r="D6" s="12">
        <v>7.0119999999999996</v>
      </c>
      <c r="F6" s="1"/>
      <c r="G6" s="1"/>
      <c r="H6" s="1"/>
      <c r="I6" s="1"/>
      <c r="J6" s="1"/>
      <c r="K6" s="1"/>
      <c r="L6" s="2"/>
    </row>
    <row r="7" spans="1:12" x14ac:dyDescent="0.45">
      <c r="A7" s="19">
        <v>4000</v>
      </c>
      <c r="B7" s="17">
        <f t="shared" si="0"/>
        <v>616.6</v>
      </c>
      <c r="C7" s="16">
        <f t="shared" si="1"/>
        <v>61660.000000000007</v>
      </c>
      <c r="D7" s="12">
        <v>6.1660000000000004</v>
      </c>
      <c r="F7" s="1"/>
      <c r="G7" s="1"/>
      <c r="H7" s="1"/>
      <c r="I7" s="1"/>
      <c r="J7" s="1"/>
      <c r="K7" s="1"/>
      <c r="L7" s="2"/>
    </row>
    <row r="8" spans="1:12" x14ac:dyDescent="0.45">
      <c r="A8" s="19">
        <v>5000</v>
      </c>
      <c r="B8" s="17">
        <f t="shared" si="0"/>
        <v>540.5</v>
      </c>
      <c r="C8" s="16">
        <f t="shared" si="1"/>
        <v>54050</v>
      </c>
      <c r="D8" s="12">
        <v>5.4050000000000002</v>
      </c>
      <c r="F8" s="1"/>
      <c r="G8" s="1"/>
      <c r="H8" s="1"/>
      <c r="I8" s="1"/>
      <c r="J8" s="1"/>
      <c r="K8" s="1"/>
      <c r="L8" s="2"/>
    </row>
    <row r="9" spans="1:12" x14ac:dyDescent="0.45">
      <c r="A9" s="19">
        <v>6000</v>
      </c>
      <c r="B9" s="17">
        <f t="shared" si="0"/>
        <v>472.20000000000005</v>
      </c>
      <c r="C9" s="16">
        <f t="shared" si="1"/>
        <v>47220.000000000007</v>
      </c>
      <c r="D9" s="12">
        <v>4.7220000000000004</v>
      </c>
      <c r="F9" s="1"/>
      <c r="G9" s="1"/>
      <c r="H9" s="1"/>
      <c r="I9" s="1"/>
      <c r="J9" s="1"/>
      <c r="K9" s="1"/>
      <c r="L9" s="2"/>
    </row>
    <row r="10" spans="1:12" x14ac:dyDescent="0.45">
      <c r="A10" s="19">
        <v>7000</v>
      </c>
      <c r="B10" s="17">
        <f t="shared" si="0"/>
        <v>411.1</v>
      </c>
      <c r="C10" s="16">
        <f t="shared" si="1"/>
        <v>41110</v>
      </c>
      <c r="D10" s="12">
        <v>4.1109999999999998</v>
      </c>
      <c r="F10" s="1"/>
      <c r="G10" s="1"/>
      <c r="H10" s="1"/>
      <c r="I10" s="1"/>
      <c r="J10" s="1"/>
      <c r="K10" s="1"/>
      <c r="L10" s="2"/>
    </row>
    <row r="11" spans="1:12" x14ac:dyDescent="0.45">
      <c r="A11" s="19">
        <v>8000</v>
      </c>
      <c r="B11" s="17">
        <f t="shared" si="0"/>
        <v>356.5</v>
      </c>
      <c r="C11" s="16">
        <f t="shared" si="1"/>
        <v>35650</v>
      </c>
      <c r="D11" s="12">
        <v>3.5649999999999999</v>
      </c>
      <c r="F11" s="1"/>
      <c r="G11" s="1"/>
      <c r="H11" s="1"/>
      <c r="I11" s="1"/>
      <c r="J11" s="1"/>
      <c r="K11" s="1"/>
      <c r="L11" s="2"/>
    </row>
    <row r="12" spans="1:12" x14ac:dyDescent="0.45">
      <c r="A12" s="19">
        <v>9000</v>
      </c>
      <c r="B12" s="17">
        <f t="shared" si="0"/>
        <v>308</v>
      </c>
      <c r="C12" s="16">
        <f t="shared" si="1"/>
        <v>30800</v>
      </c>
      <c r="D12" s="12">
        <v>3.08</v>
      </c>
      <c r="F12" s="1"/>
      <c r="G12" s="1"/>
      <c r="H12" s="1"/>
      <c r="I12" s="1"/>
      <c r="J12" s="1"/>
      <c r="K12" s="1"/>
      <c r="L12" s="2"/>
    </row>
    <row r="13" spans="1:12" x14ac:dyDescent="0.45">
      <c r="A13" s="19">
        <v>10000</v>
      </c>
      <c r="B13" s="17">
        <f t="shared" si="0"/>
        <v>265</v>
      </c>
      <c r="C13" s="16">
        <f t="shared" si="1"/>
        <v>26500</v>
      </c>
      <c r="D13" s="12">
        <v>2.65</v>
      </c>
      <c r="F13" s="1"/>
      <c r="G13" s="1"/>
      <c r="H13" s="1"/>
      <c r="I13" s="1"/>
      <c r="J13" s="1"/>
      <c r="K13" s="1"/>
      <c r="L13" s="2"/>
    </row>
    <row r="14" spans="1:12" x14ac:dyDescent="0.45">
      <c r="A14" s="19">
        <v>15000</v>
      </c>
      <c r="B14" s="17">
        <f t="shared" si="0"/>
        <v>121.1</v>
      </c>
      <c r="C14" s="16">
        <f t="shared" si="1"/>
        <v>12110</v>
      </c>
      <c r="D14" s="12">
        <v>1.2110000000000001</v>
      </c>
      <c r="F14" s="1"/>
      <c r="G14" s="1"/>
      <c r="H14" s="1"/>
      <c r="I14" s="1"/>
      <c r="J14" s="1"/>
      <c r="K14" s="1"/>
      <c r="L14" s="2"/>
    </row>
    <row r="15" spans="1:12" x14ac:dyDescent="0.45">
      <c r="A15" s="19">
        <v>20000</v>
      </c>
      <c r="B15" s="17">
        <f t="shared" si="0"/>
        <v>55.289999999999992</v>
      </c>
      <c r="C15" s="16">
        <f t="shared" si="1"/>
        <v>5528.9999999999991</v>
      </c>
      <c r="D15" s="12">
        <v>0.55289999999999995</v>
      </c>
      <c r="F15" s="1"/>
      <c r="G15" s="1"/>
      <c r="H15" s="1"/>
      <c r="I15" s="1"/>
      <c r="J15" s="1"/>
      <c r="K15" s="1"/>
      <c r="L15" s="2"/>
    </row>
    <row r="16" spans="1:12" x14ac:dyDescent="0.45">
      <c r="A16" s="19">
        <v>25000</v>
      </c>
      <c r="B16" s="17">
        <f t="shared" si="0"/>
        <v>25.49</v>
      </c>
      <c r="C16" s="16">
        <f t="shared" si="1"/>
        <v>2549</v>
      </c>
      <c r="D16" s="12">
        <v>0.25490000000000002</v>
      </c>
      <c r="F16" s="1"/>
      <c r="G16" s="1"/>
      <c r="H16" s="1"/>
      <c r="I16" s="1"/>
      <c r="J16" s="1"/>
      <c r="K16" s="1"/>
      <c r="L16" s="2"/>
    </row>
    <row r="17" spans="1:12" x14ac:dyDescent="0.45">
      <c r="A17" s="19">
        <v>30000</v>
      </c>
      <c r="B17" s="17">
        <f t="shared" si="0"/>
        <v>11.97</v>
      </c>
      <c r="C17" s="16">
        <f t="shared" si="1"/>
        <v>1197</v>
      </c>
      <c r="D17" s="12">
        <v>0.1197</v>
      </c>
      <c r="F17" s="1"/>
      <c r="G17" s="1"/>
      <c r="H17" s="1"/>
      <c r="I17" s="1"/>
      <c r="J17" s="1"/>
      <c r="K17" s="1"/>
      <c r="L17" s="2"/>
    </row>
    <row r="18" spans="1:12" x14ac:dyDescent="0.45">
      <c r="A18" s="19">
        <v>40000</v>
      </c>
      <c r="B18" s="17">
        <f t="shared" si="0"/>
        <v>2.87</v>
      </c>
      <c r="C18" s="16">
        <f t="shared" si="1"/>
        <v>287</v>
      </c>
      <c r="D18" s="13">
        <v>2.87E-2</v>
      </c>
      <c r="F18" s="1"/>
      <c r="G18" s="1"/>
      <c r="H18" s="1"/>
      <c r="I18" s="1"/>
      <c r="J18" s="1"/>
      <c r="K18" s="1"/>
      <c r="L18" s="2"/>
    </row>
    <row r="19" spans="1:12" x14ac:dyDescent="0.45">
      <c r="A19" s="19">
        <v>50000</v>
      </c>
      <c r="B19" s="17">
        <f t="shared" si="0"/>
        <v>0.79780000000000006</v>
      </c>
      <c r="C19" s="16">
        <f t="shared" si="1"/>
        <v>79.78</v>
      </c>
      <c r="D19" s="12">
        <v>7.9780000000000007E-3</v>
      </c>
      <c r="F19" s="1"/>
      <c r="G19" s="1"/>
      <c r="H19" s="1"/>
      <c r="I19" s="1"/>
      <c r="J19" s="1"/>
      <c r="K19" s="1"/>
      <c r="L19" s="2"/>
    </row>
    <row r="20" spans="1:12" x14ac:dyDescent="0.45">
      <c r="A20" s="19">
        <v>60000</v>
      </c>
      <c r="B20" s="17">
        <f t="shared" si="0"/>
        <v>0.21960000000000002</v>
      </c>
      <c r="C20" s="16">
        <f t="shared" si="1"/>
        <v>21.96</v>
      </c>
      <c r="D20" s="12">
        <v>2.196E-3</v>
      </c>
      <c r="F20" s="1"/>
      <c r="G20" s="1"/>
      <c r="H20" s="1"/>
      <c r="I20" s="1"/>
      <c r="J20" s="1"/>
      <c r="K20" s="1"/>
      <c r="L20" s="2"/>
    </row>
    <row r="21" spans="1:12" x14ac:dyDescent="0.45">
      <c r="A21" s="19">
        <v>70000</v>
      </c>
      <c r="B21" s="17">
        <f t="shared" si="0"/>
        <v>5.1999999999999991E-2</v>
      </c>
      <c r="C21" s="16">
        <f t="shared" si="1"/>
        <v>5.1999999999999993</v>
      </c>
      <c r="D21" s="12">
        <v>5.1999999999999995E-4</v>
      </c>
      <c r="F21" s="1"/>
      <c r="G21" s="1"/>
      <c r="H21" s="1"/>
      <c r="I21" s="1"/>
      <c r="J21" s="1"/>
      <c r="K21" s="1"/>
      <c r="L21" s="2"/>
    </row>
    <row r="22" spans="1:12" x14ac:dyDescent="0.45">
      <c r="A22" s="19">
        <v>80000</v>
      </c>
      <c r="B22" s="17">
        <f t="shared" si="0"/>
        <v>1.1000000000000001E-2</v>
      </c>
      <c r="C22" s="16">
        <f t="shared" si="1"/>
        <v>1.1000000000000001</v>
      </c>
      <c r="D22" s="12">
        <v>1.1E-4</v>
      </c>
      <c r="F22" s="1"/>
      <c r="G22" s="1"/>
      <c r="H22" s="1"/>
      <c r="I22" s="1"/>
      <c r="J22" s="2"/>
      <c r="K22" s="2"/>
      <c r="L22" s="2"/>
    </row>
    <row r="23" spans="1:12" x14ac:dyDescent="0.45">
      <c r="B23" s="15"/>
      <c r="C23" s="15"/>
      <c r="D23" s="14"/>
      <c r="E23" s="15" t="s">
        <v>6</v>
      </c>
      <c r="F23" s="15" t="s">
        <v>4</v>
      </c>
      <c r="G23" s="14" t="s">
        <v>5</v>
      </c>
      <c r="H23" s="2"/>
      <c r="I23" s="2"/>
      <c r="J23" s="2"/>
      <c r="K23" s="2"/>
      <c r="L23" s="2"/>
    </row>
    <row r="24" spans="1:12" x14ac:dyDescent="0.45">
      <c r="F24" s="2"/>
      <c r="G24" s="2"/>
      <c r="H24" s="2"/>
      <c r="I24" s="2"/>
      <c r="J24" s="2"/>
      <c r="K24" s="2"/>
      <c r="L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Temperature</vt:lpstr>
      <vt:lpstr>Standard Relative Humidity</vt:lpstr>
      <vt:lpstr>Standard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2019-05-09T18:20:02Z</dcterms:created>
  <dcterms:modified xsi:type="dcterms:W3CDTF">2019-06-07T18:17:02Z</dcterms:modified>
</cp:coreProperties>
</file>