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Exercicios\Lista1\"/>
    </mc:Choice>
  </mc:AlternateContent>
  <bookViews>
    <workbookView xWindow="0" yWindow="0" windowWidth="24000" windowHeight="9735" activeTab="1"/>
  </bookViews>
  <sheets>
    <sheet name="Plan1" sheetId="1" r:id="rId1"/>
    <sheet name="Plan3" sheetId="3" r:id="rId2"/>
    <sheet name="Plan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" i="1" l="1"/>
  <c r="AJ2" i="1"/>
  <c r="AJ3" i="1"/>
  <c r="AJ5" i="1"/>
  <c r="AL2" i="1"/>
  <c r="AL5" i="1"/>
  <c r="AF4" i="1"/>
  <c r="AH2" i="1"/>
  <c r="AD1" i="1"/>
  <c r="AL3" i="1"/>
  <c r="AL4" i="1"/>
  <c r="AJ4" i="1"/>
  <c r="AH3" i="1"/>
  <c r="AH4" i="1"/>
  <c r="AH5" i="1"/>
  <c r="AF2" i="1"/>
  <c r="AF3" i="1"/>
  <c r="AF5" i="1"/>
  <c r="AL1" i="1"/>
  <c r="AH1" i="1"/>
  <c r="AF1" i="1"/>
  <c r="AD2" i="1"/>
  <c r="AD3" i="1"/>
  <c r="AD4" i="1"/>
  <c r="AD5" i="1"/>
  <c r="X2" i="1"/>
  <c r="X3" i="1"/>
  <c r="X4" i="1"/>
  <c r="X5" i="1"/>
  <c r="A5" i="1" s="1"/>
  <c r="X6" i="1"/>
  <c r="X7" i="1"/>
  <c r="X8" i="1"/>
  <c r="X9" i="1"/>
  <c r="A9" i="1" s="1"/>
  <c r="X10" i="1"/>
  <c r="X11" i="1"/>
  <c r="X12" i="1"/>
  <c r="X13" i="1"/>
  <c r="C3" i="1" s="1"/>
  <c r="X14" i="1"/>
  <c r="X15" i="1"/>
  <c r="X16" i="1"/>
  <c r="X17" i="1"/>
  <c r="C7" i="1" s="1"/>
  <c r="X18" i="1"/>
  <c r="X19" i="1"/>
  <c r="X20" i="1"/>
  <c r="X21" i="1"/>
  <c r="X22" i="1"/>
  <c r="X23" i="1"/>
  <c r="X24" i="1"/>
  <c r="X25" i="1"/>
  <c r="E5" i="1" s="1"/>
  <c r="X26" i="1"/>
  <c r="X27" i="1"/>
  <c r="X28" i="1"/>
  <c r="X29" i="1"/>
  <c r="E9" i="1" s="1"/>
  <c r="X30" i="1"/>
  <c r="X31" i="1"/>
  <c r="X32" i="1"/>
  <c r="X33" i="1"/>
  <c r="G3" i="1" s="1"/>
  <c r="X34" i="1"/>
  <c r="X35" i="1"/>
  <c r="X36" i="1"/>
  <c r="X37" i="1"/>
  <c r="G7" i="1" s="1"/>
  <c r="X38" i="1"/>
  <c r="X39" i="1"/>
  <c r="X40" i="1"/>
  <c r="X41" i="1"/>
  <c r="X42" i="1"/>
  <c r="X43" i="1"/>
  <c r="X44" i="1"/>
  <c r="X45" i="1"/>
  <c r="I5" i="1" s="1"/>
  <c r="X46" i="1"/>
  <c r="X47" i="1"/>
  <c r="X48" i="1"/>
  <c r="X49" i="1"/>
  <c r="I9" i="1" s="1"/>
  <c r="X50" i="1"/>
  <c r="X51" i="1"/>
  <c r="X52" i="1"/>
  <c r="X53" i="1"/>
  <c r="K3" i="1" s="1"/>
  <c r="X54" i="1"/>
  <c r="X55" i="1"/>
  <c r="X56" i="1"/>
  <c r="X57" i="1"/>
  <c r="K7" i="1" s="1"/>
  <c r="X58" i="1"/>
  <c r="X59" i="1"/>
  <c r="X60" i="1"/>
  <c r="X61" i="1"/>
  <c r="X62" i="1"/>
  <c r="X63" i="1"/>
  <c r="X64" i="1"/>
  <c r="X65" i="1"/>
  <c r="M5" i="1" s="1"/>
  <c r="X66" i="1"/>
  <c r="X67" i="1"/>
  <c r="X68" i="1"/>
  <c r="X69" i="1"/>
  <c r="M9" i="1" s="1"/>
  <c r="X70" i="1"/>
  <c r="X71" i="1"/>
  <c r="X72" i="1"/>
  <c r="X73" i="1"/>
  <c r="O3" i="1" s="1"/>
  <c r="X74" i="1"/>
  <c r="X75" i="1"/>
  <c r="X76" i="1"/>
  <c r="X77" i="1"/>
  <c r="X78" i="1"/>
  <c r="X79" i="1"/>
  <c r="X80" i="1"/>
  <c r="X81" i="1"/>
  <c r="X82" i="1"/>
  <c r="X83" i="1"/>
  <c r="X84" i="1"/>
  <c r="X85" i="1"/>
  <c r="Q5" i="1" s="1"/>
  <c r="X86" i="1"/>
  <c r="X87" i="1"/>
  <c r="X88" i="1"/>
  <c r="X89" i="1"/>
  <c r="Q9" i="1" s="1"/>
  <c r="X90" i="1"/>
  <c r="X91" i="1"/>
  <c r="X92" i="1"/>
  <c r="X93" i="1"/>
  <c r="S3" i="1" s="1"/>
  <c r="X94" i="1"/>
  <c r="X95" i="1"/>
  <c r="X96" i="1"/>
  <c r="X97" i="1"/>
  <c r="S7" i="1" s="1"/>
  <c r="X98" i="1"/>
  <c r="X99" i="1"/>
  <c r="X100" i="1"/>
  <c r="X1" i="1"/>
  <c r="S2" i="1"/>
  <c r="S4" i="1"/>
  <c r="S5" i="1"/>
  <c r="S6" i="1"/>
  <c r="S8" i="1"/>
  <c r="S9" i="1"/>
  <c r="S10" i="1"/>
  <c r="S1" i="1"/>
  <c r="Q2" i="1"/>
  <c r="Q3" i="1"/>
  <c r="Q4" i="1"/>
  <c r="Q6" i="1"/>
  <c r="Q7" i="1"/>
  <c r="Q8" i="1"/>
  <c r="Q10" i="1"/>
  <c r="Q1" i="1"/>
  <c r="O2" i="1"/>
  <c r="O4" i="1"/>
  <c r="O6" i="1"/>
  <c r="O8" i="1"/>
  <c r="O9" i="1"/>
  <c r="O10" i="1"/>
  <c r="O1" i="1"/>
  <c r="M2" i="1"/>
  <c r="M3" i="1"/>
  <c r="M4" i="1"/>
  <c r="M6" i="1"/>
  <c r="M7" i="1"/>
  <c r="M8" i="1"/>
  <c r="M10" i="1"/>
  <c r="M1" i="1"/>
  <c r="K2" i="1"/>
  <c r="K4" i="1"/>
  <c r="K5" i="1"/>
  <c r="K6" i="1"/>
  <c r="K8" i="1"/>
  <c r="K9" i="1"/>
  <c r="K10" i="1"/>
  <c r="K1" i="1"/>
  <c r="I2" i="1"/>
  <c r="I3" i="1"/>
  <c r="I4" i="1"/>
  <c r="I6" i="1"/>
  <c r="I7" i="1"/>
  <c r="I8" i="1"/>
  <c r="I10" i="1"/>
  <c r="I1" i="1"/>
  <c r="G2" i="1"/>
  <c r="G4" i="1"/>
  <c r="G5" i="1"/>
  <c r="G6" i="1"/>
  <c r="G8" i="1"/>
  <c r="G9" i="1"/>
  <c r="G10" i="1"/>
  <c r="G1" i="1"/>
  <c r="E2" i="1"/>
  <c r="E3" i="1"/>
  <c r="E4" i="1"/>
  <c r="E6" i="1"/>
  <c r="E7" i="1"/>
  <c r="E8" i="1"/>
  <c r="E10" i="1"/>
  <c r="E1" i="1"/>
  <c r="C2" i="1"/>
  <c r="C4" i="1"/>
  <c r="C5" i="1"/>
  <c r="C6" i="1"/>
  <c r="C8" i="1"/>
  <c r="C9" i="1"/>
  <c r="C10" i="1"/>
  <c r="C1" i="1"/>
  <c r="A3" i="1"/>
  <c r="A4" i="1"/>
  <c r="A6" i="1"/>
  <c r="A7" i="1"/>
  <c r="A8" i="1"/>
  <c r="A10" i="1"/>
  <c r="A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" i="1"/>
  <c r="N24" i="2"/>
  <c r="N20" i="2"/>
  <c r="N16" i="2"/>
  <c r="N12" i="2"/>
  <c r="N8" i="2"/>
  <c r="N4" i="2"/>
  <c r="M2" i="2"/>
  <c r="N2" i="2" s="1"/>
  <c r="M3" i="2"/>
  <c r="N3" i="2" s="1"/>
  <c r="M4" i="2"/>
  <c r="M5" i="2"/>
  <c r="N5" i="2" s="1"/>
  <c r="M6" i="2"/>
  <c r="N6" i="2" s="1"/>
  <c r="M7" i="2"/>
  <c r="N7" i="2" s="1"/>
  <c r="M8" i="2"/>
  <c r="M9" i="2"/>
  <c r="N9" i="2" s="1"/>
  <c r="M10" i="2"/>
  <c r="N10" i="2" s="1"/>
  <c r="M11" i="2"/>
  <c r="N11" i="2" s="1"/>
  <c r="M12" i="2"/>
  <c r="M13" i="2"/>
  <c r="N13" i="2" s="1"/>
  <c r="M14" i="2"/>
  <c r="N14" i="2" s="1"/>
  <c r="M15" i="2"/>
  <c r="N15" i="2" s="1"/>
  <c r="M16" i="2"/>
  <c r="M17" i="2"/>
  <c r="N17" i="2" s="1"/>
  <c r="M18" i="2"/>
  <c r="N18" i="2" s="1"/>
  <c r="M19" i="2"/>
  <c r="N19" i="2" s="1"/>
  <c r="M20" i="2"/>
  <c r="M21" i="2"/>
  <c r="N21" i="2" s="1"/>
  <c r="M22" i="2"/>
  <c r="N22" i="2" s="1"/>
  <c r="M23" i="2"/>
  <c r="N23" i="2" s="1"/>
  <c r="M24" i="2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" i="2"/>
  <c r="N1" i="2" s="1"/>
  <c r="AE12" i="1" l="1"/>
  <c r="AE10" i="1"/>
  <c r="F2" i="2"/>
  <c r="F5" i="2"/>
  <c r="F6" i="2"/>
  <c r="F9" i="2"/>
  <c r="G9" i="2" s="1"/>
  <c r="F10" i="2"/>
  <c r="G10" i="2" s="1"/>
  <c r="A4" i="2"/>
  <c r="F3" i="2" s="1"/>
  <c r="G3" i="2" s="1"/>
  <c r="I2" i="2"/>
  <c r="I3" i="2"/>
  <c r="I4" i="2"/>
  <c r="I5" i="2"/>
  <c r="I6" i="2"/>
  <c r="I7" i="2"/>
  <c r="I8" i="2"/>
  <c r="I9" i="2"/>
  <c r="I1" i="2"/>
  <c r="G2" i="2"/>
  <c r="G5" i="2"/>
  <c r="G6" i="2"/>
  <c r="A1" i="2"/>
  <c r="F1" i="2" l="1"/>
  <c r="G1" i="2" s="1"/>
  <c r="F8" i="2"/>
  <c r="G8" i="2" s="1"/>
  <c r="F4" i="2"/>
  <c r="G4" i="2" s="1"/>
  <c r="F7" i="2"/>
  <c r="G7" i="2" s="1"/>
</calcChain>
</file>

<file path=xl/sharedStrings.xml><?xml version="1.0" encoding="utf-8"?>
<sst xmlns="http://schemas.openxmlformats.org/spreadsheetml/2006/main" count="239" uniqueCount="16">
  <si>
    <t>&amp;</t>
  </si>
  <si>
    <t>\\</t>
  </si>
  <si>
    <t>Coluna1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</si>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</sst>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555555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  <xf numFmtId="2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  <xf numFmtId="2" fontId="0" fillId="2" borderId="0" xfId="0" applyNumberFormat="1" applyFill="1"/>
    <xf numFmtId="2" fontId="1" fillId="0" borderId="0" xfId="0" applyNumberFormat="1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Relationship Id="rId14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topLeftCell="E1" workbookViewId="0">
      <selection activeCell="AF14" sqref="AF14"/>
    </sheetView>
  </sheetViews>
  <sheetFormatPr defaultRowHeight="15" x14ac:dyDescent="0.25"/>
  <cols>
    <col min="1" max="1" width="3" style="2" bestFit="1" customWidth="1"/>
    <col min="2" max="2" width="2.42578125" style="2" bestFit="1" customWidth="1"/>
    <col min="3" max="3" width="4.28515625" style="2" customWidth="1"/>
    <col min="4" max="4" width="2.42578125" style="2" bestFit="1" customWidth="1"/>
    <col min="5" max="5" width="3" style="2" bestFit="1" customWidth="1"/>
    <col min="6" max="6" width="2.42578125" style="2" bestFit="1" customWidth="1"/>
    <col min="7" max="7" width="3" style="2" bestFit="1" customWidth="1"/>
    <col min="8" max="8" width="2.42578125" style="2" bestFit="1" customWidth="1"/>
    <col min="9" max="9" width="3" style="2" bestFit="1" customWidth="1"/>
    <col min="10" max="10" width="2.42578125" style="2" bestFit="1" customWidth="1"/>
    <col min="11" max="11" width="4" style="2" bestFit="1" customWidth="1"/>
    <col min="12" max="12" width="2.42578125" style="2" bestFit="1" customWidth="1"/>
    <col min="13" max="13" width="3" style="2" bestFit="1" customWidth="1"/>
    <col min="14" max="14" width="2.42578125" style="2" bestFit="1" customWidth="1"/>
    <col min="15" max="15" width="4.28515625" style="2" customWidth="1"/>
    <col min="16" max="16" width="2.42578125" style="2" bestFit="1" customWidth="1"/>
    <col min="17" max="17" width="3" style="2" bestFit="1" customWidth="1"/>
    <col min="18" max="18" width="2.42578125" style="2" bestFit="1" customWidth="1"/>
    <col min="19" max="19" width="3" style="2" bestFit="1" customWidth="1"/>
    <col min="20" max="20" width="2.7109375" style="2" bestFit="1" customWidth="1"/>
  </cols>
  <sheetData>
    <row r="1" spans="1:39" x14ac:dyDescent="0.25">
      <c r="A1" s="2">
        <f>X1</f>
        <v>83</v>
      </c>
      <c r="B1" s="2" t="s">
        <v>0</v>
      </c>
      <c r="C1" s="2">
        <f>X11</f>
        <v>52</v>
      </c>
      <c r="D1" s="2" t="s">
        <v>0</v>
      </c>
      <c r="E1" s="2">
        <f>X21</f>
        <v>60</v>
      </c>
      <c r="F1" s="2" t="s">
        <v>0</v>
      </c>
      <c r="G1" s="2">
        <f>X31</f>
        <v>75</v>
      </c>
      <c r="H1" s="2" t="s">
        <v>0</v>
      </c>
      <c r="I1" s="2">
        <f>X41</f>
        <v>48</v>
      </c>
      <c r="J1" s="2" t="s">
        <v>0</v>
      </c>
      <c r="K1" s="2">
        <f>X51</f>
        <v>73</v>
      </c>
      <c r="L1" s="2" t="s">
        <v>0</v>
      </c>
      <c r="M1" s="2">
        <f>X61</f>
        <v>49</v>
      </c>
      <c r="N1" s="2" t="s">
        <v>0</v>
      </c>
      <c r="O1" s="2">
        <f>X71</f>
        <v>77</v>
      </c>
      <c r="P1" s="2" t="s">
        <v>0</v>
      </c>
      <c r="Q1" s="2">
        <f>X81</f>
        <v>78</v>
      </c>
      <c r="R1" s="2" t="s">
        <v>0</v>
      </c>
      <c r="S1" s="2">
        <f>X91</f>
        <v>89</v>
      </c>
      <c r="T1" s="3" t="s">
        <v>1</v>
      </c>
      <c r="V1">
        <v>9.5059931481955573</v>
      </c>
      <c r="W1">
        <f>V1*(1.4)+70</f>
        <v>83.30839040747378</v>
      </c>
      <c r="X1">
        <f>INT(W1)</f>
        <v>83</v>
      </c>
      <c r="AA1">
        <v>1.6511830835952424</v>
      </c>
      <c r="AB1" s="8">
        <v>10.371000548184384</v>
      </c>
      <c r="AD1" s="8">
        <f>AB1</f>
        <v>10.371000548184384</v>
      </c>
      <c r="AE1" s="8" t="s">
        <v>0</v>
      </c>
      <c r="AF1" s="8">
        <f>AB6</f>
        <v>24.822017571204924</v>
      </c>
      <c r="AG1" s="8" t="s">
        <v>0</v>
      </c>
      <c r="AH1" s="8">
        <f>AB11</f>
        <v>32.5</v>
      </c>
      <c r="AI1" s="8" t="s">
        <v>0</v>
      </c>
      <c r="AJ1" s="8">
        <f>AB16</f>
        <v>77.853097410261398</v>
      </c>
      <c r="AK1" s="8" t="s">
        <v>0</v>
      </c>
      <c r="AL1" s="8">
        <f>AB21</f>
        <v>85.237899939747876</v>
      </c>
      <c r="AM1" s="1" t="s">
        <v>1</v>
      </c>
    </row>
    <row r="2" spans="1:39" x14ac:dyDescent="0.25">
      <c r="A2" s="2">
        <v>95</v>
      </c>
      <c r="B2" s="2" t="s">
        <v>0</v>
      </c>
      <c r="C2" s="2">
        <f t="shared" ref="C2:C10" si="0">X12</f>
        <v>91</v>
      </c>
      <c r="D2" s="2" t="s">
        <v>0</v>
      </c>
      <c r="E2" s="2">
        <f t="shared" ref="E2:E10" si="1">X22</f>
        <v>54</v>
      </c>
      <c r="F2" s="2" t="s">
        <v>0</v>
      </c>
      <c r="G2" s="2">
        <f t="shared" ref="G2:G10" si="2">X32</f>
        <v>67</v>
      </c>
      <c r="H2" s="2" t="s">
        <v>0</v>
      </c>
      <c r="I2" s="2">
        <f t="shared" ref="I2:I10" si="3">X42</f>
        <v>88</v>
      </c>
      <c r="J2" s="2" t="s">
        <v>0</v>
      </c>
      <c r="K2" s="2">
        <f t="shared" ref="K2:K10" si="4">X52</f>
        <v>73</v>
      </c>
      <c r="L2" s="2" t="s">
        <v>0</v>
      </c>
      <c r="M2" s="2">
        <f t="shared" ref="M2:M10" si="5">X62</f>
        <v>87</v>
      </c>
      <c r="N2" s="2" t="s">
        <v>0</v>
      </c>
      <c r="O2" s="2">
        <f t="shared" ref="O2:O10" si="6">X72</f>
        <v>66</v>
      </c>
      <c r="P2" s="2" t="s">
        <v>0</v>
      </c>
      <c r="Q2" s="2">
        <f t="shared" ref="Q2:Q10" si="7">X82</f>
        <v>84</v>
      </c>
      <c r="R2" s="2" t="s">
        <v>0</v>
      </c>
      <c r="S2" s="2">
        <f t="shared" ref="S2:S10" si="8">X92</f>
        <v>56</v>
      </c>
      <c r="T2" s="3" t="s">
        <v>1</v>
      </c>
      <c r="V2">
        <v>0.33244305086554959</v>
      </c>
      <c r="W2">
        <f t="shared" ref="W2:W65" si="9">V2*(1.4)+70</f>
        <v>70.465420271211769</v>
      </c>
      <c r="X2">
        <f t="shared" ref="X2:X65" si="10">INT(W2)</f>
        <v>70</v>
      </c>
      <c r="AA2">
        <v>-0.49275399760517757</v>
      </c>
      <c r="AB2" s="8">
        <v>15.203527886478696</v>
      </c>
      <c r="AD2" s="8">
        <f t="shared" ref="AD2:AD5" si="11">AB2</f>
        <v>15.203527886478696</v>
      </c>
      <c r="AE2" s="8" t="s">
        <v>0</v>
      </c>
      <c r="AF2" s="8">
        <f t="shared" ref="AF2:AF5" si="12">AB7</f>
        <v>29.953549250785727</v>
      </c>
      <c r="AG2" s="8" t="s">
        <v>0</v>
      </c>
      <c r="AH2" s="8">
        <f t="shared" ref="AH2:AH5" si="13">AB12</f>
        <v>33.880000000000003</v>
      </c>
      <c r="AI2" s="8" t="s">
        <v>0</v>
      </c>
      <c r="AJ2" s="8">
        <f t="shared" ref="AJ2:AJ5" si="14">AB17</f>
        <v>79.200218225159915</v>
      </c>
      <c r="AK2" s="8" t="s">
        <v>0</v>
      </c>
      <c r="AL2" s="8">
        <f t="shared" ref="AL2:AL5" si="15">AB22</f>
        <v>86.159510247816797</v>
      </c>
      <c r="AM2" s="1" t="s">
        <v>1</v>
      </c>
    </row>
    <row r="3" spans="1:39" x14ac:dyDescent="0.25">
      <c r="A3" s="2">
        <f t="shared" ref="A3:A10" si="16">X3</f>
        <v>81</v>
      </c>
      <c r="B3" s="2" t="s">
        <v>0</v>
      </c>
      <c r="C3" s="2">
        <f t="shared" si="0"/>
        <v>67</v>
      </c>
      <c r="D3" s="2" t="s">
        <v>0</v>
      </c>
      <c r="E3" s="2">
        <f t="shared" si="1"/>
        <v>68</v>
      </c>
      <c r="F3" s="2" t="s">
        <v>0</v>
      </c>
      <c r="G3" s="2">
        <f t="shared" si="2"/>
        <v>60</v>
      </c>
      <c r="H3" s="2" t="s">
        <v>0</v>
      </c>
      <c r="I3" s="2">
        <f t="shared" si="3"/>
        <v>81</v>
      </c>
      <c r="J3" s="2" t="s">
        <v>0</v>
      </c>
      <c r="K3" s="2">
        <f t="shared" si="4"/>
        <v>77</v>
      </c>
      <c r="L3" s="2" t="s">
        <v>0</v>
      </c>
      <c r="M3" s="2">
        <f t="shared" si="5"/>
        <v>70</v>
      </c>
      <c r="N3" s="2" t="s">
        <v>0</v>
      </c>
      <c r="O3" s="2">
        <f t="shared" si="6"/>
        <v>71</v>
      </c>
      <c r="P3" s="2" t="s">
        <v>0</v>
      </c>
      <c r="Q3" s="2">
        <f t="shared" si="7"/>
        <v>78</v>
      </c>
      <c r="R3" s="2" t="s">
        <v>0</v>
      </c>
      <c r="S3" s="2">
        <f t="shared" si="8"/>
        <v>54</v>
      </c>
      <c r="T3" s="3" t="s">
        <v>1</v>
      </c>
      <c r="V3">
        <v>8.0547579273115844</v>
      </c>
      <c r="W3">
        <f t="shared" si="9"/>
        <v>81.276661098236218</v>
      </c>
      <c r="X3">
        <f t="shared" si="10"/>
        <v>81</v>
      </c>
      <c r="AA3">
        <v>2.1478899725480005</v>
      </c>
      <c r="AB3" s="8">
        <v>20.871615965370438</v>
      </c>
      <c r="AD3" s="8">
        <f t="shared" si="11"/>
        <v>20.871615965370438</v>
      </c>
      <c r="AE3" s="8" t="s">
        <v>0</v>
      </c>
      <c r="AF3" s="8">
        <f t="shared" si="12"/>
        <v>31.094417130952934</v>
      </c>
      <c r="AG3" s="8" t="s">
        <v>0</v>
      </c>
      <c r="AH3" s="8">
        <f t="shared" si="13"/>
        <v>40</v>
      </c>
      <c r="AI3" s="8" t="s">
        <v>0</v>
      </c>
      <c r="AJ3" s="8">
        <f t="shared" si="14"/>
        <v>80.149464666610584</v>
      </c>
      <c r="AK3" s="8" t="s">
        <v>0</v>
      </c>
      <c r="AL3" s="8">
        <f t="shared" si="15"/>
        <v>90.874555881746346</v>
      </c>
      <c r="AM3" s="1" t="s">
        <v>1</v>
      </c>
    </row>
    <row r="4" spans="1:39" x14ac:dyDescent="0.25">
      <c r="A4" s="2">
        <f t="shared" si="16"/>
        <v>92</v>
      </c>
      <c r="B4" s="2" t="s">
        <v>0</v>
      </c>
      <c r="C4" s="2">
        <f t="shared" si="0"/>
        <v>56</v>
      </c>
      <c r="D4" s="2" t="s">
        <v>0</v>
      </c>
      <c r="E4" s="2">
        <f t="shared" si="1"/>
        <v>81</v>
      </c>
      <c r="F4" s="2" t="s">
        <v>0</v>
      </c>
      <c r="G4" s="2">
        <f t="shared" si="2"/>
        <v>93</v>
      </c>
      <c r="H4" s="2" t="s">
        <v>0</v>
      </c>
      <c r="I4" s="2">
        <f t="shared" si="3"/>
        <v>48</v>
      </c>
      <c r="J4" s="2" t="s">
        <v>0</v>
      </c>
      <c r="K4" s="2">
        <f t="shared" si="4"/>
        <v>93</v>
      </c>
      <c r="L4" s="2" t="s">
        <v>0</v>
      </c>
      <c r="M4" s="2">
        <f t="shared" si="5"/>
        <v>70</v>
      </c>
      <c r="N4" s="2" t="s">
        <v>0</v>
      </c>
      <c r="O4" s="2">
        <f t="shared" si="6"/>
        <v>63</v>
      </c>
      <c r="P4" s="2" t="s">
        <v>0</v>
      </c>
      <c r="Q4" s="2">
        <f t="shared" si="7"/>
        <v>59</v>
      </c>
      <c r="R4" s="2" t="s">
        <v>0</v>
      </c>
      <c r="S4" s="2">
        <f t="shared" si="8"/>
        <v>94</v>
      </c>
      <c r="T4" s="3" t="s">
        <v>1</v>
      </c>
      <c r="V4">
        <v>16.411195247201249</v>
      </c>
      <c r="W4">
        <f t="shared" si="9"/>
        <v>92.975673346081749</v>
      </c>
      <c r="X4">
        <f t="shared" si="10"/>
        <v>92</v>
      </c>
      <c r="AA4">
        <v>-4.8763331506052054</v>
      </c>
      <c r="AB4" s="8">
        <v>21.89243395550875</v>
      </c>
      <c r="AD4" s="8">
        <f t="shared" si="11"/>
        <v>21.89243395550875</v>
      </c>
      <c r="AE4" s="8" t="s">
        <v>0</v>
      </c>
      <c r="AF4" s="8">
        <f t="shared" si="12"/>
        <v>31.443669917644002</v>
      </c>
      <c r="AG4" s="8" t="s">
        <v>0</v>
      </c>
      <c r="AH4" s="8">
        <f t="shared" si="13"/>
        <v>70.2</v>
      </c>
      <c r="AI4" s="8" t="s">
        <v>0</v>
      </c>
      <c r="AJ4" s="8">
        <f t="shared" si="14"/>
        <v>80.445430158724776</v>
      </c>
      <c r="AK4" s="8" t="s">
        <v>0</v>
      </c>
      <c r="AL4" s="8">
        <f t="shared" si="15"/>
        <v>91.471275355579564</v>
      </c>
      <c r="AM4" s="1" t="s">
        <v>1</v>
      </c>
    </row>
    <row r="5" spans="1:39" x14ac:dyDescent="0.25">
      <c r="A5" s="2">
        <f t="shared" si="16"/>
        <v>49</v>
      </c>
      <c r="B5" s="2" t="s">
        <v>0</v>
      </c>
      <c r="C5" s="2">
        <f t="shared" si="0"/>
        <v>54</v>
      </c>
      <c r="D5" s="2" t="s">
        <v>0</v>
      </c>
      <c r="E5" s="2">
        <f t="shared" si="1"/>
        <v>89</v>
      </c>
      <c r="F5" s="2" t="s">
        <v>0</v>
      </c>
      <c r="G5" s="2">
        <f t="shared" si="2"/>
        <v>51</v>
      </c>
      <c r="H5" s="2" t="s">
        <v>0</v>
      </c>
      <c r="I5" s="2">
        <f t="shared" si="3"/>
        <v>61</v>
      </c>
      <c r="J5" s="2" t="s">
        <v>0</v>
      </c>
      <c r="K5" s="2">
        <f t="shared" si="4"/>
        <v>69</v>
      </c>
      <c r="L5" s="2" t="s">
        <v>0</v>
      </c>
      <c r="M5" s="2">
        <f t="shared" si="5"/>
        <v>89</v>
      </c>
      <c r="N5" s="2" t="s">
        <v>0</v>
      </c>
      <c r="O5" s="2">
        <v>64</v>
      </c>
      <c r="P5" s="2" t="s">
        <v>0</v>
      </c>
      <c r="Q5" s="2">
        <f t="shared" si="7"/>
        <v>99</v>
      </c>
      <c r="R5" s="2" t="s">
        <v>0</v>
      </c>
      <c r="S5" s="2">
        <f t="shared" si="8"/>
        <v>97</v>
      </c>
      <c r="T5" s="3" t="s">
        <v>1</v>
      </c>
      <c r="V5">
        <v>-14.474517229245976</v>
      </c>
      <c r="W5">
        <f t="shared" si="9"/>
        <v>49.735675879055634</v>
      </c>
      <c r="X5">
        <f t="shared" si="10"/>
        <v>49</v>
      </c>
      <c r="AA5">
        <v>-5.9327476265025325E-2</v>
      </c>
      <c r="AB5" s="8">
        <v>23.521738007184467</v>
      </c>
      <c r="AD5" s="8">
        <f t="shared" si="11"/>
        <v>23.521738007184467</v>
      </c>
      <c r="AE5" s="8" t="s">
        <v>0</v>
      </c>
      <c r="AF5" s="8">
        <f t="shared" si="12"/>
        <v>32.434621238644468</v>
      </c>
      <c r="AG5" s="8" t="s">
        <v>0</v>
      </c>
      <c r="AH5" s="8">
        <f t="shared" si="13"/>
        <v>76.504973877454177</v>
      </c>
      <c r="AI5" s="8" t="s">
        <v>0</v>
      </c>
      <c r="AJ5" s="8">
        <f t="shared" si="14"/>
        <v>81.539937683337484</v>
      </c>
      <c r="AK5" s="8" t="s">
        <v>0</v>
      </c>
      <c r="AL5" s="8">
        <f t="shared" si="15"/>
        <v>93.380695817322703</v>
      </c>
      <c r="AM5" s="1" t="s">
        <v>1</v>
      </c>
    </row>
    <row r="6" spans="1:39" x14ac:dyDescent="0.25">
      <c r="A6" s="2">
        <f t="shared" si="16"/>
        <v>76</v>
      </c>
      <c r="B6" s="2" t="s">
        <v>0</v>
      </c>
      <c r="C6" s="2">
        <f t="shared" si="0"/>
        <v>73</v>
      </c>
      <c r="D6" s="2" t="s">
        <v>0</v>
      </c>
      <c r="E6" s="2">
        <f t="shared" si="1"/>
        <v>71</v>
      </c>
      <c r="F6" s="2" t="s">
        <v>0</v>
      </c>
      <c r="G6" s="2">
        <f t="shared" si="2"/>
        <v>51</v>
      </c>
      <c r="H6" s="2" t="s">
        <v>0</v>
      </c>
      <c r="I6" s="2">
        <f t="shared" si="3"/>
        <v>72</v>
      </c>
      <c r="J6" s="2" t="s">
        <v>0</v>
      </c>
      <c r="K6" s="2">
        <f t="shared" si="4"/>
        <v>61</v>
      </c>
      <c r="L6" s="2" t="s">
        <v>0</v>
      </c>
      <c r="M6" s="2">
        <f t="shared" si="5"/>
        <v>84</v>
      </c>
      <c r="N6" s="2" t="s">
        <v>0</v>
      </c>
      <c r="O6" s="2">
        <f t="shared" si="6"/>
        <v>59</v>
      </c>
      <c r="P6" s="2" t="s">
        <v>0</v>
      </c>
      <c r="Q6" s="2">
        <f t="shared" si="7"/>
        <v>69</v>
      </c>
      <c r="R6" s="2" t="s">
        <v>0</v>
      </c>
      <c r="S6" s="2">
        <f t="shared" si="8"/>
        <v>82</v>
      </c>
      <c r="T6" s="3" t="s">
        <v>1</v>
      </c>
      <c r="V6">
        <v>4.5031129047856666</v>
      </c>
      <c r="W6">
        <f t="shared" si="9"/>
        <v>76.304358066699933</v>
      </c>
      <c r="X6">
        <f t="shared" si="10"/>
        <v>76</v>
      </c>
      <c r="AA6">
        <v>-1.03585534816375</v>
      </c>
      <c r="AB6" s="8">
        <v>24.822017571204924</v>
      </c>
    </row>
    <row r="7" spans="1:39" x14ac:dyDescent="0.25">
      <c r="A7" s="2">
        <f t="shared" si="16"/>
        <v>52</v>
      </c>
      <c r="B7" s="2" t="s">
        <v>0</v>
      </c>
      <c r="C7" s="2">
        <f t="shared" si="0"/>
        <v>53</v>
      </c>
      <c r="D7" s="2" t="s">
        <v>0</v>
      </c>
      <c r="E7" s="2">
        <f t="shared" si="1"/>
        <v>89</v>
      </c>
      <c r="F7" s="2" t="s">
        <v>0</v>
      </c>
      <c r="G7" s="2">
        <f t="shared" si="2"/>
        <v>82</v>
      </c>
      <c r="H7" s="2" t="s">
        <v>0</v>
      </c>
      <c r="I7" s="2">
        <f t="shared" si="3"/>
        <v>75</v>
      </c>
      <c r="J7" s="2" t="s">
        <v>0</v>
      </c>
      <c r="K7" s="2">
        <f t="shared" si="4"/>
        <v>58</v>
      </c>
      <c r="L7" s="2" t="s">
        <v>0</v>
      </c>
      <c r="M7" s="2">
        <f t="shared" si="5"/>
        <v>67</v>
      </c>
      <c r="N7" s="2" t="s">
        <v>0</v>
      </c>
      <c r="O7" s="2">
        <v>100</v>
      </c>
      <c r="P7" s="2" t="s">
        <v>0</v>
      </c>
      <c r="Q7" s="2">
        <f t="shared" si="7"/>
        <v>77</v>
      </c>
      <c r="R7" s="2" t="s">
        <v>0</v>
      </c>
      <c r="S7" s="2">
        <f t="shared" si="8"/>
        <v>56</v>
      </c>
      <c r="T7" s="3" t="s">
        <v>1</v>
      </c>
      <c r="V7">
        <v>-12.714781405520625</v>
      </c>
      <c r="W7">
        <f t="shared" si="9"/>
        <v>52.199306032271124</v>
      </c>
      <c r="X7">
        <f t="shared" si="10"/>
        <v>52</v>
      </c>
      <c r="AA7">
        <v>-1.3761280115431873</v>
      </c>
      <c r="AB7" s="8">
        <v>29.953549250785727</v>
      </c>
    </row>
    <row r="8" spans="1:39" x14ac:dyDescent="0.25">
      <c r="A8" s="2">
        <f t="shared" si="16"/>
        <v>58</v>
      </c>
      <c r="B8" s="2" t="s">
        <v>0</v>
      </c>
      <c r="C8" s="2">
        <f t="shared" si="0"/>
        <v>72</v>
      </c>
      <c r="D8" s="2" t="s">
        <v>0</v>
      </c>
      <c r="E8" s="2">
        <f t="shared" si="1"/>
        <v>74</v>
      </c>
      <c r="F8" s="2" t="s">
        <v>0</v>
      </c>
      <c r="G8" s="2">
        <f t="shared" si="2"/>
        <v>91</v>
      </c>
      <c r="H8" s="2" t="s">
        <v>0</v>
      </c>
      <c r="I8" s="2">
        <f t="shared" si="3"/>
        <v>71</v>
      </c>
      <c r="J8" s="2" t="s">
        <v>0</v>
      </c>
      <c r="K8" s="2">
        <f t="shared" si="4"/>
        <v>74</v>
      </c>
      <c r="L8" s="2" t="s">
        <v>0</v>
      </c>
      <c r="M8" s="2">
        <f t="shared" si="5"/>
        <v>41</v>
      </c>
      <c r="N8" s="2" t="s">
        <v>0</v>
      </c>
      <c r="O8" s="2">
        <f t="shared" si="6"/>
        <v>59</v>
      </c>
      <c r="P8" s="2" t="s">
        <v>0</v>
      </c>
      <c r="Q8" s="2">
        <f t="shared" si="7"/>
        <v>64</v>
      </c>
      <c r="R8" s="2" t="s">
        <v>0</v>
      </c>
      <c r="S8" s="2">
        <f t="shared" si="8"/>
        <v>68</v>
      </c>
      <c r="T8" s="3" t="s">
        <v>1</v>
      </c>
      <c r="V8">
        <v>-8.523966243956238</v>
      </c>
      <c r="W8">
        <f t="shared" si="9"/>
        <v>58.066447258461267</v>
      </c>
      <c r="X8">
        <f t="shared" si="10"/>
        <v>58</v>
      </c>
      <c r="AA8">
        <v>2.0314723769843113</v>
      </c>
      <c r="AB8" s="8">
        <v>31.094417130952934</v>
      </c>
    </row>
    <row r="9" spans="1:39" x14ac:dyDescent="0.25">
      <c r="A9" s="2">
        <f t="shared" si="16"/>
        <v>51</v>
      </c>
      <c r="B9" s="2" t="s">
        <v>0</v>
      </c>
      <c r="C9" s="2">
        <f t="shared" si="0"/>
        <v>71</v>
      </c>
      <c r="D9" s="2" t="s">
        <v>0</v>
      </c>
      <c r="E9" s="2">
        <f t="shared" si="1"/>
        <v>80</v>
      </c>
      <c r="F9" s="2" t="s">
        <v>0</v>
      </c>
      <c r="G9" s="2">
        <f t="shared" si="2"/>
        <v>80</v>
      </c>
      <c r="H9" s="2" t="s">
        <v>0</v>
      </c>
      <c r="I9" s="2">
        <f t="shared" si="3"/>
        <v>42</v>
      </c>
      <c r="J9" s="2" t="s">
        <v>0</v>
      </c>
      <c r="K9" s="2">
        <f t="shared" si="4"/>
        <v>92</v>
      </c>
      <c r="L9" s="2" t="s">
        <v>0</v>
      </c>
      <c r="M9" s="2">
        <f t="shared" si="5"/>
        <v>76</v>
      </c>
      <c r="N9" s="2" t="s">
        <v>0</v>
      </c>
      <c r="O9" s="2">
        <f t="shared" si="6"/>
        <v>76</v>
      </c>
      <c r="P9" s="2" t="s">
        <v>0</v>
      </c>
      <c r="Q9" s="2">
        <f t="shared" si="7"/>
        <v>65</v>
      </c>
      <c r="R9" s="2" t="s">
        <v>0</v>
      </c>
      <c r="S9" s="2">
        <f t="shared" si="8"/>
        <v>57</v>
      </c>
      <c r="T9" s="3" t="s">
        <v>1</v>
      </c>
      <c r="V9">
        <v>-13.567159840022214</v>
      </c>
      <c r="W9">
        <f t="shared" si="9"/>
        <v>51.005976223968901</v>
      </c>
      <c r="X9">
        <f t="shared" si="10"/>
        <v>51</v>
      </c>
      <c r="AA9">
        <v>5.3433677749126218</v>
      </c>
      <c r="AB9" s="8">
        <v>31.443669917644002</v>
      </c>
    </row>
    <row r="10" spans="1:39" x14ac:dyDescent="0.25">
      <c r="A10" s="2">
        <f t="shared" si="16"/>
        <v>68</v>
      </c>
      <c r="B10" s="2" t="s">
        <v>0</v>
      </c>
      <c r="C10" s="2">
        <f t="shared" si="0"/>
        <v>57</v>
      </c>
      <c r="D10" s="2" t="s">
        <v>0</v>
      </c>
      <c r="E10" s="2">
        <f t="shared" si="1"/>
        <v>49</v>
      </c>
      <c r="F10" s="2" t="s">
        <v>0</v>
      </c>
      <c r="G10" s="2">
        <f t="shared" si="2"/>
        <v>96</v>
      </c>
      <c r="H10" s="2" t="s">
        <v>0</v>
      </c>
      <c r="I10" s="2">
        <f t="shared" si="3"/>
        <v>68</v>
      </c>
      <c r="J10" s="2" t="s">
        <v>0</v>
      </c>
      <c r="K10" s="2">
        <f t="shared" si="4"/>
        <v>55</v>
      </c>
      <c r="L10" s="2" t="s">
        <v>0</v>
      </c>
      <c r="M10" s="2">
        <f t="shared" si="5"/>
        <v>70</v>
      </c>
      <c r="N10" s="2" t="s">
        <v>0</v>
      </c>
      <c r="O10" s="2">
        <f t="shared" si="6"/>
        <v>59</v>
      </c>
      <c r="P10" s="2" t="s">
        <v>0</v>
      </c>
      <c r="Q10" s="2">
        <f t="shared" si="7"/>
        <v>60</v>
      </c>
      <c r="R10" s="2" t="s">
        <v>0</v>
      </c>
      <c r="S10" s="2">
        <f t="shared" si="8"/>
        <v>77</v>
      </c>
      <c r="T10" s="3" t="s">
        <v>1</v>
      </c>
      <c r="V10">
        <v>-1.3601152204500977</v>
      </c>
      <c r="W10">
        <f t="shared" si="9"/>
        <v>68.095838691369863</v>
      </c>
      <c r="X10">
        <f t="shared" si="10"/>
        <v>68</v>
      </c>
      <c r="AA10">
        <v>-3.2654907045071013</v>
      </c>
      <c r="AB10" s="8">
        <v>32.434621238644468</v>
      </c>
      <c r="AE10" s="8">
        <f>MEDIAN(AB1:AB25)</f>
        <v>40</v>
      </c>
    </row>
    <row r="11" spans="1:39" x14ac:dyDescent="0.25">
      <c r="V11">
        <v>-12.429836715455167</v>
      </c>
      <c r="W11">
        <f t="shared" si="9"/>
        <v>52.598228598362766</v>
      </c>
      <c r="X11">
        <f t="shared" si="10"/>
        <v>52</v>
      </c>
      <c r="AA11">
        <v>2.4782070795481559</v>
      </c>
      <c r="AB11" s="8">
        <v>32.5</v>
      </c>
    </row>
    <row r="12" spans="1:39" s="10" customForma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V12" s="10">
        <v>15.338582670665346</v>
      </c>
      <c r="W12" s="10">
        <f t="shared" si="9"/>
        <v>91.474015738931485</v>
      </c>
      <c r="X12" s="10">
        <f t="shared" si="10"/>
        <v>91</v>
      </c>
      <c r="AA12">
        <v>4.2154397306148894</v>
      </c>
      <c r="AB12" s="8">
        <v>33.880000000000003</v>
      </c>
      <c r="AE12" s="11">
        <f>MEDIAN(AB1:AB26)</f>
        <v>36.94</v>
      </c>
    </row>
    <row r="13" spans="1:39" x14ac:dyDescent="0.25">
      <c r="V13">
        <v>-1.603757482371293</v>
      </c>
      <c r="W13">
        <f t="shared" si="9"/>
        <v>67.75473952468019</v>
      </c>
      <c r="X13">
        <f t="shared" si="10"/>
        <v>67</v>
      </c>
      <c r="AA13">
        <v>2.6033694666693918</v>
      </c>
      <c r="AB13" s="12">
        <v>40</v>
      </c>
    </row>
    <row r="14" spans="1:39" x14ac:dyDescent="0.25">
      <c r="V14">
        <v>-9.3378730525728315</v>
      </c>
      <c r="W14">
        <f t="shared" si="9"/>
        <v>56.926977726398036</v>
      </c>
      <c r="X14">
        <f t="shared" si="10"/>
        <v>56</v>
      </c>
      <c r="AA14">
        <v>-2.3823008632462006</v>
      </c>
      <c r="AB14" s="8">
        <v>70.2</v>
      </c>
    </row>
    <row r="15" spans="1:39" x14ac:dyDescent="0.25">
      <c r="V15">
        <v>-11.153110790473875</v>
      </c>
      <c r="W15">
        <f t="shared" si="9"/>
        <v>54.385644893336575</v>
      </c>
      <c r="X15">
        <f t="shared" si="10"/>
        <v>54</v>
      </c>
      <c r="AA15">
        <v>1.9581852939154487</v>
      </c>
      <c r="AB15" s="8">
        <v>76.504973877454177</v>
      </c>
    </row>
    <row r="16" spans="1:39" x14ac:dyDescent="0.25">
      <c r="V16">
        <v>2.4827841116348282</v>
      </c>
      <c r="W16">
        <f t="shared" si="9"/>
        <v>73.475897756288759</v>
      </c>
      <c r="X16">
        <f t="shared" si="10"/>
        <v>73</v>
      </c>
      <c r="AA16">
        <v>0.38650341593893245</v>
      </c>
      <c r="AB16" s="8">
        <v>77.853097410261398</v>
      </c>
    </row>
    <row r="17" spans="22:28" x14ac:dyDescent="0.25">
      <c r="V17">
        <v>-12.113127922930289</v>
      </c>
      <c r="W17">
        <f t="shared" si="9"/>
        <v>53.041620907897595</v>
      </c>
      <c r="X17">
        <f t="shared" si="10"/>
        <v>53</v>
      </c>
      <c r="AA17">
        <v>7.9299979915958829E-2</v>
      </c>
      <c r="AB17" s="8">
        <v>79.200218225159915</v>
      </c>
    </row>
    <row r="18" spans="22:28" x14ac:dyDescent="0.25">
      <c r="V18">
        <v>1.5774162420711946</v>
      </c>
      <c r="W18">
        <f t="shared" si="9"/>
        <v>72.208382738899672</v>
      </c>
      <c r="X18">
        <f t="shared" si="10"/>
        <v>72</v>
      </c>
      <c r="AA18">
        <v>-1.9332605916133616</v>
      </c>
      <c r="AB18" s="8">
        <v>80.149464666610584</v>
      </c>
    </row>
    <row r="19" spans="22:28" x14ac:dyDescent="0.25">
      <c r="V19">
        <v>1.0164967534365132</v>
      </c>
      <c r="W19">
        <f t="shared" si="9"/>
        <v>71.423095454811119</v>
      </c>
      <c r="X19">
        <f t="shared" si="10"/>
        <v>71</v>
      </c>
      <c r="AA19">
        <v>-1.6168451111298054</v>
      </c>
      <c r="AB19" s="8">
        <v>80.445430158724776</v>
      </c>
    </row>
    <row r="20" spans="22:28" x14ac:dyDescent="0.25">
      <c r="V20">
        <v>-8.5735791799379513</v>
      </c>
      <c r="W20">
        <f t="shared" si="9"/>
        <v>57.996989148086868</v>
      </c>
      <c r="X20">
        <f t="shared" si="10"/>
        <v>57</v>
      </c>
      <c r="AA20">
        <v>-1.1533541055541718</v>
      </c>
      <c r="AB20" s="8">
        <v>81.539937683337484</v>
      </c>
    </row>
    <row r="21" spans="22:28" x14ac:dyDescent="0.25">
      <c r="V21">
        <v>-6.5936774262809195</v>
      </c>
      <c r="W21">
        <f t="shared" si="9"/>
        <v>60.768851603206713</v>
      </c>
      <c r="X21">
        <f t="shared" si="10"/>
        <v>60</v>
      </c>
      <c r="AA21">
        <v>-2.8316753741819412</v>
      </c>
      <c r="AB21" s="8">
        <v>85.237899939747876</v>
      </c>
    </row>
    <row r="22" spans="22:28" x14ac:dyDescent="0.25">
      <c r="V22">
        <v>-11.19021817430621</v>
      </c>
      <c r="W22">
        <f t="shared" si="9"/>
        <v>54.333694555971306</v>
      </c>
      <c r="X22">
        <f t="shared" si="10"/>
        <v>54</v>
      </c>
      <c r="AA22">
        <v>2.793565272440901</v>
      </c>
      <c r="AB22" s="8">
        <v>86.159510247816797</v>
      </c>
    </row>
    <row r="23" spans="22:28" x14ac:dyDescent="0.25">
      <c r="V23">
        <v>-1.1781139619415626</v>
      </c>
      <c r="W23">
        <f t="shared" si="9"/>
        <v>68.350640453281812</v>
      </c>
      <c r="X23">
        <f t="shared" si="10"/>
        <v>68</v>
      </c>
      <c r="AA23">
        <v>2.1570917851931881</v>
      </c>
      <c r="AB23" s="8">
        <v>90.874555881746346</v>
      </c>
    </row>
    <row r="24" spans="22:28" x14ac:dyDescent="0.25">
      <c r="V24">
        <v>8.0283371062250808</v>
      </c>
      <c r="W24">
        <f t="shared" si="9"/>
        <v>81.239671948715113</v>
      </c>
      <c r="X24">
        <f t="shared" si="10"/>
        <v>81</v>
      </c>
      <c r="AA24">
        <v>-6.6895336203742772</v>
      </c>
      <c r="AB24" s="8">
        <v>91.471275355579564</v>
      </c>
    </row>
    <row r="25" spans="22:28" x14ac:dyDescent="0.25">
      <c r="V25">
        <v>13.594126357929781</v>
      </c>
      <c r="W25">
        <f t="shared" si="9"/>
        <v>89.031776901101694</v>
      </c>
      <c r="X25">
        <f t="shared" si="10"/>
        <v>89</v>
      </c>
      <c r="AA25">
        <v>-1.5181899470917415</v>
      </c>
      <c r="AB25" s="8">
        <v>93.380695817322703</v>
      </c>
    </row>
    <row r="26" spans="22:28" x14ac:dyDescent="0.25">
      <c r="V26">
        <v>1.2097075341443997</v>
      </c>
      <c r="W26">
        <f t="shared" si="9"/>
        <v>71.69359054780216</v>
      </c>
      <c r="X26">
        <f t="shared" si="10"/>
        <v>71</v>
      </c>
      <c r="AA26">
        <v>3.272289177402854</v>
      </c>
      <c r="AB26" s="8">
        <v>20</v>
      </c>
    </row>
    <row r="27" spans="22:28" x14ac:dyDescent="0.25">
      <c r="V27">
        <v>13.742055671173148</v>
      </c>
      <c r="W27">
        <f t="shared" si="9"/>
        <v>89.238877939642407</v>
      </c>
      <c r="X27">
        <f t="shared" si="10"/>
        <v>89</v>
      </c>
      <c r="AB27" s="8"/>
    </row>
    <row r="28" spans="22:28" x14ac:dyDescent="0.25">
      <c r="V28">
        <v>2.8577801458595786</v>
      </c>
      <c r="W28">
        <f t="shared" si="9"/>
        <v>74.00089220420341</v>
      </c>
      <c r="X28">
        <f t="shared" si="10"/>
        <v>74</v>
      </c>
    </row>
    <row r="29" spans="22:28" x14ac:dyDescent="0.25">
      <c r="V29">
        <v>7.5486241257749498</v>
      </c>
      <c r="W29">
        <f t="shared" si="9"/>
        <v>80.56807377608493</v>
      </c>
      <c r="X29">
        <f t="shared" si="10"/>
        <v>80</v>
      </c>
    </row>
    <row r="30" spans="22:28" x14ac:dyDescent="0.25">
      <c r="V30">
        <v>-14.293709682533517</v>
      </c>
      <c r="W30">
        <f t="shared" si="9"/>
        <v>49.988806444453076</v>
      </c>
      <c r="X30">
        <f t="shared" si="10"/>
        <v>49</v>
      </c>
    </row>
    <row r="31" spans="22:28" x14ac:dyDescent="0.25">
      <c r="V31">
        <v>3.979948814958334</v>
      </c>
      <c r="W31">
        <f t="shared" si="9"/>
        <v>75.571928340941668</v>
      </c>
      <c r="X31">
        <f t="shared" si="10"/>
        <v>75</v>
      </c>
    </row>
    <row r="32" spans="22:28" x14ac:dyDescent="0.25">
      <c r="V32">
        <v>-1.9316757970955223</v>
      </c>
      <c r="W32">
        <f t="shared" si="9"/>
        <v>67.295653884066269</v>
      </c>
      <c r="X32">
        <f t="shared" si="10"/>
        <v>67</v>
      </c>
    </row>
    <row r="33" spans="22:24" x14ac:dyDescent="0.25">
      <c r="V33">
        <v>-6.7725295593845658</v>
      </c>
      <c r="W33">
        <f t="shared" si="9"/>
        <v>60.518458616861608</v>
      </c>
      <c r="X33">
        <f t="shared" si="10"/>
        <v>60</v>
      </c>
    </row>
    <row r="34" spans="22:24" x14ac:dyDescent="0.25">
      <c r="V34">
        <v>16.440708350273781</v>
      </c>
      <c r="W34">
        <f t="shared" si="9"/>
        <v>93.016991690383293</v>
      </c>
      <c r="X34">
        <f t="shared" si="10"/>
        <v>93</v>
      </c>
    </row>
    <row r="35" spans="22:24" x14ac:dyDescent="0.25">
      <c r="V35">
        <v>-13.244016372482292</v>
      </c>
      <c r="W35">
        <f t="shared" si="9"/>
        <v>51.458377078524791</v>
      </c>
      <c r="X35">
        <f t="shared" si="10"/>
        <v>51</v>
      </c>
    </row>
    <row r="36" spans="22:24" x14ac:dyDescent="0.25">
      <c r="V36">
        <v>-13.258750186651014</v>
      </c>
      <c r="W36">
        <f t="shared" si="9"/>
        <v>51.437749738688581</v>
      </c>
      <c r="X36">
        <f t="shared" si="10"/>
        <v>51</v>
      </c>
    </row>
    <row r="37" spans="22:24" x14ac:dyDescent="0.25">
      <c r="V37">
        <v>9.0749153969227336</v>
      </c>
      <c r="W37">
        <f t="shared" si="9"/>
        <v>82.704881555691827</v>
      </c>
      <c r="X37">
        <f t="shared" si="10"/>
        <v>82</v>
      </c>
    </row>
    <row r="38" spans="22:24" x14ac:dyDescent="0.25">
      <c r="V38">
        <v>15.506930139963515</v>
      </c>
      <c r="W38">
        <f t="shared" si="9"/>
        <v>91.709702195948921</v>
      </c>
      <c r="X38">
        <f t="shared" si="10"/>
        <v>91</v>
      </c>
    </row>
    <row r="39" spans="22:24" x14ac:dyDescent="0.25">
      <c r="V39">
        <v>7.2051761890179478</v>
      </c>
      <c r="W39">
        <f t="shared" si="9"/>
        <v>80.087246664625127</v>
      </c>
      <c r="X39">
        <f t="shared" si="10"/>
        <v>80</v>
      </c>
    </row>
    <row r="40" spans="22:24" x14ac:dyDescent="0.25">
      <c r="V40">
        <v>18.848459149012342</v>
      </c>
      <c r="W40">
        <f t="shared" si="9"/>
        <v>96.387842808617279</v>
      </c>
      <c r="X40">
        <f t="shared" si="10"/>
        <v>96</v>
      </c>
    </row>
    <row r="41" spans="22:24" x14ac:dyDescent="0.25">
      <c r="V41">
        <v>-15.328669178416021</v>
      </c>
      <c r="W41">
        <f t="shared" si="9"/>
        <v>48.53986315021757</v>
      </c>
      <c r="X41">
        <f t="shared" si="10"/>
        <v>48</v>
      </c>
    </row>
    <row r="42" spans="22:24" x14ac:dyDescent="0.25">
      <c r="V42">
        <v>12.876080290880054</v>
      </c>
      <c r="W42">
        <f t="shared" si="9"/>
        <v>88.026512407232076</v>
      </c>
      <c r="X42">
        <f t="shared" si="10"/>
        <v>88</v>
      </c>
    </row>
    <row r="43" spans="22:24" x14ac:dyDescent="0.25">
      <c r="V43">
        <v>8.4954081103205681</v>
      </c>
      <c r="W43">
        <f t="shared" si="9"/>
        <v>81.893571354448795</v>
      </c>
      <c r="X43">
        <f t="shared" si="10"/>
        <v>81</v>
      </c>
    </row>
    <row r="44" spans="22:24" x14ac:dyDescent="0.25">
      <c r="V44">
        <v>-15.527348296018317</v>
      </c>
      <c r="W44">
        <f t="shared" si="9"/>
        <v>48.261712385574356</v>
      </c>
      <c r="X44">
        <f t="shared" si="10"/>
        <v>48</v>
      </c>
    </row>
    <row r="45" spans="22:24" x14ac:dyDescent="0.25">
      <c r="V45">
        <v>-6.1208311308291741</v>
      </c>
      <c r="W45">
        <f t="shared" si="9"/>
        <v>61.430836416839156</v>
      </c>
      <c r="X45">
        <f t="shared" si="10"/>
        <v>61</v>
      </c>
    </row>
    <row r="46" spans="22:24" x14ac:dyDescent="0.25">
      <c r="V46">
        <v>2.0627794583560899</v>
      </c>
      <c r="W46">
        <f t="shared" si="9"/>
        <v>72.887891241698526</v>
      </c>
      <c r="X46">
        <f t="shared" si="10"/>
        <v>72</v>
      </c>
    </row>
    <row r="47" spans="22:24" x14ac:dyDescent="0.25">
      <c r="V47">
        <v>3.6050892049388494</v>
      </c>
      <c r="W47">
        <f t="shared" si="9"/>
        <v>75.047124886914389</v>
      </c>
      <c r="X47">
        <f t="shared" si="10"/>
        <v>75</v>
      </c>
    </row>
    <row r="48" spans="22:24" x14ac:dyDescent="0.25">
      <c r="V48">
        <v>0.74539912020554766</v>
      </c>
      <c r="W48">
        <f t="shared" si="9"/>
        <v>71.043558768287767</v>
      </c>
      <c r="X48">
        <f t="shared" si="10"/>
        <v>71</v>
      </c>
    </row>
    <row r="49" spans="22:24" x14ac:dyDescent="0.25">
      <c r="V49">
        <v>-19.522758520906791</v>
      </c>
      <c r="W49">
        <f t="shared" si="9"/>
        <v>42.668138070730492</v>
      </c>
      <c r="X49">
        <f t="shared" si="10"/>
        <v>42</v>
      </c>
    </row>
    <row r="50" spans="22:24" x14ac:dyDescent="0.25">
      <c r="V50">
        <v>-0.80448216976947151</v>
      </c>
      <c r="W50">
        <f t="shared" si="9"/>
        <v>68.87372496232274</v>
      </c>
      <c r="X50">
        <f t="shared" si="10"/>
        <v>68</v>
      </c>
    </row>
    <row r="51" spans="22:24" x14ac:dyDescent="0.25">
      <c r="V51">
        <v>2.4985752133943606</v>
      </c>
      <c r="W51">
        <f t="shared" si="9"/>
        <v>73.498005298752105</v>
      </c>
      <c r="X51">
        <f t="shared" si="10"/>
        <v>73</v>
      </c>
    </row>
    <row r="52" spans="22:24" x14ac:dyDescent="0.25">
      <c r="V52">
        <v>2.2640506358584389</v>
      </c>
      <c r="W52">
        <f t="shared" si="9"/>
        <v>73.169670890201814</v>
      </c>
      <c r="X52">
        <f t="shared" si="10"/>
        <v>73</v>
      </c>
    </row>
    <row r="53" spans="22:24" x14ac:dyDescent="0.25">
      <c r="V53">
        <v>5.1277083912282251</v>
      </c>
      <c r="W53">
        <f t="shared" si="9"/>
        <v>77.178791747719515</v>
      </c>
      <c r="X53">
        <f t="shared" si="10"/>
        <v>77</v>
      </c>
    </row>
    <row r="54" spans="22:24" x14ac:dyDescent="0.25">
      <c r="V54">
        <v>17.007369024213403</v>
      </c>
      <c r="W54">
        <f t="shared" si="9"/>
        <v>93.810316633898765</v>
      </c>
      <c r="X54">
        <f t="shared" si="10"/>
        <v>93</v>
      </c>
    </row>
    <row r="55" spans="22:24" x14ac:dyDescent="0.25">
      <c r="V55">
        <v>-0.17404317986802198</v>
      </c>
      <c r="W55">
        <f t="shared" si="9"/>
        <v>69.756339548184769</v>
      </c>
      <c r="X55">
        <f t="shared" si="10"/>
        <v>69</v>
      </c>
    </row>
    <row r="56" spans="22:24" x14ac:dyDescent="0.25">
      <c r="V56">
        <v>-5.9811895880557131</v>
      </c>
      <c r="W56">
        <f t="shared" si="9"/>
        <v>61.626334576722002</v>
      </c>
      <c r="X56">
        <f t="shared" si="10"/>
        <v>61</v>
      </c>
    </row>
    <row r="57" spans="22:24" x14ac:dyDescent="0.25">
      <c r="V57">
        <v>-7.8626044341945089</v>
      </c>
      <c r="W57">
        <f t="shared" si="9"/>
        <v>58.992353792127687</v>
      </c>
      <c r="X57">
        <f t="shared" si="10"/>
        <v>58</v>
      </c>
    </row>
    <row r="58" spans="22:24" x14ac:dyDescent="0.25">
      <c r="V58">
        <v>3.1298100111598615</v>
      </c>
      <c r="W58">
        <f t="shared" si="9"/>
        <v>74.381734015623806</v>
      </c>
      <c r="X58">
        <f t="shared" si="10"/>
        <v>74</v>
      </c>
    </row>
    <row r="59" spans="22:24" x14ac:dyDescent="0.25">
      <c r="V59">
        <v>15.916930351522751</v>
      </c>
      <c r="W59">
        <f t="shared" si="9"/>
        <v>92.283702492131852</v>
      </c>
      <c r="X59">
        <f t="shared" si="10"/>
        <v>92</v>
      </c>
    </row>
    <row r="60" spans="22:24" x14ac:dyDescent="0.25">
      <c r="V60">
        <v>-10.067901712318417</v>
      </c>
      <c r="W60">
        <f t="shared" si="9"/>
        <v>55.904937602754217</v>
      </c>
      <c r="X60">
        <f t="shared" si="10"/>
        <v>55</v>
      </c>
    </row>
    <row r="61" spans="22:24" x14ac:dyDescent="0.25">
      <c r="V61">
        <v>-14.389979696716182</v>
      </c>
      <c r="W61">
        <f t="shared" si="9"/>
        <v>49.854028424597345</v>
      </c>
      <c r="X61">
        <f t="shared" si="10"/>
        <v>49</v>
      </c>
    </row>
    <row r="62" spans="22:24" x14ac:dyDescent="0.25">
      <c r="V62">
        <v>12.252894521225244</v>
      </c>
      <c r="W62">
        <f t="shared" si="9"/>
        <v>87.154052329715341</v>
      </c>
      <c r="X62">
        <f t="shared" si="10"/>
        <v>87</v>
      </c>
    </row>
    <row r="63" spans="22:24" x14ac:dyDescent="0.25">
      <c r="V63">
        <v>0.64417235989822075</v>
      </c>
      <c r="W63">
        <f t="shared" si="9"/>
        <v>70.901841303857509</v>
      </c>
      <c r="X63">
        <f t="shared" si="10"/>
        <v>70</v>
      </c>
    </row>
    <row r="64" spans="22:24" x14ac:dyDescent="0.25">
      <c r="V64">
        <v>0.45799879444530234</v>
      </c>
      <c r="W64">
        <f t="shared" si="9"/>
        <v>70.641198312223423</v>
      </c>
      <c r="X64">
        <f t="shared" si="10"/>
        <v>70</v>
      </c>
    </row>
    <row r="65" spans="22:24" x14ac:dyDescent="0.25">
      <c r="V65">
        <v>13.998260328662582</v>
      </c>
      <c r="W65">
        <f t="shared" si="9"/>
        <v>89.597564460127614</v>
      </c>
      <c r="X65">
        <f t="shared" si="10"/>
        <v>89</v>
      </c>
    </row>
    <row r="66" spans="22:24" x14ac:dyDescent="0.25">
      <c r="V66">
        <v>10.005874173657503</v>
      </c>
      <c r="W66">
        <f t="shared" ref="W66:W100" si="17">V66*(1.4)+70</f>
        <v>84.008223843120504</v>
      </c>
      <c r="X66">
        <f t="shared" ref="X66:X100" si="18">INT(W66)</f>
        <v>84</v>
      </c>
    </row>
    <row r="67" spans="22:24" x14ac:dyDescent="0.25">
      <c r="V67">
        <v>-2.1308210307324771</v>
      </c>
      <c r="W67">
        <f t="shared" si="17"/>
        <v>67.016850556974532</v>
      </c>
      <c r="X67">
        <f t="shared" si="18"/>
        <v>67</v>
      </c>
    </row>
    <row r="68" spans="22:24" x14ac:dyDescent="0.25">
      <c r="V68">
        <v>-20.305742509663105</v>
      </c>
      <c r="W68">
        <f t="shared" si="17"/>
        <v>41.571960486471653</v>
      </c>
      <c r="X68">
        <f t="shared" si="18"/>
        <v>41</v>
      </c>
    </row>
    <row r="69" spans="22:24" x14ac:dyDescent="0.25">
      <c r="V69">
        <v>4.3260342863504775</v>
      </c>
      <c r="W69">
        <f t="shared" si="17"/>
        <v>76.056448000890668</v>
      </c>
      <c r="X69">
        <f t="shared" si="18"/>
        <v>76</v>
      </c>
    </row>
    <row r="70" spans="22:24" x14ac:dyDescent="0.25">
      <c r="V70">
        <v>8.0262907431460917E-3</v>
      </c>
      <c r="W70">
        <f t="shared" si="17"/>
        <v>70.011236807040405</v>
      </c>
      <c r="X70">
        <f t="shared" si="18"/>
        <v>70</v>
      </c>
    </row>
    <row r="71" spans="22:24" x14ac:dyDescent="0.25">
      <c r="V71">
        <v>5.4710426411475055</v>
      </c>
      <c r="W71">
        <f t="shared" si="17"/>
        <v>77.659459697606508</v>
      </c>
      <c r="X71">
        <f t="shared" si="18"/>
        <v>77</v>
      </c>
    </row>
    <row r="72" spans="22:24" x14ac:dyDescent="0.25">
      <c r="V72">
        <v>-2.459137249388732</v>
      </c>
      <c r="W72">
        <f t="shared" si="17"/>
        <v>66.557207850855775</v>
      </c>
      <c r="X72">
        <f t="shared" si="18"/>
        <v>66</v>
      </c>
    </row>
    <row r="73" spans="22:24" x14ac:dyDescent="0.25">
      <c r="V73">
        <v>1.3539420251618139</v>
      </c>
      <c r="W73">
        <f t="shared" si="17"/>
        <v>71.89551883522654</v>
      </c>
      <c r="X73">
        <f t="shared" si="18"/>
        <v>71</v>
      </c>
    </row>
    <row r="74" spans="22:24" x14ac:dyDescent="0.25">
      <c r="V74">
        <v>-4.514117790677119</v>
      </c>
      <c r="W74">
        <f t="shared" si="17"/>
        <v>63.680235093052033</v>
      </c>
      <c r="X74">
        <f t="shared" si="18"/>
        <v>63</v>
      </c>
    </row>
    <row r="75" spans="22:24" x14ac:dyDescent="0.25">
      <c r="V75">
        <v>-18.020637071458623</v>
      </c>
      <c r="W75">
        <f t="shared" si="17"/>
        <v>44.771108099957928</v>
      </c>
      <c r="X75">
        <f t="shared" si="18"/>
        <v>44</v>
      </c>
    </row>
    <row r="76" spans="22:24" x14ac:dyDescent="0.25">
      <c r="V76">
        <v>-7.5120624387636781</v>
      </c>
      <c r="W76">
        <f t="shared" si="17"/>
        <v>59.483112585730851</v>
      </c>
      <c r="X76">
        <f t="shared" si="18"/>
        <v>59</v>
      </c>
    </row>
    <row r="77" spans="22:24" x14ac:dyDescent="0.25">
      <c r="V77">
        <v>53.644180297851563</v>
      </c>
      <c r="W77">
        <f t="shared" si="17"/>
        <v>145.10185241699219</v>
      </c>
      <c r="X77">
        <f t="shared" si="18"/>
        <v>145</v>
      </c>
    </row>
    <row r="78" spans="22:24" x14ac:dyDescent="0.25">
      <c r="V78">
        <v>-7.5628804552252404</v>
      </c>
      <c r="W78">
        <f t="shared" si="17"/>
        <v>59.411967362684663</v>
      </c>
      <c r="X78">
        <f t="shared" si="18"/>
        <v>59</v>
      </c>
    </row>
    <row r="79" spans="22:24" x14ac:dyDescent="0.25">
      <c r="V79">
        <v>4.3478848965605721</v>
      </c>
      <c r="W79">
        <f t="shared" si="17"/>
        <v>76.087038855184801</v>
      </c>
      <c r="X79">
        <f t="shared" si="18"/>
        <v>76</v>
      </c>
    </row>
    <row r="80" spans="22:24" x14ac:dyDescent="0.25">
      <c r="V80">
        <v>-7.757785169815179</v>
      </c>
      <c r="W80">
        <f t="shared" si="17"/>
        <v>59.139100762258749</v>
      </c>
      <c r="X80">
        <f t="shared" si="18"/>
        <v>59</v>
      </c>
    </row>
    <row r="81" spans="22:24" x14ac:dyDescent="0.25">
      <c r="V81">
        <v>5.8854084272752516</v>
      </c>
      <c r="W81">
        <f t="shared" si="17"/>
        <v>78.239571798185352</v>
      </c>
      <c r="X81">
        <f t="shared" si="18"/>
        <v>78</v>
      </c>
    </row>
    <row r="82" spans="22:24" x14ac:dyDescent="0.25">
      <c r="V82">
        <v>10.440612641104963</v>
      </c>
      <c r="W82">
        <f t="shared" si="17"/>
        <v>84.616857697546948</v>
      </c>
      <c r="X82">
        <f t="shared" si="18"/>
        <v>84</v>
      </c>
    </row>
    <row r="83" spans="22:24" x14ac:dyDescent="0.25">
      <c r="V83">
        <v>6.1614741753146518</v>
      </c>
      <c r="W83">
        <f t="shared" si="17"/>
        <v>78.626063845440513</v>
      </c>
      <c r="X83">
        <f t="shared" si="18"/>
        <v>78</v>
      </c>
    </row>
    <row r="84" spans="22:24" x14ac:dyDescent="0.25">
      <c r="V84">
        <v>-7.3457272264931817</v>
      </c>
      <c r="W84">
        <f t="shared" si="17"/>
        <v>59.715981882909546</v>
      </c>
      <c r="X84">
        <f t="shared" si="18"/>
        <v>59</v>
      </c>
    </row>
    <row r="85" spans="22:24" x14ac:dyDescent="0.25">
      <c r="V85">
        <v>20.825336832785979</v>
      </c>
      <c r="W85">
        <f t="shared" si="17"/>
        <v>99.15547156590037</v>
      </c>
      <c r="X85">
        <f t="shared" si="18"/>
        <v>99</v>
      </c>
    </row>
    <row r="86" spans="22:24" x14ac:dyDescent="0.25">
      <c r="V86">
        <v>-0.43273757910355926</v>
      </c>
      <c r="W86">
        <f t="shared" si="17"/>
        <v>69.394167389255017</v>
      </c>
      <c r="X86">
        <f t="shared" si="18"/>
        <v>69</v>
      </c>
    </row>
    <row r="87" spans="22:24" x14ac:dyDescent="0.25">
      <c r="V87">
        <v>5.6478256738046184</v>
      </c>
      <c r="W87">
        <f t="shared" si="17"/>
        <v>77.906955943326466</v>
      </c>
      <c r="X87">
        <f t="shared" si="18"/>
        <v>77</v>
      </c>
    </row>
    <row r="88" spans="22:24" x14ac:dyDescent="0.25">
      <c r="V88">
        <v>-3.9840870158514008</v>
      </c>
      <c r="W88">
        <f t="shared" si="17"/>
        <v>64.422278177808039</v>
      </c>
      <c r="X88">
        <f t="shared" si="18"/>
        <v>64</v>
      </c>
    </row>
    <row r="89" spans="22:24" x14ac:dyDescent="0.25">
      <c r="V89">
        <v>-2.9255829758767504</v>
      </c>
      <c r="W89">
        <f t="shared" si="17"/>
        <v>65.904183833772549</v>
      </c>
      <c r="X89">
        <f t="shared" si="18"/>
        <v>65</v>
      </c>
    </row>
    <row r="90" spans="22:24" x14ac:dyDescent="0.25">
      <c r="V90">
        <v>-7.0141027208592277</v>
      </c>
      <c r="W90">
        <f t="shared" si="17"/>
        <v>60.180256190797081</v>
      </c>
      <c r="X90">
        <f t="shared" si="18"/>
        <v>60</v>
      </c>
    </row>
    <row r="91" spans="22:24" x14ac:dyDescent="0.25">
      <c r="V91">
        <v>13.628869055537507</v>
      </c>
      <c r="W91">
        <f t="shared" si="17"/>
        <v>89.08041667775251</v>
      </c>
      <c r="X91">
        <f t="shared" si="18"/>
        <v>89</v>
      </c>
    </row>
    <row r="92" spans="22:24" x14ac:dyDescent="0.25">
      <c r="V92">
        <v>-9.7886413641390391</v>
      </c>
      <c r="W92">
        <f t="shared" si="17"/>
        <v>56.295902090205345</v>
      </c>
      <c r="X92">
        <f t="shared" si="18"/>
        <v>56</v>
      </c>
    </row>
    <row r="93" spans="22:24" x14ac:dyDescent="0.25">
      <c r="V93">
        <v>-10.853204912564252</v>
      </c>
      <c r="W93">
        <f t="shared" si="17"/>
        <v>54.805513122410048</v>
      </c>
      <c r="X93">
        <f t="shared" si="18"/>
        <v>54</v>
      </c>
    </row>
    <row r="94" spans="22:24" x14ac:dyDescent="0.25">
      <c r="V94">
        <v>17.64915396051947</v>
      </c>
      <c r="W94">
        <f t="shared" si="17"/>
        <v>94.708815544727258</v>
      </c>
      <c r="X94">
        <f t="shared" si="18"/>
        <v>94</v>
      </c>
    </row>
    <row r="95" spans="22:24" x14ac:dyDescent="0.25">
      <c r="V95">
        <v>19.743492885027081</v>
      </c>
      <c r="W95">
        <f t="shared" si="17"/>
        <v>97.640890039037913</v>
      </c>
      <c r="X95">
        <f t="shared" si="18"/>
        <v>97</v>
      </c>
    </row>
    <row r="96" spans="22:24" x14ac:dyDescent="0.25">
      <c r="V96">
        <v>8.9703235062188469</v>
      </c>
      <c r="W96">
        <f t="shared" si="17"/>
        <v>82.558452908706386</v>
      </c>
      <c r="X96">
        <f t="shared" si="18"/>
        <v>82</v>
      </c>
    </row>
    <row r="97" spans="22:24" x14ac:dyDescent="0.25">
      <c r="V97">
        <v>-9.7516704045119695</v>
      </c>
      <c r="W97">
        <f t="shared" si="17"/>
        <v>56.347661433683243</v>
      </c>
      <c r="X97">
        <f t="shared" si="18"/>
        <v>56</v>
      </c>
    </row>
    <row r="98" spans="22:24" x14ac:dyDescent="0.25">
      <c r="V98">
        <v>-0.96191570264636539</v>
      </c>
      <c r="W98">
        <f t="shared" si="17"/>
        <v>68.653318016295088</v>
      </c>
      <c r="X98">
        <f t="shared" si="18"/>
        <v>68</v>
      </c>
    </row>
    <row r="99" spans="22:24" x14ac:dyDescent="0.25">
      <c r="V99">
        <v>-8.8712567958282307</v>
      </c>
      <c r="W99">
        <f t="shared" si="17"/>
        <v>57.580240485840477</v>
      </c>
      <c r="X99">
        <f t="shared" si="18"/>
        <v>57</v>
      </c>
    </row>
    <row r="100" spans="22:24" x14ac:dyDescent="0.25">
      <c r="V100">
        <v>5.2098926062171813</v>
      </c>
      <c r="W100">
        <f t="shared" si="17"/>
        <v>77.293849648704054</v>
      </c>
      <c r="X100">
        <f t="shared" si="18"/>
        <v>77</v>
      </c>
    </row>
  </sheetData>
  <sortState ref="AB1:AB100">
    <sortCondition ref="AB1"/>
  </sortState>
  <hyperlinks>
    <hyperlink ref="T1" r:id="rId1"/>
    <hyperlink ref="T2" r:id="rId2"/>
    <hyperlink ref="T3" r:id="rId3"/>
    <hyperlink ref="T4" r:id="rId4"/>
    <hyperlink ref="T5" r:id="rId5"/>
    <hyperlink ref="T6" r:id="rId6"/>
    <hyperlink ref="T7" r:id="rId7"/>
    <hyperlink ref="T8" r:id="rId8"/>
    <hyperlink ref="T9" r:id="rId9"/>
    <hyperlink ref="T10" r:id="rId10"/>
    <hyperlink ref="AM1" r:id="rId11"/>
    <hyperlink ref="AM2" r:id="rId12"/>
    <hyperlink ref="AM3" r:id="rId13"/>
    <hyperlink ref="AM4" r:id="rId14"/>
    <hyperlink ref="AM5" r:id="rId15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L17" sqref="L17"/>
    </sheetView>
  </sheetViews>
  <sheetFormatPr defaultRowHeight="15" x14ac:dyDescent="0.25"/>
  <sheetData>
    <row r="1" spans="1:20" x14ac:dyDescent="0.25">
      <c r="A1">
        <v>41</v>
      </c>
      <c r="B1" t="s">
        <v>0</v>
      </c>
      <c r="C1">
        <v>52</v>
      </c>
      <c r="D1" t="s">
        <v>0</v>
      </c>
      <c r="E1">
        <v>57</v>
      </c>
      <c r="F1" t="s">
        <v>0</v>
      </c>
      <c r="G1">
        <v>60</v>
      </c>
      <c r="H1" t="s">
        <v>0</v>
      </c>
      <c r="I1">
        <v>67</v>
      </c>
      <c r="J1" t="s">
        <v>0</v>
      </c>
      <c r="K1">
        <v>71</v>
      </c>
      <c r="L1" t="s">
        <v>0</v>
      </c>
      <c r="M1">
        <v>74</v>
      </c>
      <c r="N1" t="s">
        <v>0</v>
      </c>
      <c r="O1">
        <v>78</v>
      </c>
      <c r="P1" t="s">
        <v>0</v>
      </c>
      <c r="Q1">
        <v>84</v>
      </c>
      <c r="R1" t="s">
        <v>0</v>
      </c>
      <c r="S1">
        <v>92</v>
      </c>
      <c r="T1" t="s">
        <v>1</v>
      </c>
    </row>
    <row r="2" spans="1:20" x14ac:dyDescent="0.25">
      <c r="A2">
        <v>42</v>
      </c>
      <c r="B2" t="s">
        <v>0</v>
      </c>
      <c r="C2">
        <v>52</v>
      </c>
      <c r="D2" t="s">
        <v>0</v>
      </c>
      <c r="E2">
        <v>57</v>
      </c>
      <c r="F2" t="s">
        <v>0</v>
      </c>
      <c r="G2">
        <v>61</v>
      </c>
      <c r="H2" t="s">
        <v>0</v>
      </c>
      <c r="I2">
        <v>68</v>
      </c>
      <c r="J2" t="s">
        <v>0</v>
      </c>
      <c r="K2">
        <v>71</v>
      </c>
      <c r="L2" t="s">
        <v>0</v>
      </c>
      <c r="M2">
        <v>75</v>
      </c>
      <c r="N2" t="s">
        <v>0</v>
      </c>
      <c r="O2">
        <v>78</v>
      </c>
      <c r="P2" t="s">
        <v>0</v>
      </c>
      <c r="Q2">
        <v>84</v>
      </c>
      <c r="R2" t="s">
        <v>0</v>
      </c>
      <c r="S2">
        <v>92</v>
      </c>
      <c r="T2" t="s">
        <v>1</v>
      </c>
    </row>
    <row r="3" spans="1:20" x14ac:dyDescent="0.25">
      <c r="A3">
        <v>48</v>
      </c>
      <c r="B3" t="s">
        <v>0</v>
      </c>
      <c r="C3">
        <v>53</v>
      </c>
      <c r="D3" t="s">
        <v>0</v>
      </c>
      <c r="E3">
        <v>58</v>
      </c>
      <c r="F3" t="s">
        <v>0</v>
      </c>
      <c r="G3">
        <v>61</v>
      </c>
      <c r="H3" t="s">
        <v>0</v>
      </c>
      <c r="I3">
        <v>68</v>
      </c>
      <c r="J3" t="s">
        <v>0</v>
      </c>
      <c r="K3">
        <v>71</v>
      </c>
      <c r="L3" t="s">
        <v>0</v>
      </c>
      <c r="M3">
        <v>75</v>
      </c>
      <c r="N3" t="s">
        <v>0</v>
      </c>
      <c r="O3">
        <v>80</v>
      </c>
      <c r="P3" t="s">
        <v>0</v>
      </c>
      <c r="Q3">
        <v>87</v>
      </c>
      <c r="R3" t="s">
        <v>0</v>
      </c>
      <c r="S3">
        <v>93</v>
      </c>
      <c r="T3" t="s">
        <v>1</v>
      </c>
    </row>
    <row r="4" spans="1:20" x14ac:dyDescent="0.25">
      <c r="A4">
        <v>48</v>
      </c>
      <c r="B4" t="s">
        <v>0</v>
      </c>
      <c r="C4">
        <v>54</v>
      </c>
      <c r="D4" t="s">
        <v>0</v>
      </c>
      <c r="E4">
        <v>58</v>
      </c>
      <c r="F4" t="s">
        <v>0</v>
      </c>
      <c r="G4">
        <v>63</v>
      </c>
      <c r="H4" t="s">
        <v>0</v>
      </c>
      <c r="I4">
        <v>68</v>
      </c>
      <c r="J4" t="s">
        <v>0</v>
      </c>
      <c r="K4">
        <v>71</v>
      </c>
      <c r="L4" t="s">
        <v>0</v>
      </c>
      <c r="M4">
        <v>76</v>
      </c>
      <c r="N4" t="s">
        <v>0</v>
      </c>
      <c r="O4">
        <v>80</v>
      </c>
      <c r="P4" t="s">
        <v>0</v>
      </c>
      <c r="Q4">
        <v>88</v>
      </c>
      <c r="R4" t="s">
        <v>0</v>
      </c>
      <c r="S4">
        <v>93</v>
      </c>
      <c r="T4" t="s">
        <v>1</v>
      </c>
    </row>
    <row r="5" spans="1:20" x14ac:dyDescent="0.25">
      <c r="A5">
        <v>49</v>
      </c>
      <c r="B5" t="s">
        <v>0</v>
      </c>
      <c r="C5">
        <v>54</v>
      </c>
      <c r="D5" t="s">
        <v>0</v>
      </c>
      <c r="E5">
        <v>59</v>
      </c>
      <c r="F5" t="s">
        <v>0</v>
      </c>
      <c r="G5">
        <v>64</v>
      </c>
      <c r="H5" t="s">
        <v>0</v>
      </c>
      <c r="I5">
        <v>68</v>
      </c>
      <c r="J5" t="s">
        <v>0</v>
      </c>
      <c r="K5">
        <v>72</v>
      </c>
      <c r="L5" t="s">
        <v>0</v>
      </c>
      <c r="M5">
        <v>76</v>
      </c>
      <c r="N5" t="s">
        <v>0</v>
      </c>
      <c r="O5">
        <v>81</v>
      </c>
      <c r="P5" t="s">
        <v>0</v>
      </c>
      <c r="Q5">
        <v>89</v>
      </c>
      <c r="R5" t="s">
        <v>0</v>
      </c>
      <c r="S5">
        <v>94</v>
      </c>
      <c r="T5" t="s">
        <v>1</v>
      </c>
    </row>
    <row r="6" spans="1:20" x14ac:dyDescent="0.25">
      <c r="A6">
        <v>49</v>
      </c>
      <c r="B6" t="s">
        <v>0</v>
      </c>
      <c r="C6">
        <v>54</v>
      </c>
      <c r="D6" t="s">
        <v>0</v>
      </c>
      <c r="E6">
        <v>59</v>
      </c>
      <c r="F6" t="s">
        <v>0</v>
      </c>
      <c r="G6">
        <v>64</v>
      </c>
      <c r="H6" t="s">
        <v>0</v>
      </c>
      <c r="I6">
        <v>69</v>
      </c>
      <c r="J6" t="s">
        <v>0</v>
      </c>
      <c r="K6">
        <v>72</v>
      </c>
      <c r="L6" t="s">
        <v>0</v>
      </c>
      <c r="M6">
        <v>76</v>
      </c>
      <c r="N6" t="s">
        <v>0</v>
      </c>
      <c r="O6">
        <v>81</v>
      </c>
      <c r="P6" t="s">
        <v>0</v>
      </c>
      <c r="Q6">
        <v>89</v>
      </c>
      <c r="R6" t="s">
        <v>0</v>
      </c>
      <c r="S6">
        <v>95</v>
      </c>
      <c r="T6" t="s">
        <v>1</v>
      </c>
    </row>
    <row r="7" spans="1:20" x14ac:dyDescent="0.25">
      <c r="A7">
        <v>49</v>
      </c>
      <c r="B7" t="s">
        <v>0</v>
      </c>
      <c r="C7">
        <v>55</v>
      </c>
      <c r="D7" t="s">
        <v>0</v>
      </c>
      <c r="E7">
        <v>59</v>
      </c>
      <c r="F7" t="s">
        <v>0</v>
      </c>
      <c r="G7">
        <v>65</v>
      </c>
      <c r="H7" t="s">
        <v>0</v>
      </c>
      <c r="I7">
        <v>69</v>
      </c>
      <c r="J7" t="s">
        <v>0</v>
      </c>
      <c r="K7">
        <v>73</v>
      </c>
      <c r="L7" t="s">
        <v>0</v>
      </c>
      <c r="M7">
        <v>77</v>
      </c>
      <c r="N7" t="s">
        <v>0</v>
      </c>
      <c r="O7">
        <v>81</v>
      </c>
      <c r="P7" t="s">
        <v>0</v>
      </c>
      <c r="Q7">
        <v>89</v>
      </c>
      <c r="R7" t="s">
        <v>0</v>
      </c>
      <c r="S7">
        <v>96</v>
      </c>
      <c r="T7" t="s">
        <v>1</v>
      </c>
    </row>
    <row r="8" spans="1:20" x14ac:dyDescent="0.25">
      <c r="A8">
        <v>51</v>
      </c>
      <c r="B8" t="s">
        <v>0</v>
      </c>
      <c r="C8">
        <v>56</v>
      </c>
      <c r="D8" t="s">
        <v>0</v>
      </c>
      <c r="E8">
        <v>59</v>
      </c>
      <c r="F8" t="s">
        <v>0</v>
      </c>
      <c r="G8">
        <v>66</v>
      </c>
      <c r="H8" t="s">
        <v>0</v>
      </c>
      <c r="I8">
        <v>70</v>
      </c>
      <c r="J8" t="s">
        <v>0</v>
      </c>
      <c r="K8">
        <v>73</v>
      </c>
      <c r="L8" t="s">
        <v>0</v>
      </c>
      <c r="M8">
        <v>77</v>
      </c>
      <c r="N8" t="s">
        <v>0</v>
      </c>
      <c r="O8">
        <v>82</v>
      </c>
      <c r="P8" t="s">
        <v>0</v>
      </c>
      <c r="Q8">
        <v>89</v>
      </c>
      <c r="R8" t="s">
        <v>0</v>
      </c>
      <c r="S8">
        <v>97</v>
      </c>
      <c r="T8" t="s">
        <v>1</v>
      </c>
    </row>
    <row r="9" spans="1:20" x14ac:dyDescent="0.25">
      <c r="A9">
        <v>51</v>
      </c>
      <c r="B9" t="s">
        <v>0</v>
      </c>
      <c r="C9">
        <v>56</v>
      </c>
      <c r="D9" t="s">
        <v>0</v>
      </c>
      <c r="E9">
        <v>60</v>
      </c>
      <c r="F9" t="s">
        <v>0</v>
      </c>
      <c r="G9">
        <v>67</v>
      </c>
      <c r="H9" t="s">
        <v>0</v>
      </c>
      <c r="I9">
        <v>70</v>
      </c>
      <c r="J9" t="s">
        <v>0</v>
      </c>
      <c r="K9">
        <v>73</v>
      </c>
      <c r="L9" t="s">
        <v>0</v>
      </c>
      <c r="M9">
        <v>77</v>
      </c>
      <c r="N9" t="s">
        <v>0</v>
      </c>
      <c r="O9">
        <v>82</v>
      </c>
      <c r="P9" t="s">
        <v>0</v>
      </c>
      <c r="Q9">
        <v>91</v>
      </c>
      <c r="R9" t="s">
        <v>0</v>
      </c>
      <c r="S9">
        <v>99</v>
      </c>
      <c r="T9" t="s">
        <v>1</v>
      </c>
    </row>
    <row r="10" spans="1:20" x14ac:dyDescent="0.25">
      <c r="A10">
        <v>51</v>
      </c>
      <c r="B10" t="s">
        <v>0</v>
      </c>
      <c r="C10">
        <v>56</v>
      </c>
      <c r="D10" t="s">
        <v>0</v>
      </c>
      <c r="E10">
        <v>60</v>
      </c>
      <c r="F10" t="s">
        <v>0</v>
      </c>
      <c r="G10">
        <v>67</v>
      </c>
      <c r="H10" t="s">
        <v>0</v>
      </c>
      <c r="I10">
        <v>70</v>
      </c>
      <c r="J10" t="s">
        <v>0</v>
      </c>
      <c r="K10">
        <v>74</v>
      </c>
      <c r="L10" t="s">
        <v>0</v>
      </c>
      <c r="M10">
        <v>77</v>
      </c>
      <c r="N10" t="s">
        <v>0</v>
      </c>
      <c r="O10">
        <v>83</v>
      </c>
      <c r="P10" t="s">
        <v>0</v>
      </c>
      <c r="Q10">
        <v>91</v>
      </c>
      <c r="R10" t="s">
        <v>0</v>
      </c>
      <c r="S10">
        <v>100</v>
      </c>
      <c r="T10" t="s">
        <v>1</v>
      </c>
    </row>
  </sheetData>
  <sortState ref="A1:A100">
    <sortCondition ref="A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N1" sqref="N1"/>
    </sheetView>
  </sheetViews>
  <sheetFormatPr defaultRowHeight="15" x14ac:dyDescent="0.25"/>
  <sheetData>
    <row r="1" spans="1:16" x14ac:dyDescent="0.25">
      <c r="A1" s="4" t="e">
        <f>_xlfn.NORM.DIST(A8,$B$4,$B$5,FALSE)</f>
        <v>#NUM!</v>
      </c>
      <c r="F1">
        <f>_xlfn.NORM.DIST(E1,$A$3,$A$4,FALSE)</f>
        <v>0.28209479177387814</v>
      </c>
      <c r="G1">
        <f>F1*SQRT(2)+70</f>
        <v>70.398942280401428</v>
      </c>
      <c r="I1">
        <f>_xlfn.NORM.S.DIST(,FALSE)</f>
        <v>0.3989422804014327</v>
      </c>
      <c r="L1">
        <v>-0.50487516829662127</v>
      </c>
      <c r="M1">
        <f>L1*SQRT(2)+70</f>
        <v>69.285998689689521</v>
      </c>
      <c r="N1">
        <f>INT(M1)</f>
        <v>69</v>
      </c>
      <c r="O1" s="7" t="s">
        <v>2</v>
      </c>
      <c r="P1" s="7"/>
    </row>
    <row r="2" spans="1:16" x14ac:dyDescent="0.25">
      <c r="F2">
        <f t="shared" ref="F2:F10" si="0">_xlfn.NORM.DIST(E2,$A$3,$A$4,FALSE)</f>
        <v>0.28209479177387814</v>
      </c>
      <c r="G2">
        <f t="shared" ref="G2:G10" si="1">F2*SQRT(2)+70</f>
        <v>70.398942280401428</v>
      </c>
      <c r="I2">
        <f>_xlfn.NORM.S.DIST(,FALSE)</f>
        <v>0.3989422804014327</v>
      </c>
      <c r="L2">
        <v>-0.74224870294074208</v>
      </c>
      <c r="M2">
        <f t="shared" ref="M2:M65" si="2">L2*SQRT(2)+70</f>
        <v>68.950301817647357</v>
      </c>
      <c r="N2">
        <f t="shared" ref="N2:N65" si="3">INT(M2)</f>
        <v>68</v>
      </c>
      <c r="O2" s="5"/>
      <c r="P2" s="5"/>
    </row>
    <row r="3" spans="1:16" x14ac:dyDescent="0.25">
      <c r="A3">
        <v>0</v>
      </c>
      <c r="F3">
        <f t="shared" si="0"/>
        <v>0.28209479177387814</v>
      </c>
      <c r="G3">
        <f t="shared" si="1"/>
        <v>70.398942280401428</v>
      </c>
      <c r="I3">
        <f t="shared" ref="I3:I9" si="4">_xlfn.NORM.S.DIST(,FALSE)</f>
        <v>0.3989422804014327</v>
      </c>
      <c r="L3">
        <v>0.64859258343403781</v>
      </c>
      <c r="M3">
        <f t="shared" si="2"/>
        <v>70.917248427947015</v>
      </c>
      <c r="N3">
        <f t="shared" si="3"/>
        <v>70</v>
      </c>
      <c r="O3" s="5" t="s">
        <v>3</v>
      </c>
      <c r="P3" s="5">
        <v>69.48</v>
      </c>
    </row>
    <row r="4" spans="1:16" x14ac:dyDescent="0.25">
      <c r="A4">
        <f>SQRT(2)</f>
        <v>1.4142135623730951</v>
      </c>
      <c r="F4">
        <f t="shared" si="0"/>
        <v>0.28209479177387814</v>
      </c>
      <c r="G4">
        <f t="shared" si="1"/>
        <v>70.398942280401428</v>
      </c>
      <c r="I4">
        <f t="shared" si="4"/>
        <v>0.3989422804014327</v>
      </c>
      <c r="L4">
        <v>-0.43501572915829456</v>
      </c>
      <c r="M4">
        <f t="shared" si="2"/>
        <v>69.384794855978726</v>
      </c>
      <c r="N4">
        <f t="shared" si="3"/>
        <v>69</v>
      </c>
      <c r="O4" s="5" t="s">
        <v>4</v>
      </c>
      <c r="P4" s="5">
        <v>0.19461435577764427</v>
      </c>
    </row>
    <row r="5" spans="1:16" x14ac:dyDescent="0.25">
      <c r="F5">
        <f t="shared" si="0"/>
        <v>0.28209479177387814</v>
      </c>
      <c r="G5">
        <f t="shared" si="1"/>
        <v>70.398942280401428</v>
      </c>
      <c r="I5">
        <f t="shared" si="4"/>
        <v>0.3989422804014327</v>
      </c>
      <c r="L5">
        <v>-2.904748115761322</v>
      </c>
      <c r="M5">
        <f t="shared" si="2"/>
        <v>65.89206581941265</v>
      </c>
      <c r="N5">
        <f t="shared" si="3"/>
        <v>65</v>
      </c>
      <c r="O5" s="5" t="s">
        <v>5</v>
      </c>
      <c r="P5" s="5">
        <v>70</v>
      </c>
    </row>
    <row r="6" spans="1:16" x14ac:dyDescent="0.25">
      <c r="F6">
        <f t="shared" si="0"/>
        <v>0.28209479177387814</v>
      </c>
      <c r="G6">
        <f t="shared" si="1"/>
        <v>70.398942280401428</v>
      </c>
      <c r="I6">
        <f t="shared" si="4"/>
        <v>0.3989422804014327</v>
      </c>
      <c r="L6">
        <v>0.39660598022237536</v>
      </c>
      <c r="M6">
        <f t="shared" si="2"/>
        <v>70.560885556148762</v>
      </c>
      <c r="N6">
        <f t="shared" si="3"/>
        <v>70</v>
      </c>
      <c r="O6" s="5" t="s">
        <v>6</v>
      </c>
      <c r="P6" s="5">
        <v>70</v>
      </c>
    </row>
    <row r="7" spans="1:16" x14ac:dyDescent="0.25">
      <c r="F7">
        <f t="shared" si="0"/>
        <v>0.28209479177387814</v>
      </c>
      <c r="G7">
        <f t="shared" si="1"/>
        <v>70.398942280401428</v>
      </c>
      <c r="I7">
        <f t="shared" si="4"/>
        <v>0.3989422804014327</v>
      </c>
      <c r="L7">
        <v>0.10140238030089677</v>
      </c>
      <c r="M7">
        <f t="shared" si="2"/>
        <v>70.143404621478439</v>
      </c>
      <c r="N7">
        <f t="shared" si="3"/>
        <v>70</v>
      </c>
      <c r="O7" s="5" t="s">
        <v>7</v>
      </c>
      <c r="P7" s="5">
        <v>1.9461435577764428</v>
      </c>
    </row>
    <row r="8" spans="1:16" x14ac:dyDescent="0.25">
      <c r="F8">
        <f t="shared" si="0"/>
        <v>0.28209479177387814</v>
      </c>
      <c r="G8">
        <f t="shared" si="1"/>
        <v>70.398942280401428</v>
      </c>
      <c r="I8">
        <f t="shared" si="4"/>
        <v>0.3989422804014327</v>
      </c>
      <c r="L8">
        <v>7.7012430892864359E-2</v>
      </c>
      <c r="M8">
        <f t="shared" si="2"/>
        <v>70.108912024240013</v>
      </c>
      <c r="N8">
        <f t="shared" si="3"/>
        <v>70</v>
      </c>
      <c r="O8" s="5" t="s">
        <v>8</v>
      </c>
      <c r="P8" s="5">
        <v>3.7874747474747505</v>
      </c>
    </row>
    <row r="9" spans="1:16" x14ac:dyDescent="0.25">
      <c r="F9">
        <f t="shared" si="0"/>
        <v>0.28209479177387814</v>
      </c>
      <c r="G9">
        <f t="shared" si="1"/>
        <v>70.398942280401428</v>
      </c>
      <c r="I9">
        <f t="shared" si="4"/>
        <v>0.3989422804014327</v>
      </c>
      <c r="L9">
        <v>-0.53822524875613453</v>
      </c>
      <c r="M9">
        <f t="shared" si="2"/>
        <v>69.238834553597442</v>
      </c>
      <c r="N9">
        <f t="shared" si="3"/>
        <v>69</v>
      </c>
      <c r="O9" s="5" t="s">
        <v>9</v>
      </c>
      <c r="P9" s="5">
        <v>1.2637319268279863</v>
      </c>
    </row>
    <row r="10" spans="1:16" x14ac:dyDescent="0.25">
      <c r="F10">
        <f t="shared" si="0"/>
        <v>0.28209479177387814</v>
      </c>
      <c r="G10">
        <f t="shared" si="1"/>
        <v>70.398942280401428</v>
      </c>
      <c r="L10">
        <v>1.0761884301587088</v>
      </c>
      <c r="M10">
        <f t="shared" si="2"/>
        <v>71.521960273599461</v>
      </c>
      <c r="N10">
        <f t="shared" si="3"/>
        <v>71</v>
      </c>
      <c r="O10" s="5" t="s">
        <v>10</v>
      </c>
      <c r="P10" s="5">
        <v>-1.538402445174185E-2</v>
      </c>
    </row>
    <row r="11" spans="1:16" x14ac:dyDescent="0.25">
      <c r="L11">
        <v>-1.0592119320835991</v>
      </c>
      <c r="M11">
        <f t="shared" si="2"/>
        <v>68.502048120219968</v>
      </c>
      <c r="N11">
        <f t="shared" si="3"/>
        <v>68</v>
      </c>
      <c r="O11" s="5" t="s">
        <v>11</v>
      </c>
      <c r="P11" s="5">
        <v>12</v>
      </c>
    </row>
    <row r="12" spans="1:16" x14ac:dyDescent="0.25">
      <c r="L12">
        <v>1.1431603050823469</v>
      </c>
      <c r="M12">
        <f t="shared" si="2"/>
        <v>71.61667280741402</v>
      </c>
      <c r="N12">
        <f t="shared" si="3"/>
        <v>71</v>
      </c>
      <c r="O12" s="5" t="s">
        <v>12</v>
      </c>
      <c r="P12" s="5">
        <v>64</v>
      </c>
    </row>
    <row r="13" spans="1:16" x14ac:dyDescent="0.25">
      <c r="L13">
        <v>0.31607895279648801</v>
      </c>
      <c r="M13">
        <f t="shared" si="2"/>
        <v>70.447003141825476</v>
      </c>
      <c r="N13">
        <f t="shared" si="3"/>
        <v>70</v>
      </c>
      <c r="O13" s="5" t="s">
        <v>13</v>
      </c>
      <c r="P13" s="5">
        <v>76</v>
      </c>
    </row>
    <row r="14" spans="1:16" x14ac:dyDescent="0.25">
      <c r="L14">
        <v>0.1168112975801705</v>
      </c>
      <c r="M14">
        <f t="shared" si="2"/>
        <v>70.165196121276281</v>
      </c>
      <c r="N14">
        <f t="shared" si="3"/>
        <v>70</v>
      </c>
      <c r="O14" s="5" t="s">
        <v>14</v>
      </c>
      <c r="P14" s="5">
        <v>6948</v>
      </c>
    </row>
    <row r="15" spans="1:16" ht="15.75" thickBot="1" x14ac:dyDescent="0.3">
      <c r="L15">
        <v>1.0557777243093369</v>
      </c>
      <c r="M15">
        <f t="shared" si="2"/>
        <v>71.493095176569668</v>
      </c>
      <c r="N15">
        <f t="shared" si="3"/>
        <v>71</v>
      </c>
      <c r="O15" s="6" t="s">
        <v>15</v>
      </c>
      <c r="P15" s="6">
        <v>100</v>
      </c>
    </row>
    <row r="16" spans="1:16" x14ac:dyDescent="0.25">
      <c r="L16">
        <v>-2.0544344121935865</v>
      </c>
      <c r="M16">
        <f t="shared" si="2"/>
        <v>67.094590991269826</v>
      </c>
      <c r="N16">
        <f t="shared" si="3"/>
        <v>67</v>
      </c>
    </row>
    <row r="17" spans="12:14" x14ac:dyDescent="0.25">
      <c r="L17">
        <v>1.812560714834035</v>
      </c>
      <c r="M17">
        <f t="shared" si="2"/>
        <v>72.563347945542958</v>
      </c>
      <c r="N17">
        <f t="shared" si="3"/>
        <v>72</v>
      </c>
    </row>
    <row r="18" spans="12:14" x14ac:dyDescent="0.25">
      <c r="L18">
        <v>-0.46369039940827861</v>
      </c>
      <c r="M18">
        <f t="shared" si="2"/>
        <v>69.344242748414615</v>
      </c>
      <c r="N18">
        <f t="shared" si="3"/>
        <v>69</v>
      </c>
    </row>
    <row r="19" spans="12:14" x14ac:dyDescent="0.25">
      <c r="L19">
        <v>-1.2919020176423146</v>
      </c>
      <c r="M19">
        <f t="shared" si="2"/>
        <v>68.172974645393069</v>
      </c>
      <c r="N19">
        <f t="shared" si="3"/>
        <v>68</v>
      </c>
    </row>
    <row r="20" spans="12:14" x14ac:dyDescent="0.25">
      <c r="L20">
        <v>-0.56601403488457436</v>
      </c>
      <c r="M20">
        <f t="shared" si="2"/>
        <v>69.19953527537271</v>
      </c>
      <c r="N20">
        <f t="shared" si="3"/>
        <v>69</v>
      </c>
    </row>
    <row r="21" spans="12:14" x14ac:dyDescent="0.25">
      <c r="L21">
        <v>1.1703702921477088</v>
      </c>
      <c r="M21">
        <f t="shared" si="2"/>
        <v>71.655153540153847</v>
      </c>
      <c r="N21">
        <f t="shared" si="3"/>
        <v>71</v>
      </c>
    </row>
    <row r="22" spans="12:14" x14ac:dyDescent="0.25">
      <c r="L22">
        <v>2.5063028407384991</v>
      </c>
      <c r="M22">
        <f t="shared" si="2"/>
        <v>73.544447468786601</v>
      </c>
      <c r="N22">
        <f t="shared" si="3"/>
        <v>73</v>
      </c>
    </row>
    <row r="23" spans="12:14" x14ac:dyDescent="0.25">
      <c r="L23">
        <v>-0.54486214467942773</v>
      </c>
      <c r="M23">
        <f t="shared" si="2"/>
        <v>69.22944856537066</v>
      </c>
      <c r="N23">
        <f t="shared" si="3"/>
        <v>69</v>
      </c>
    </row>
    <row r="24" spans="12:14" x14ac:dyDescent="0.25">
      <c r="L24">
        <v>0.69461193227425611</v>
      </c>
      <c r="M24">
        <f t="shared" si="2"/>
        <v>70.982329615208428</v>
      </c>
      <c r="N24">
        <f t="shared" si="3"/>
        <v>70</v>
      </c>
    </row>
    <row r="25" spans="12:14" x14ac:dyDescent="0.25">
      <c r="L25">
        <v>-1.2652033030826715</v>
      </c>
      <c r="M25">
        <f t="shared" si="2"/>
        <v>68.210732329621251</v>
      </c>
      <c r="N25">
        <f t="shared" si="3"/>
        <v>68</v>
      </c>
    </row>
    <row r="26" spans="12:14" x14ac:dyDescent="0.25">
      <c r="L26">
        <v>0.33885951925412883</v>
      </c>
      <c r="M26">
        <f t="shared" si="2"/>
        <v>70.479219727868411</v>
      </c>
      <c r="N26">
        <f t="shared" si="3"/>
        <v>70</v>
      </c>
    </row>
    <row r="27" spans="12:14" x14ac:dyDescent="0.25">
      <c r="L27">
        <v>1.4913465281279059</v>
      </c>
      <c r="M27">
        <f t="shared" si="2"/>
        <v>72.10908248627652</v>
      </c>
      <c r="N27">
        <f t="shared" si="3"/>
        <v>72</v>
      </c>
    </row>
    <row r="28" spans="12:14" x14ac:dyDescent="0.25">
      <c r="L28">
        <v>0.16955275442796847</v>
      </c>
      <c r="M28">
        <f t="shared" si="2"/>
        <v>70.23978380484975</v>
      </c>
      <c r="N28">
        <f t="shared" si="3"/>
        <v>70</v>
      </c>
    </row>
    <row r="29" spans="12:14" x14ac:dyDescent="0.25">
      <c r="L29">
        <v>0.96173091543505518</v>
      </c>
      <c r="M29">
        <f t="shared" si="2"/>
        <v>71.360092903961743</v>
      </c>
      <c r="N29">
        <f t="shared" si="3"/>
        <v>71</v>
      </c>
    </row>
    <row r="30" spans="12:14" x14ac:dyDescent="0.25">
      <c r="L30">
        <v>0.67563375410600202</v>
      </c>
      <c r="M30">
        <f t="shared" si="2"/>
        <v>70.95549041825376</v>
      </c>
      <c r="N30">
        <f t="shared" si="3"/>
        <v>70</v>
      </c>
    </row>
    <row r="31" spans="12:14" x14ac:dyDescent="0.25">
      <c r="L31">
        <v>0.2220948471540396</v>
      </c>
      <c r="M31">
        <f t="shared" si="2"/>
        <v>70.314089544978415</v>
      </c>
      <c r="N31">
        <f t="shared" si="3"/>
        <v>70</v>
      </c>
    </row>
    <row r="32" spans="12:14" x14ac:dyDescent="0.25">
      <c r="L32">
        <v>-5.4809055723126221E-2</v>
      </c>
      <c r="M32">
        <f t="shared" si="2"/>
        <v>69.922488290055497</v>
      </c>
      <c r="N32">
        <f t="shared" si="3"/>
        <v>69</v>
      </c>
    </row>
    <row r="33" spans="12:14" x14ac:dyDescent="0.25">
      <c r="L33">
        <v>1.1784638323797481</v>
      </c>
      <c r="M33">
        <f t="shared" si="2"/>
        <v>71.666599534517616</v>
      </c>
      <c r="N33">
        <f t="shared" si="3"/>
        <v>71</v>
      </c>
    </row>
    <row r="34" spans="12:14" x14ac:dyDescent="0.25">
      <c r="L34">
        <v>1.4875811186675492</v>
      </c>
      <c r="M34">
        <f t="shared" si="2"/>
        <v>72.103757393149792</v>
      </c>
      <c r="N34">
        <f t="shared" si="3"/>
        <v>72</v>
      </c>
    </row>
    <row r="35" spans="12:14" x14ac:dyDescent="0.25">
      <c r="L35">
        <v>-5.2477781719062477E-3</v>
      </c>
      <c r="M35">
        <f t="shared" si="2"/>
        <v>69.992578520936959</v>
      </c>
      <c r="N35">
        <f t="shared" si="3"/>
        <v>69</v>
      </c>
    </row>
    <row r="36" spans="12:14" x14ac:dyDescent="0.25">
      <c r="L36">
        <v>-1.0415360518072703</v>
      </c>
      <c r="M36">
        <f t="shared" si="2"/>
        <v>68.527045589833634</v>
      </c>
      <c r="N36">
        <f t="shared" si="3"/>
        <v>68</v>
      </c>
    </row>
    <row r="37" spans="12:14" x14ac:dyDescent="0.25">
      <c r="L37">
        <v>-1.1018002886999056</v>
      </c>
      <c r="M37">
        <f t="shared" si="2"/>
        <v>68.441819088694004</v>
      </c>
      <c r="N37">
        <f t="shared" si="3"/>
        <v>68</v>
      </c>
    </row>
    <row r="38" spans="12:14" x14ac:dyDescent="0.25">
      <c r="L38">
        <v>0.5425324784505392</v>
      </c>
      <c r="M38">
        <f t="shared" si="2"/>
        <v>70.767256789052638</v>
      </c>
      <c r="N38">
        <f t="shared" si="3"/>
        <v>70</v>
      </c>
    </row>
    <row r="39" spans="12:14" x14ac:dyDescent="0.25">
      <c r="L39">
        <v>1.4134401742376212</v>
      </c>
      <c r="M39">
        <f t="shared" si="2"/>
        <v>71.998906264009833</v>
      </c>
      <c r="N39">
        <f t="shared" si="3"/>
        <v>71</v>
      </c>
    </row>
    <row r="40" spans="12:14" x14ac:dyDescent="0.25">
      <c r="L40">
        <v>-0.69668757002546045</v>
      </c>
      <c r="M40">
        <f t="shared" si="2"/>
        <v>69.014734989733242</v>
      </c>
      <c r="N40">
        <f t="shared" si="3"/>
        <v>69</v>
      </c>
    </row>
    <row r="41" spans="12:14" x14ac:dyDescent="0.25">
      <c r="L41">
        <v>0.97540825885062088</v>
      </c>
      <c r="M41">
        <f t="shared" si="2"/>
        <v>71.379435588517268</v>
      </c>
      <c r="N41">
        <f t="shared" si="3"/>
        <v>71</v>
      </c>
    </row>
    <row r="42" spans="12:14" x14ac:dyDescent="0.25">
      <c r="L42">
        <v>-0.38020506565999312</v>
      </c>
      <c r="M42">
        <f t="shared" si="2"/>
        <v>69.462308839660679</v>
      </c>
      <c r="N42">
        <f t="shared" si="3"/>
        <v>69</v>
      </c>
    </row>
    <row r="43" spans="12:14" x14ac:dyDescent="0.25">
      <c r="L43">
        <v>-9.4027515572179254E-2</v>
      </c>
      <c r="M43">
        <f t="shared" si="2"/>
        <v>69.867025012241584</v>
      </c>
      <c r="N43">
        <f t="shared" si="3"/>
        <v>69</v>
      </c>
    </row>
    <row r="44" spans="12:14" x14ac:dyDescent="0.25">
      <c r="L44">
        <v>-2.8897507889269036</v>
      </c>
      <c r="M44">
        <f t="shared" si="2"/>
        <v>65.913275242421221</v>
      </c>
      <c r="N44">
        <f t="shared" si="3"/>
        <v>65</v>
      </c>
    </row>
    <row r="45" spans="12:14" x14ac:dyDescent="0.25">
      <c r="L45">
        <v>-1.2283434494156609</v>
      </c>
      <c r="M45">
        <f t="shared" si="2"/>
        <v>68.262860034584222</v>
      </c>
      <c r="N45">
        <f t="shared" si="3"/>
        <v>68</v>
      </c>
    </row>
    <row r="46" spans="12:14" x14ac:dyDescent="0.25">
      <c r="L46">
        <v>-1.0500701224373188</v>
      </c>
      <c r="M46">
        <f t="shared" si="2"/>
        <v>68.514976591406366</v>
      </c>
      <c r="N46">
        <f t="shared" si="3"/>
        <v>68</v>
      </c>
    </row>
    <row r="47" spans="12:14" x14ac:dyDescent="0.25">
      <c r="L47">
        <v>3.1639729228118085</v>
      </c>
      <c r="M47">
        <f t="shared" si="2"/>
        <v>74.4745334184217</v>
      </c>
      <c r="N47">
        <f t="shared" si="3"/>
        <v>74</v>
      </c>
    </row>
    <row r="48" spans="12:14" x14ac:dyDescent="0.25">
      <c r="L48">
        <v>-2.5679513720569958</v>
      </c>
      <c r="M48">
        <f t="shared" si="2"/>
        <v>66.368368342122395</v>
      </c>
      <c r="N48">
        <f t="shared" si="3"/>
        <v>66</v>
      </c>
    </row>
    <row r="49" spans="12:14" x14ac:dyDescent="0.25">
      <c r="L49">
        <v>0.53950503779560677</v>
      </c>
      <c r="M49">
        <f t="shared" si="2"/>
        <v>70.76297534141915</v>
      </c>
      <c r="N49">
        <f t="shared" si="3"/>
        <v>70</v>
      </c>
    </row>
    <row r="50" spans="12:14" x14ac:dyDescent="0.25">
      <c r="L50">
        <v>1.5722594215958452</v>
      </c>
      <c r="M50">
        <f t="shared" si="2"/>
        <v>72.223510597589723</v>
      </c>
      <c r="N50">
        <f t="shared" si="3"/>
        <v>72</v>
      </c>
    </row>
    <row r="51" spans="12:14" x14ac:dyDescent="0.25">
      <c r="L51">
        <v>0.17565586899308983</v>
      </c>
      <c r="M51">
        <f t="shared" si="2"/>
        <v>70.248414912240463</v>
      </c>
      <c r="N51">
        <f t="shared" si="3"/>
        <v>70</v>
      </c>
    </row>
    <row r="52" spans="12:14" x14ac:dyDescent="0.25">
      <c r="L52">
        <v>-0.21968479216639025</v>
      </c>
      <c r="M52">
        <f t="shared" si="2"/>
        <v>69.68931878747118</v>
      </c>
      <c r="N52">
        <f t="shared" si="3"/>
        <v>69</v>
      </c>
    </row>
    <row r="53" spans="12:14" x14ac:dyDescent="0.25">
      <c r="L53">
        <v>0.41656329347233623</v>
      </c>
      <c r="M53">
        <f t="shared" si="2"/>
        <v>70.589109459215379</v>
      </c>
      <c r="N53">
        <f t="shared" si="3"/>
        <v>70</v>
      </c>
    </row>
    <row r="54" spans="12:14" x14ac:dyDescent="0.25">
      <c r="L54">
        <v>-1.9017214949508343</v>
      </c>
      <c r="M54">
        <f t="shared" si="2"/>
        <v>67.310559669984087</v>
      </c>
      <c r="N54">
        <f t="shared" si="3"/>
        <v>67</v>
      </c>
    </row>
    <row r="55" spans="12:14" x14ac:dyDescent="0.25">
      <c r="L55">
        <v>0.12234847528361571</v>
      </c>
      <c r="M55">
        <f t="shared" si="2"/>
        <v>70.173026873081753</v>
      </c>
      <c r="N55">
        <f t="shared" si="3"/>
        <v>70</v>
      </c>
    </row>
    <row r="56" spans="12:14" x14ac:dyDescent="0.25">
      <c r="L56">
        <v>-0.1805627988278502</v>
      </c>
      <c r="M56">
        <f t="shared" si="2"/>
        <v>69.744645641037607</v>
      </c>
      <c r="N56">
        <f t="shared" si="3"/>
        <v>69</v>
      </c>
    </row>
    <row r="57" spans="12:14" x14ac:dyDescent="0.25">
      <c r="L57">
        <v>1.9276902795809294</v>
      </c>
      <c r="M57">
        <f t="shared" si="2"/>
        <v>72.726165737438137</v>
      </c>
      <c r="N57">
        <f t="shared" si="3"/>
        <v>72</v>
      </c>
    </row>
    <row r="58" spans="12:14" x14ac:dyDescent="0.25">
      <c r="L58">
        <v>6.8020144337879174E-2</v>
      </c>
      <c r="M58">
        <f t="shared" si="2"/>
        <v>70.096195010637203</v>
      </c>
      <c r="N58">
        <f t="shared" si="3"/>
        <v>70</v>
      </c>
    </row>
    <row r="59" spans="12:14" x14ac:dyDescent="0.25">
      <c r="L59">
        <v>-0.61191119281147621</v>
      </c>
      <c r="M59">
        <f t="shared" si="2"/>
        <v>69.13462689215811</v>
      </c>
      <c r="N59">
        <f t="shared" si="3"/>
        <v>69</v>
      </c>
    </row>
    <row r="60" spans="12:14" x14ac:dyDescent="0.25">
      <c r="L60">
        <v>0.43966863051537075</v>
      </c>
      <c r="M60">
        <f t="shared" si="2"/>
        <v>70.621785340224847</v>
      </c>
      <c r="N60">
        <f t="shared" si="3"/>
        <v>70</v>
      </c>
    </row>
    <row r="61" spans="12:14" x14ac:dyDescent="0.25">
      <c r="L61">
        <v>-1.176627753129651</v>
      </c>
      <c r="M61">
        <f t="shared" si="2"/>
        <v>68.33599707365947</v>
      </c>
      <c r="N61">
        <f t="shared" si="3"/>
        <v>68</v>
      </c>
    </row>
    <row r="62" spans="12:14" x14ac:dyDescent="0.25">
      <c r="L62">
        <v>0.73926949554106614</v>
      </c>
      <c r="M62">
        <f t="shared" si="2"/>
        <v>71.04548494684289</v>
      </c>
      <c r="N62">
        <f t="shared" si="3"/>
        <v>71</v>
      </c>
    </row>
    <row r="63" spans="12:14" x14ac:dyDescent="0.25">
      <c r="L63">
        <v>-1.0133646151871289</v>
      </c>
      <c r="M63">
        <f t="shared" si="2"/>
        <v>68.566886017573367</v>
      </c>
      <c r="N63">
        <f t="shared" si="3"/>
        <v>68</v>
      </c>
    </row>
    <row r="64" spans="12:14" x14ac:dyDescent="0.25">
      <c r="L64">
        <v>1.247225161073402</v>
      </c>
      <c r="M64">
        <f t="shared" si="2"/>
        <v>71.763842738122975</v>
      </c>
      <c r="N64">
        <f t="shared" si="3"/>
        <v>71</v>
      </c>
    </row>
    <row r="65" spans="12:14" x14ac:dyDescent="0.25">
      <c r="L65">
        <v>-1.0837176413042471</v>
      </c>
      <c r="M65">
        <f t="shared" si="2"/>
        <v>68.467391813884547</v>
      </c>
      <c r="N65">
        <f t="shared" si="3"/>
        <v>68</v>
      </c>
    </row>
    <row r="66" spans="12:14" x14ac:dyDescent="0.25">
      <c r="L66">
        <v>-3.2487348300492158</v>
      </c>
      <c r="M66">
        <f t="shared" ref="M66:M100" si="5">L66*SQRT(2)+70</f>
        <v>65.405595142790546</v>
      </c>
      <c r="N66">
        <f t="shared" ref="N66:N100" si="6">INT(M66)</f>
        <v>65</v>
      </c>
    </row>
    <row r="67" spans="12:14" x14ac:dyDescent="0.25">
      <c r="L67">
        <v>1.2747567031738072</v>
      </c>
      <c r="M67">
        <f t="shared" si="5"/>
        <v>71.802778218354419</v>
      </c>
      <c r="N67">
        <f t="shared" si="6"/>
        <v>71</v>
      </c>
    </row>
    <row r="68" spans="12:14" x14ac:dyDescent="0.25">
      <c r="L68">
        <v>0.63887358249985482</v>
      </c>
      <c r="M68">
        <f t="shared" si="5"/>
        <v>70.903503685013177</v>
      </c>
      <c r="N68">
        <f t="shared" si="6"/>
        <v>70</v>
      </c>
    </row>
    <row r="69" spans="12:14" x14ac:dyDescent="0.25">
      <c r="L69">
        <v>-0.35949370585285578</v>
      </c>
      <c r="M69">
        <f t="shared" si="5"/>
        <v>69.49159912559513</v>
      </c>
      <c r="N69">
        <f t="shared" si="6"/>
        <v>69</v>
      </c>
    </row>
    <row r="70" spans="12:14" x14ac:dyDescent="0.25">
      <c r="L70">
        <v>-0.14951987574477243</v>
      </c>
      <c r="M70">
        <f t="shared" si="5"/>
        <v>69.788546963877408</v>
      </c>
      <c r="N70">
        <f t="shared" si="6"/>
        <v>69</v>
      </c>
    </row>
    <row r="71" spans="12:14" x14ac:dyDescent="0.25">
      <c r="L71">
        <v>0.67296645509031805</v>
      </c>
      <c r="M71">
        <f t="shared" si="5"/>
        <v>70.951718287810877</v>
      </c>
      <c r="N71">
        <f t="shared" si="6"/>
        <v>70</v>
      </c>
    </row>
    <row r="72" spans="12:14" x14ac:dyDescent="0.25">
      <c r="L72">
        <v>4.68842675734777</v>
      </c>
      <c r="M72">
        <f t="shared" si="5"/>
        <v>76.630436706434125</v>
      </c>
      <c r="N72">
        <f t="shared" si="6"/>
        <v>76</v>
      </c>
    </row>
    <row r="73" spans="12:14" x14ac:dyDescent="0.25">
      <c r="L73">
        <v>-4.0604426361096557</v>
      </c>
      <c r="M73">
        <f t="shared" si="5"/>
        <v>64.257666954775758</v>
      </c>
      <c r="N73">
        <f t="shared" si="6"/>
        <v>64</v>
      </c>
    </row>
    <row r="74" spans="12:14" x14ac:dyDescent="0.25">
      <c r="L74">
        <v>1.5008131083595799</v>
      </c>
      <c r="M74">
        <f t="shared" si="5"/>
        <v>72.122470252429437</v>
      </c>
      <c r="N74">
        <f t="shared" si="6"/>
        <v>72</v>
      </c>
    </row>
    <row r="75" spans="12:14" x14ac:dyDescent="0.25">
      <c r="L75">
        <v>-2.2448721661476156</v>
      </c>
      <c r="M75">
        <f t="shared" si="5"/>
        <v>66.825271336840174</v>
      </c>
      <c r="N75">
        <f t="shared" si="6"/>
        <v>66</v>
      </c>
    </row>
    <row r="76" spans="12:14" x14ac:dyDescent="0.25">
      <c r="L76">
        <v>0.48646935809074426</v>
      </c>
      <c r="M76">
        <f t="shared" si="5"/>
        <v>70.687971563890869</v>
      </c>
      <c r="N76">
        <f t="shared" si="6"/>
        <v>70</v>
      </c>
    </row>
    <row r="77" spans="12:14" x14ac:dyDescent="0.25">
      <c r="L77">
        <v>-0.11811359547209577</v>
      </c>
      <c r="M77">
        <f t="shared" si="5"/>
        <v>69.832962151382716</v>
      </c>
      <c r="N77">
        <f t="shared" si="6"/>
        <v>69</v>
      </c>
    </row>
    <row r="78" spans="12:14" x14ac:dyDescent="0.25">
      <c r="L78">
        <v>-0.18503562936530216</v>
      </c>
      <c r="M78">
        <f t="shared" si="5"/>
        <v>69.738320103429345</v>
      </c>
      <c r="N78">
        <f t="shared" si="6"/>
        <v>69</v>
      </c>
    </row>
    <row r="79" spans="12:14" x14ac:dyDescent="0.25">
      <c r="L79">
        <v>-2.5890453823558346</v>
      </c>
      <c r="M79">
        <f t="shared" si="5"/>
        <v>66.338536906672942</v>
      </c>
      <c r="N79">
        <f t="shared" si="6"/>
        <v>66</v>
      </c>
    </row>
    <row r="80" spans="12:14" x14ac:dyDescent="0.25">
      <c r="L80">
        <v>-0.73555071156079066</v>
      </c>
      <c r="M80">
        <f t="shared" si="5"/>
        <v>68.959774207897553</v>
      </c>
      <c r="N80">
        <f t="shared" si="6"/>
        <v>68</v>
      </c>
    </row>
    <row r="81" spans="12:14" x14ac:dyDescent="0.25">
      <c r="L81">
        <v>-1.9414785594835851</v>
      </c>
      <c r="M81">
        <f t="shared" si="5"/>
        <v>67.254334690121738</v>
      </c>
      <c r="N81">
        <f t="shared" si="6"/>
        <v>67</v>
      </c>
    </row>
    <row r="82" spans="12:14" x14ac:dyDescent="0.25">
      <c r="L82">
        <v>-4.1387348560419923E-2</v>
      </c>
      <c r="M82">
        <f t="shared" si="5"/>
        <v>69.941469450355186</v>
      </c>
      <c r="N82">
        <f t="shared" si="6"/>
        <v>69</v>
      </c>
    </row>
    <row r="83" spans="12:14" x14ac:dyDescent="0.25">
      <c r="L83">
        <v>2.6949141620934824</v>
      </c>
      <c r="M83">
        <f t="shared" si="5"/>
        <v>73.811184157463927</v>
      </c>
      <c r="N83">
        <f t="shared" si="6"/>
        <v>73</v>
      </c>
    </row>
    <row r="84" spans="12:14" x14ac:dyDescent="0.25">
      <c r="L84">
        <v>-2.012760879651978</v>
      </c>
      <c r="M84">
        <f t="shared" si="5"/>
        <v>67.153526266182169</v>
      </c>
      <c r="N84">
        <f t="shared" si="6"/>
        <v>67</v>
      </c>
    </row>
    <row r="85" spans="12:14" x14ac:dyDescent="0.25">
      <c r="L85">
        <v>0.67975930520560723</v>
      </c>
      <c r="M85">
        <f t="shared" si="5"/>
        <v>70.96132482857108</v>
      </c>
      <c r="N85">
        <f t="shared" si="6"/>
        <v>70</v>
      </c>
    </row>
    <row r="86" spans="12:14" x14ac:dyDescent="0.25">
      <c r="L86">
        <v>1.2719977609731359</v>
      </c>
      <c r="M86">
        <f t="shared" si="5"/>
        <v>71.798876484876416</v>
      </c>
      <c r="N86">
        <f t="shared" si="6"/>
        <v>71</v>
      </c>
    </row>
    <row r="87" spans="12:14" x14ac:dyDescent="0.25">
      <c r="L87">
        <v>1.7002801276976243</v>
      </c>
      <c r="M87">
        <f t="shared" si="5"/>
        <v>72.404559216423436</v>
      </c>
      <c r="N87">
        <f t="shared" si="6"/>
        <v>72</v>
      </c>
    </row>
    <row r="88" spans="12:14" x14ac:dyDescent="0.25">
      <c r="L88">
        <v>1.3054266224162347</v>
      </c>
      <c r="M88">
        <f t="shared" si="5"/>
        <v>71.846152034103937</v>
      </c>
      <c r="N88">
        <f t="shared" si="6"/>
        <v>71</v>
      </c>
    </row>
    <row r="89" spans="12:14" x14ac:dyDescent="0.25">
      <c r="L89">
        <v>-9.9992361472232005E-2</v>
      </c>
      <c r="M89">
        <f t="shared" si="5"/>
        <v>69.858589446272262</v>
      </c>
      <c r="N89">
        <f t="shared" si="6"/>
        <v>69</v>
      </c>
    </row>
    <row r="90" spans="12:14" x14ac:dyDescent="0.25">
      <c r="L90">
        <v>2.3997137777223543</v>
      </c>
      <c r="M90">
        <f t="shared" si="5"/>
        <v>73.393707770268534</v>
      </c>
      <c r="N90">
        <f t="shared" si="6"/>
        <v>73</v>
      </c>
    </row>
    <row r="91" spans="12:14" x14ac:dyDescent="0.25">
      <c r="L91">
        <v>-0.86274823677285895</v>
      </c>
      <c r="M91">
        <f t="shared" si="5"/>
        <v>68.779889742642354</v>
      </c>
      <c r="N91">
        <f t="shared" si="6"/>
        <v>68</v>
      </c>
    </row>
    <row r="92" spans="12:14" x14ac:dyDescent="0.25">
      <c r="L92">
        <v>-0.60467298897265209</v>
      </c>
      <c r="M92">
        <f t="shared" si="5"/>
        <v>69.144863258194192</v>
      </c>
      <c r="N92">
        <f t="shared" si="6"/>
        <v>69</v>
      </c>
    </row>
    <row r="93" spans="12:14" x14ac:dyDescent="0.25">
      <c r="L93">
        <v>0.68778371110511216</v>
      </c>
      <c r="M93">
        <f t="shared" si="5"/>
        <v>70.972673052224152</v>
      </c>
      <c r="N93">
        <f t="shared" si="6"/>
        <v>70</v>
      </c>
    </row>
    <row r="94" spans="12:14" x14ac:dyDescent="0.25">
      <c r="L94">
        <v>1.0663858249154146</v>
      </c>
      <c r="M94">
        <f t="shared" si="5"/>
        <v>71.5080972963178</v>
      </c>
      <c r="N94">
        <f t="shared" si="6"/>
        <v>71</v>
      </c>
    </row>
    <row r="95" spans="12:14" x14ac:dyDescent="0.25">
      <c r="L95">
        <v>-0.91561188453397335</v>
      </c>
      <c r="M95">
        <f t="shared" si="5"/>
        <v>68.705129255022072</v>
      </c>
      <c r="N95">
        <f t="shared" si="6"/>
        <v>68</v>
      </c>
    </row>
    <row r="96" spans="12:14" x14ac:dyDescent="0.25">
      <c r="L96">
        <v>6.8020144337879174E-2</v>
      </c>
      <c r="M96">
        <f t="shared" si="5"/>
        <v>70.096195010637203</v>
      </c>
      <c r="N96">
        <f t="shared" si="6"/>
        <v>70</v>
      </c>
    </row>
    <row r="97" spans="12:14" x14ac:dyDescent="0.25">
      <c r="L97">
        <v>-1.0462243242182012</v>
      </c>
      <c r="M97">
        <f t="shared" si="5"/>
        <v>68.520415371405988</v>
      </c>
      <c r="N97">
        <f t="shared" si="6"/>
        <v>68</v>
      </c>
    </row>
    <row r="98" spans="12:14" x14ac:dyDescent="0.25">
      <c r="L98">
        <v>-1.0409701149455941</v>
      </c>
      <c r="M98">
        <f t="shared" si="5"/>
        <v>68.527845945418861</v>
      </c>
      <c r="N98">
        <f t="shared" si="6"/>
        <v>68</v>
      </c>
    </row>
    <row r="99" spans="12:14" x14ac:dyDescent="0.25">
      <c r="L99">
        <v>8.6015971874076058E-3</v>
      </c>
      <c r="M99">
        <f t="shared" si="5"/>
        <v>70.012164495400498</v>
      </c>
      <c r="N99">
        <f t="shared" si="6"/>
        <v>70</v>
      </c>
    </row>
    <row r="100" spans="12:14" x14ac:dyDescent="0.25">
      <c r="L100">
        <v>-0.57211393389934528</v>
      </c>
      <c r="M100">
        <f t="shared" si="5"/>
        <v>69.190908715456928</v>
      </c>
      <c r="N100">
        <f t="shared" si="6"/>
        <v>69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Plan3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2018-08-10T19:19:06Z</dcterms:created>
  <dcterms:modified xsi:type="dcterms:W3CDTF">2019-03-20T18:43:46Z</dcterms:modified>
</cp:coreProperties>
</file>