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105\maf105.github.io\Frequencia\"/>
    </mc:Choice>
  </mc:AlternateContent>
  <bookViews>
    <workbookView xWindow="0" yWindow="0" windowWidth="24000" windowHeight="9735"/>
  </bookViews>
  <sheets>
    <sheet name="MAF105_T1" sheetId="1" r:id="rId1"/>
  </sheets>
  <calcPr calcId="152511"/>
  <customWorkbookViews>
    <customWorkbookView name="Fernando Bastos - Modo de exibição pessoal" guid="{6B19632E-0A11-4741-80F2-1AA1998C6B2E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I1" i="1" s="1"/>
  <c r="F1" i="1"/>
  <c r="H1" i="1" s="1"/>
  <c r="J1" i="1" s="1"/>
  <c r="AO50" i="1" l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O2" i="1"/>
  <c r="AN2" i="1"/>
  <c r="K1" i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L1" i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</calcChain>
</file>

<file path=xl/sharedStrings.xml><?xml version="1.0" encoding="utf-8"?>
<sst xmlns="http://schemas.openxmlformats.org/spreadsheetml/2006/main" count="444" uniqueCount="109">
  <si>
    <t>Nome do Aluno</t>
  </si>
  <si>
    <t>Matrícula</t>
  </si>
  <si>
    <t>Curso</t>
  </si>
  <si>
    <t>Presenças</t>
  </si>
  <si>
    <t>Faltas</t>
  </si>
  <si>
    <t>Categorias</t>
  </si>
  <si>
    <t> 106</t>
  </si>
  <si>
    <t>Presente</t>
  </si>
  <si>
    <t>Ausente</t>
  </si>
  <si>
    <t> JAQUELINE SILVA SANTOS</t>
  </si>
  <si>
    <t>691     </t>
  </si>
  <si>
    <t> 146</t>
  </si>
  <si>
    <t> JÉSSICA LOUISE PIRES REIS</t>
  </si>
  <si>
    <t>952     </t>
  </si>
  <si>
    <t> RUANA CAMILA SILVA NOGUEIRA</t>
  </si>
  <si>
    <t>1091     </t>
  </si>
  <si>
    <t> TAYNE ALVES MENDES</t>
  </si>
  <si>
    <t>1331     </t>
  </si>
  <si>
    <t> CIRO HENRIQUES ANDRADE MENDONÇA</t>
  </si>
  <si>
    <t>1769     </t>
  </si>
  <si>
    <t> NICOLLY RAMALHO SILVA</t>
  </si>
  <si>
    <t>2061     </t>
  </si>
  <si>
    <t> 144</t>
  </si>
  <si>
    <t> RAYANNE MAFFILI SANT' ANNA GALVÃO</t>
  </si>
  <si>
    <t>2317     </t>
  </si>
  <si>
    <t> GABRIEL VINICIUS SILVA SOARES</t>
  </si>
  <si>
    <t>2505     </t>
  </si>
  <si>
    <t> BRUNO LEMES JARDIM</t>
  </si>
  <si>
    <t>2532     </t>
  </si>
  <si>
    <t> DÊNIS VIEGAS TOMAZ</t>
  </si>
  <si>
    <t>2583     </t>
  </si>
  <si>
    <t> JHORANNE ANDRÉ GOMES DE AGUIAR</t>
  </si>
  <si>
    <t>2618     </t>
  </si>
  <si>
    <t> 107</t>
  </si>
  <si>
    <t> PEDRO HENRIQUE MACEDO RAMALHO LUZ</t>
  </si>
  <si>
    <t>2655     </t>
  </si>
  <si>
    <t> SAMUEL SILVA COSTA NASCIMENTO</t>
  </si>
  <si>
    <t>2662     </t>
  </si>
  <si>
    <t> LUCAS TAKESHI MOREIRA CHANG</t>
  </si>
  <si>
    <t>2665     </t>
  </si>
  <si>
    <t> JONATHAN LOPES JUSTINO DE SOUZA</t>
  </si>
  <si>
    <t>2666     </t>
  </si>
  <si>
    <t> MARINA EFIGENIA GONÇALVES</t>
  </si>
  <si>
    <t>2681     </t>
  </si>
  <si>
    <t> LARISSA NOGUEIRA DOS ANJOS</t>
  </si>
  <si>
    <t>2684     </t>
  </si>
  <si>
    <t> GABRIELA CHAVES RIBEIRO</t>
  </si>
  <si>
    <t>2685     </t>
  </si>
  <si>
    <t> THALLES FELLIPE QUITES CORRÊA</t>
  </si>
  <si>
    <t>2693     </t>
  </si>
  <si>
    <t> JANAÍNA ELIZANGELA BORGES ANDRADE</t>
  </si>
  <si>
    <t>2695     </t>
  </si>
  <si>
    <t> ANA MARIA MEDEIROS OLIVEIRA</t>
  </si>
  <si>
    <t>2698     </t>
  </si>
  <si>
    <t> NATALIA TIE YOSHINAGA DE REZENDE</t>
  </si>
  <si>
    <t>2700     </t>
  </si>
  <si>
    <t> JULIAN CAROLINE ALMEIDA SANTIAGO</t>
  </si>
  <si>
    <t>2701     </t>
  </si>
  <si>
    <t> MAIRA MYRIAM DELMINDA FRAGA</t>
  </si>
  <si>
    <t>2807     </t>
  </si>
  <si>
    <t> TIAGO GUERRA BORGES</t>
  </si>
  <si>
    <t>2895     </t>
  </si>
  <si>
    <t> JAIRO FERREIRA JÚNIOR</t>
  </si>
  <si>
    <t>2896     </t>
  </si>
  <si>
    <t> LARISSA COSTA BARBOSA</t>
  </si>
  <si>
    <t>2903     </t>
  </si>
  <si>
    <t> RAIMUNDO VIANA DA CONCEIÇÃO</t>
  </si>
  <si>
    <t>2906     </t>
  </si>
  <si>
    <t> JÉSSICA CAROLINA DA SILVA</t>
  </si>
  <si>
    <t>2907     </t>
  </si>
  <si>
    <t> ANA PAULA REIS MELO</t>
  </si>
  <si>
    <t>2911     </t>
  </si>
  <si>
    <t> DENIO SILVA BATISTA</t>
  </si>
  <si>
    <t>2912     </t>
  </si>
  <si>
    <t> ANA CAROLINA DE OLIVEIRA CARVALHO</t>
  </si>
  <si>
    <t>2916     </t>
  </si>
  <si>
    <t> PATRICK VITOR RIBEIRO CHAGAS</t>
  </si>
  <si>
    <t>2920     </t>
  </si>
  <si>
    <t> ALEXANDRE RODRIGUES VIEIRA</t>
  </si>
  <si>
    <t>2923     </t>
  </si>
  <si>
    <t> STELA MARYS SILVA GONZAGA</t>
  </si>
  <si>
    <t>2925     </t>
  </si>
  <si>
    <t> MARCOS JUNIO VIEIRA MOREIRA</t>
  </si>
  <si>
    <t>2927     </t>
  </si>
  <si>
    <t> AMANDA VIDOTTI DE SOUZA CAMPOS</t>
  </si>
  <si>
    <t>2951     </t>
  </si>
  <si>
    <t> NAIARA ALVES DE PINHO BRAGA</t>
  </si>
  <si>
    <t>2954     </t>
  </si>
  <si>
    <t> ARTHUR MARCIANO PIRES</t>
  </si>
  <si>
    <t>3019     </t>
  </si>
  <si>
    <t> PEDRO PAULO MARIANO</t>
  </si>
  <si>
    <t>3038     </t>
  </si>
  <si>
    <t> THOMAS SONOBE MOREIRA CHANG</t>
  </si>
  <si>
    <t>3052     </t>
  </si>
  <si>
    <t> LAURA BRAGA GUIMARÃES</t>
  </si>
  <si>
    <t>3183     </t>
  </si>
  <si>
    <t> 104</t>
  </si>
  <si>
    <t> BRUNO PROCÓPIO DE MORAES</t>
  </si>
  <si>
    <t>3262     </t>
  </si>
  <si>
    <t> 101</t>
  </si>
  <si>
    <t> NICOLE JUNIA LEMOS CHAVES</t>
  </si>
  <si>
    <t>3264     </t>
  </si>
  <si>
    <t> JÚLIO CÉSAR QUEIROZ</t>
  </si>
  <si>
    <t>3367     </t>
  </si>
  <si>
    <t> LARA GABRIELA MOREIRA DA SILVA</t>
  </si>
  <si>
    <t>3370     </t>
  </si>
  <si>
    <t>ANAFLAVIA VIEIRA SALES</t>
  </si>
  <si>
    <t>DOUGLAS SANTIAGO RODRIGUES</t>
  </si>
  <si>
    <t> AMANDA CRISTINA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</si>
</sst>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Protection="1"/>
    <xf numFmtId="0" fontId="1" fillId="2" borderId="1" xfId="0" applyFont="1" applyFill="1" applyBorder="1" applyAlignment="1" applyProtection="1">
      <alignment horizontal="center" vertical="center"/>
    </xf>
    <xf numFmtId="14" fontId="2" fillId="2" borderId="3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horizontal="center" vertical="center"/>
    </xf>
    <xf numFmtId="0" fontId="4" fillId="0" borderId="0" xfId="0" applyFont="1" applyProtection="1"/>
    <xf numFmtId="0" fontId="3" fillId="3" borderId="0" xfId="0" applyFont="1" applyFill="1" applyProtection="1"/>
    <xf numFmtId="0" fontId="3" fillId="0" borderId="0" xfId="0" applyFont="1" applyAlignment="1" applyProtection="1">
      <alignment horizontal="center"/>
    </xf>
    <xf numFmtId="0" fontId="5" fillId="2" borderId="2" xfId="0" applyFont="1" applyFill="1" applyBorder="1" applyAlignment="1" applyProtection="1">
      <alignment horizontal="center" vertical="center"/>
    </xf>
    <xf numFmtId="14" fontId="6" fillId="2" borderId="3" xfId="0" applyNumberFormat="1" applyFont="1" applyFill="1" applyBorder="1" applyAlignment="1" applyProtection="1">
      <alignment horizontal="center" vertical="center"/>
    </xf>
    <xf numFmtId="14" fontId="6" fillId="3" borderId="3" xfId="0" applyNumberFormat="1" applyFont="1" applyFill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3" borderId="3" xfId="0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Alignment="1" applyProtection="1">
      <alignment horizontal="center" vertical="center"/>
    </xf>
    <xf numFmtId="0" fontId="7" fillId="0" borderId="1" xfId="0" applyNumberFormat="1" applyFont="1" applyBorder="1" applyAlignment="1" applyProtection="1">
      <alignment horizontal="center" vertical="center" readingOrder="1"/>
    </xf>
    <xf numFmtId="0" fontId="7" fillId="0" borderId="1" xfId="0" applyNumberFormat="1" applyFont="1" applyBorder="1" applyAlignment="1" applyProtection="1">
      <alignment horizontal="right" vertical="center" readingOrder="1"/>
    </xf>
  </cellXfs>
  <cellStyles count="1">
    <cellStyle name="Normal" xfId="0" builtinId="0"/>
  </cellStyles>
  <dxfs count="3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abSelected="1" zoomScale="70" zoomScaleNormal="70" workbookViewId="0">
      <pane xSplit="1" topLeftCell="B1" activePane="topRight" state="frozen"/>
      <selection pane="topRight" activeCell="AM45" sqref="AM45"/>
    </sheetView>
  </sheetViews>
  <sheetFormatPr defaultRowHeight="26.25" x14ac:dyDescent="0.4"/>
  <cols>
    <col min="1" max="1" width="77" style="7" customWidth="1"/>
    <col min="2" max="2" width="11.7109375" style="17" bestFit="1" customWidth="1"/>
    <col min="3" max="3" width="11.85546875" style="1" bestFit="1" customWidth="1"/>
    <col min="4" max="8" width="20.140625" style="1" bestFit="1" customWidth="1"/>
    <col min="9" max="9" width="20.140625" style="8" bestFit="1" customWidth="1"/>
    <col min="10" max="39" width="20.140625" style="1" bestFit="1" customWidth="1"/>
    <col min="40" max="40" width="18.42578125" style="1" bestFit="1" customWidth="1"/>
    <col min="41" max="41" width="16" style="1" bestFit="1" customWidth="1"/>
    <col min="42" max="42" width="9.140625" style="1"/>
    <col min="43" max="44" width="7.5703125" style="1" bestFit="1" customWidth="1"/>
    <col min="45" max="16384" width="9.140625" style="1"/>
  </cols>
  <sheetData>
    <row r="1" spans="1:44" ht="25.5" x14ac:dyDescent="0.2">
      <c r="A1" s="2" t="s">
        <v>0</v>
      </c>
      <c r="B1" s="16" t="s">
        <v>1</v>
      </c>
      <c r="C1" s="10" t="s">
        <v>2</v>
      </c>
      <c r="D1" s="11">
        <v>43319</v>
      </c>
      <c r="E1" s="11">
        <v>43321</v>
      </c>
      <c r="F1" s="11">
        <f t="shared" ref="F1:J1" si="0">D1+7</f>
        <v>43326</v>
      </c>
      <c r="G1" s="11">
        <f t="shared" si="0"/>
        <v>43328</v>
      </c>
      <c r="H1" s="11">
        <f t="shared" si="0"/>
        <v>43333</v>
      </c>
      <c r="I1" s="12">
        <f t="shared" si="0"/>
        <v>43335</v>
      </c>
      <c r="J1" s="11">
        <f t="shared" si="0"/>
        <v>43340</v>
      </c>
      <c r="K1" s="3">
        <f t="shared" ref="K1:AL1" si="1">I1+7</f>
        <v>43342</v>
      </c>
      <c r="L1" s="3">
        <f t="shared" si="1"/>
        <v>43347</v>
      </c>
      <c r="M1" s="3">
        <f t="shared" si="1"/>
        <v>43349</v>
      </c>
      <c r="N1" s="3">
        <f t="shared" si="1"/>
        <v>43354</v>
      </c>
      <c r="O1" s="3">
        <f t="shared" si="1"/>
        <v>43356</v>
      </c>
      <c r="P1" s="3">
        <f t="shared" si="1"/>
        <v>43361</v>
      </c>
      <c r="Q1" s="3">
        <f t="shared" si="1"/>
        <v>43363</v>
      </c>
      <c r="R1" s="3">
        <f t="shared" si="1"/>
        <v>43368</v>
      </c>
      <c r="S1" s="3">
        <f t="shared" si="1"/>
        <v>43370</v>
      </c>
      <c r="T1" s="3">
        <f t="shared" si="1"/>
        <v>43375</v>
      </c>
      <c r="U1" s="3">
        <f t="shared" si="1"/>
        <v>43377</v>
      </c>
      <c r="V1" s="3">
        <f t="shared" si="1"/>
        <v>43382</v>
      </c>
      <c r="W1" s="3">
        <f t="shared" si="1"/>
        <v>43384</v>
      </c>
      <c r="X1" s="3">
        <f t="shared" si="1"/>
        <v>43389</v>
      </c>
      <c r="Y1" s="3">
        <f t="shared" si="1"/>
        <v>43391</v>
      </c>
      <c r="Z1" s="3">
        <f t="shared" si="1"/>
        <v>43396</v>
      </c>
      <c r="AA1" s="3">
        <f t="shared" si="1"/>
        <v>43398</v>
      </c>
      <c r="AB1" s="3">
        <f t="shared" si="1"/>
        <v>43403</v>
      </c>
      <c r="AC1" s="3">
        <f t="shared" si="1"/>
        <v>43405</v>
      </c>
      <c r="AD1" s="3">
        <f t="shared" si="1"/>
        <v>43410</v>
      </c>
      <c r="AE1" s="3">
        <f t="shared" si="1"/>
        <v>43412</v>
      </c>
      <c r="AF1" s="3">
        <f t="shared" si="1"/>
        <v>43417</v>
      </c>
      <c r="AG1" s="3">
        <f t="shared" si="1"/>
        <v>43419</v>
      </c>
      <c r="AH1" s="3">
        <f t="shared" si="1"/>
        <v>43424</v>
      </c>
      <c r="AI1" s="3">
        <f t="shared" si="1"/>
        <v>43426</v>
      </c>
      <c r="AJ1" s="3">
        <f t="shared" si="1"/>
        <v>43431</v>
      </c>
      <c r="AK1" s="3">
        <f t="shared" si="1"/>
        <v>43433</v>
      </c>
      <c r="AL1" s="3">
        <f t="shared" si="1"/>
        <v>43438</v>
      </c>
      <c r="AM1" s="3">
        <v>43446</v>
      </c>
      <c r="AN1" s="4" t="s">
        <v>3</v>
      </c>
      <c r="AO1" s="4" t="s">
        <v>4</v>
      </c>
      <c r="AQ1" s="9" t="s">
        <v>5</v>
      </c>
      <c r="AR1" s="9"/>
    </row>
    <row r="2" spans="1:44" x14ac:dyDescent="0.2">
      <c r="A2" s="5" t="s">
        <v>9</v>
      </c>
      <c r="B2" s="19" t="s">
        <v>10</v>
      </c>
      <c r="C2" s="13" t="s">
        <v>11</v>
      </c>
      <c r="D2" s="14" t="s">
        <v>8</v>
      </c>
      <c r="E2" s="14" t="s">
        <v>8</v>
      </c>
      <c r="F2" s="14" t="s">
        <v>7</v>
      </c>
      <c r="G2" s="14" t="s">
        <v>7</v>
      </c>
      <c r="H2" s="14" t="s">
        <v>7</v>
      </c>
      <c r="I2" s="15"/>
      <c r="J2" s="14" t="s">
        <v>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>
        <f>2*COUNTIF(D2:AM2,"="&amp;$AQ$2)</f>
        <v>8</v>
      </c>
      <c r="AO2" s="6">
        <f>2*COUNTIF(D2:AM2,"="&amp;$AR$2)</f>
        <v>4</v>
      </c>
      <c r="AQ2" s="1" t="s">
        <v>7</v>
      </c>
      <c r="AR2" s="1" t="s">
        <v>8</v>
      </c>
    </row>
    <row r="3" spans="1:44" x14ac:dyDescent="0.2">
      <c r="A3" s="5" t="s">
        <v>12</v>
      </c>
      <c r="B3" s="19" t="s">
        <v>13</v>
      </c>
      <c r="C3" s="13" t="s">
        <v>6</v>
      </c>
      <c r="D3" s="14" t="s">
        <v>8</v>
      </c>
      <c r="E3" s="14" t="s">
        <v>7</v>
      </c>
      <c r="F3" s="14" t="s">
        <v>7</v>
      </c>
      <c r="G3" s="14" t="s">
        <v>7</v>
      </c>
      <c r="H3" s="14" t="s">
        <v>8</v>
      </c>
      <c r="I3" s="15"/>
      <c r="J3" s="14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>
        <f t="shared" ref="AN3:AN50" si="2">2*COUNTIF(D3:AM3,"="&amp;$AQ$2)</f>
        <v>8</v>
      </c>
      <c r="AO3" s="6">
        <f t="shared" ref="AO3:AO50" si="3">2*COUNTIF(D3:AM3,"="&amp;$AR$2)</f>
        <v>4</v>
      </c>
    </row>
    <row r="4" spans="1:44" x14ac:dyDescent="0.2">
      <c r="A4" s="5" t="s">
        <v>14</v>
      </c>
      <c r="B4" s="19" t="s">
        <v>15</v>
      </c>
      <c r="C4" s="13" t="s">
        <v>6</v>
      </c>
      <c r="D4" s="14" t="s">
        <v>7</v>
      </c>
      <c r="E4" s="14" t="s">
        <v>7</v>
      </c>
      <c r="F4" s="14" t="s">
        <v>7</v>
      </c>
      <c r="G4" s="14" t="s">
        <v>8</v>
      </c>
      <c r="H4" s="14" t="s">
        <v>7</v>
      </c>
      <c r="I4" s="15"/>
      <c r="J4" s="14" t="s">
        <v>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>
        <f t="shared" si="2"/>
        <v>10</v>
      </c>
      <c r="AO4" s="6">
        <f t="shared" si="3"/>
        <v>2</v>
      </c>
    </row>
    <row r="5" spans="1:44" x14ac:dyDescent="0.2">
      <c r="A5" s="5" t="s">
        <v>16</v>
      </c>
      <c r="B5" s="19" t="s">
        <v>17</v>
      </c>
      <c r="C5" s="13" t="s">
        <v>6</v>
      </c>
      <c r="D5" s="14" t="s">
        <v>7</v>
      </c>
      <c r="E5" s="14" t="s">
        <v>7</v>
      </c>
      <c r="F5" s="14" t="s">
        <v>7</v>
      </c>
      <c r="G5" s="14" t="s">
        <v>8</v>
      </c>
      <c r="H5" s="14" t="s">
        <v>7</v>
      </c>
      <c r="I5" s="15"/>
      <c r="J5" s="14" t="s">
        <v>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>
        <f t="shared" si="2"/>
        <v>10</v>
      </c>
      <c r="AO5" s="6">
        <f t="shared" si="3"/>
        <v>2</v>
      </c>
    </row>
    <row r="6" spans="1:44" x14ac:dyDescent="0.2">
      <c r="A6" s="5" t="s">
        <v>18</v>
      </c>
      <c r="B6" s="19" t="s">
        <v>19</v>
      </c>
      <c r="C6" s="13" t="s">
        <v>6</v>
      </c>
      <c r="D6" s="14" t="s">
        <v>7</v>
      </c>
      <c r="E6" s="14" t="s">
        <v>7</v>
      </c>
      <c r="F6" s="14" t="s">
        <v>8</v>
      </c>
      <c r="G6" s="14" t="s">
        <v>7</v>
      </c>
      <c r="H6" s="14" t="s">
        <v>7</v>
      </c>
      <c r="I6" s="15"/>
      <c r="J6" s="14" t="s">
        <v>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>
        <f t="shared" si="2"/>
        <v>8</v>
      </c>
      <c r="AO6" s="6">
        <f t="shared" si="3"/>
        <v>4</v>
      </c>
    </row>
    <row r="7" spans="1:44" x14ac:dyDescent="0.2">
      <c r="A7" s="5" t="s">
        <v>106</v>
      </c>
      <c r="B7" s="18">
        <v>2004</v>
      </c>
      <c r="C7" s="13">
        <v>145</v>
      </c>
      <c r="D7" s="14" t="s">
        <v>8</v>
      </c>
      <c r="E7" s="14" t="s">
        <v>8</v>
      </c>
      <c r="F7" s="14" t="s">
        <v>7</v>
      </c>
      <c r="G7" s="14" t="s">
        <v>8</v>
      </c>
      <c r="H7" s="14" t="s">
        <v>8</v>
      </c>
      <c r="I7" s="15"/>
      <c r="J7" s="14" t="s">
        <v>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>
        <f t="shared" si="2"/>
        <v>4</v>
      </c>
      <c r="AO7" s="6">
        <f t="shared" si="3"/>
        <v>8</v>
      </c>
    </row>
    <row r="8" spans="1:44" x14ac:dyDescent="0.2">
      <c r="A8" s="5" t="s">
        <v>20</v>
      </c>
      <c r="B8" s="19" t="s">
        <v>21</v>
      </c>
      <c r="C8" s="13" t="s">
        <v>22</v>
      </c>
      <c r="D8" s="14" t="s">
        <v>7</v>
      </c>
      <c r="E8" s="14" t="s">
        <v>7</v>
      </c>
      <c r="F8" s="14" t="s">
        <v>7</v>
      </c>
      <c r="G8" s="14" t="s">
        <v>8</v>
      </c>
      <c r="H8" s="14" t="s">
        <v>8</v>
      </c>
      <c r="I8" s="15"/>
      <c r="J8" s="14" t="s">
        <v>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>
        <f t="shared" si="2"/>
        <v>8</v>
      </c>
      <c r="AO8" s="6">
        <f t="shared" si="3"/>
        <v>4</v>
      </c>
    </row>
    <row r="9" spans="1:44" x14ac:dyDescent="0.2">
      <c r="A9" s="5" t="s">
        <v>108</v>
      </c>
      <c r="B9" s="18">
        <v>2068</v>
      </c>
      <c r="C9" s="13" t="s">
        <v>99</v>
      </c>
      <c r="D9" s="14" t="s">
        <v>8</v>
      </c>
      <c r="E9" s="14" t="s">
        <v>8</v>
      </c>
      <c r="F9" s="14" t="s">
        <v>8</v>
      </c>
      <c r="G9" s="14" t="s">
        <v>8</v>
      </c>
      <c r="H9" s="14" t="s">
        <v>8</v>
      </c>
      <c r="I9" s="15"/>
      <c r="J9" s="14" t="s">
        <v>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>
        <f t="shared" si="2"/>
        <v>0</v>
      </c>
      <c r="AO9" s="6">
        <f t="shared" si="3"/>
        <v>12</v>
      </c>
    </row>
    <row r="10" spans="1:44" x14ac:dyDescent="0.2">
      <c r="A10" s="5" t="s">
        <v>23</v>
      </c>
      <c r="B10" s="19" t="s">
        <v>24</v>
      </c>
      <c r="C10" s="13" t="s">
        <v>11</v>
      </c>
      <c r="D10" s="14" t="s">
        <v>7</v>
      </c>
      <c r="E10" s="14" t="s">
        <v>7</v>
      </c>
      <c r="F10" s="14" t="s">
        <v>8</v>
      </c>
      <c r="G10" s="14" t="s">
        <v>8</v>
      </c>
      <c r="H10" s="14" t="s">
        <v>8</v>
      </c>
      <c r="I10" s="15"/>
      <c r="J10" s="14" t="s">
        <v>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>
        <f t="shared" si="2"/>
        <v>6</v>
      </c>
      <c r="AO10" s="6">
        <f t="shared" si="3"/>
        <v>6</v>
      </c>
    </row>
    <row r="11" spans="1:44" x14ac:dyDescent="0.2">
      <c r="A11" s="5" t="s">
        <v>25</v>
      </c>
      <c r="B11" s="19" t="s">
        <v>26</v>
      </c>
      <c r="C11" s="13" t="s">
        <v>6</v>
      </c>
      <c r="D11" s="14" t="s">
        <v>7</v>
      </c>
      <c r="E11" s="14" t="s">
        <v>8</v>
      </c>
      <c r="F11" s="14" t="s">
        <v>7</v>
      </c>
      <c r="G11" s="14" t="s">
        <v>7</v>
      </c>
      <c r="H11" s="14" t="s">
        <v>7</v>
      </c>
      <c r="I11" s="15"/>
      <c r="J11" s="14" t="s">
        <v>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f t="shared" si="2"/>
        <v>10</v>
      </c>
      <c r="AO11" s="6">
        <f t="shared" si="3"/>
        <v>2</v>
      </c>
    </row>
    <row r="12" spans="1:44" x14ac:dyDescent="0.2">
      <c r="A12" s="5" t="s">
        <v>27</v>
      </c>
      <c r="B12" s="19" t="s">
        <v>28</v>
      </c>
      <c r="C12" s="13" t="s">
        <v>6</v>
      </c>
      <c r="D12" s="14" t="s">
        <v>7</v>
      </c>
      <c r="E12" s="14" t="s">
        <v>7</v>
      </c>
      <c r="F12" s="14" t="s">
        <v>7</v>
      </c>
      <c r="G12" s="14" t="s">
        <v>7</v>
      </c>
      <c r="H12" s="14" t="s">
        <v>7</v>
      </c>
      <c r="I12" s="15"/>
      <c r="J12" s="14" t="s">
        <v>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>
        <f t="shared" si="2"/>
        <v>12</v>
      </c>
      <c r="AO12" s="6">
        <f t="shared" si="3"/>
        <v>0</v>
      </c>
    </row>
    <row r="13" spans="1:44" x14ac:dyDescent="0.2">
      <c r="A13" s="5" t="s">
        <v>29</v>
      </c>
      <c r="B13" s="19" t="s">
        <v>30</v>
      </c>
      <c r="C13" s="13" t="s">
        <v>6</v>
      </c>
      <c r="D13" s="14" t="s">
        <v>8</v>
      </c>
      <c r="E13" s="14" t="s">
        <v>7</v>
      </c>
      <c r="F13" s="14" t="s">
        <v>7</v>
      </c>
      <c r="G13" s="14" t="s">
        <v>7</v>
      </c>
      <c r="H13" s="14" t="s">
        <v>7</v>
      </c>
      <c r="I13" s="15"/>
      <c r="J13" s="14" t="s">
        <v>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>
        <f t="shared" si="2"/>
        <v>10</v>
      </c>
      <c r="AO13" s="6">
        <f t="shared" si="3"/>
        <v>2</v>
      </c>
    </row>
    <row r="14" spans="1:44" x14ac:dyDescent="0.2">
      <c r="A14" s="5" t="s">
        <v>31</v>
      </c>
      <c r="B14" s="19" t="s">
        <v>32</v>
      </c>
      <c r="C14" s="13" t="s">
        <v>33</v>
      </c>
      <c r="D14" s="14" t="s">
        <v>7</v>
      </c>
      <c r="E14" s="14" t="s">
        <v>7</v>
      </c>
      <c r="F14" s="14" t="s">
        <v>7</v>
      </c>
      <c r="G14" s="14" t="s">
        <v>7</v>
      </c>
      <c r="H14" s="14" t="s">
        <v>7</v>
      </c>
      <c r="I14" s="15"/>
      <c r="J14" s="14" t="s">
        <v>7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>
        <f t="shared" si="2"/>
        <v>12</v>
      </c>
      <c r="AO14" s="6">
        <f t="shared" si="3"/>
        <v>0</v>
      </c>
    </row>
    <row r="15" spans="1:44" x14ac:dyDescent="0.2">
      <c r="A15" s="5" t="s">
        <v>34</v>
      </c>
      <c r="B15" s="19" t="s">
        <v>35</v>
      </c>
      <c r="C15" s="13" t="s">
        <v>33</v>
      </c>
      <c r="D15" s="14" t="s">
        <v>7</v>
      </c>
      <c r="E15" s="14" t="s">
        <v>7</v>
      </c>
      <c r="F15" s="14" t="s">
        <v>7</v>
      </c>
      <c r="G15" s="14" t="s">
        <v>7</v>
      </c>
      <c r="H15" s="14" t="s">
        <v>7</v>
      </c>
      <c r="I15" s="15"/>
      <c r="J15" s="14" t="s">
        <v>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>
        <f t="shared" si="2"/>
        <v>12</v>
      </c>
      <c r="AO15" s="6">
        <f t="shared" si="3"/>
        <v>0</v>
      </c>
    </row>
    <row r="16" spans="1:44" x14ac:dyDescent="0.2">
      <c r="A16" s="5" t="s">
        <v>36</v>
      </c>
      <c r="B16" s="19" t="s">
        <v>37</v>
      </c>
      <c r="C16" s="13" t="s">
        <v>33</v>
      </c>
      <c r="D16" s="14" t="s">
        <v>8</v>
      </c>
      <c r="E16" s="14" t="s">
        <v>7</v>
      </c>
      <c r="F16" s="14" t="s">
        <v>8</v>
      </c>
      <c r="G16" s="14" t="s">
        <v>8</v>
      </c>
      <c r="H16" s="14" t="s">
        <v>7</v>
      </c>
      <c r="I16" s="15"/>
      <c r="J16" s="14" t="s">
        <v>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>
        <f t="shared" si="2"/>
        <v>4</v>
      </c>
      <c r="AO16" s="6">
        <f t="shared" si="3"/>
        <v>8</v>
      </c>
    </row>
    <row r="17" spans="1:41" x14ac:dyDescent="0.2">
      <c r="A17" s="5" t="s">
        <v>38</v>
      </c>
      <c r="B17" s="19" t="s">
        <v>39</v>
      </c>
      <c r="C17" s="13" t="s">
        <v>33</v>
      </c>
      <c r="D17" s="14" t="s">
        <v>7</v>
      </c>
      <c r="E17" s="14" t="s">
        <v>7</v>
      </c>
      <c r="F17" s="14" t="s">
        <v>7</v>
      </c>
      <c r="G17" s="14" t="s">
        <v>7</v>
      </c>
      <c r="H17" s="14" t="s">
        <v>7</v>
      </c>
      <c r="I17" s="15"/>
      <c r="J17" s="14" t="s">
        <v>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>
        <f t="shared" si="2"/>
        <v>12</v>
      </c>
      <c r="AO17" s="6">
        <f t="shared" si="3"/>
        <v>0</v>
      </c>
    </row>
    <row r="18" spans="1:41" x14ac:dyDescent="0.2">
      <c r="A18" s="5" t="s">
        <v>40</v>
      </c>
      <c r="B18" s="19" t="s">
        <v>41</v>
      </c>
      <c r="C18" s="13" t="s">
        <v>33</v>
      </c>
      <c r="D18" s="14" t="s">
        <v>7</v>
      </c>
      <c r="E18" s="14" t="s">
        <v>8</v>
      </c>
      <c r="F18" s="14" t="s">
        <v>7</v>
      </c>
      <c r="G18" s="14" t="s">
        <v>7</v>
      </c>
      <c r="H18" s="14" t="s">
        <v>7</v>
      </c>
      <c r="I18" s="15"/>
      <c r="J18" s="14" t="s">
        <v>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>
        <f t="shared" si="2"/>
        <v>10</v>
      </c>
      <c r="AO18" s="6">
        <f t="shared" si="3"/>
        <v>2</v>
      </c>
    </row>
    <row r="19" spans="1:41" x14ac:dyDescent="0.2">
      <c r="A19" s="5" t="s">
        <v>42</v>
      </c>
      <c r="B19" s="19" t="s">
        <v>43</v>
      </c>
      <c r="C19" s="13" t="s">
        <v>11</v>
      </c>
      <c r="D19" s="14" t="s">
        <v>8</v>
      </c>
      <c r="E19" s="14" t="s">
        <v>7</v>
      </c>
      <c r="F19" s="14" t="s">
        <v>7</v>
      </c>
      <c r="G19" s="14" t="s">
        <v>7</v>
      </c>
      <c r="H19" s="14" t="s">
        <v>8</v>
      </c>
      <c r="I19" s="15"/>
      <c r="J19" s="14" t="s">
        <v>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>
        <f t="shared" si="2"/>
        <v>8</v>
      </c>
      <c r="AO19" s="6">
        <f t="shared" si="3"/>
        <v>4</v>
      </c>
    </row>
    <row r="20" spans="1:41" x14ac:dyDescent="0.2">
      <c r="A20" s="5" t="s">
        <v>44</v>
      </c>
      <c r="B20" s="19" t="s">
        <v>45</v>
      </c>
      <c r="C20" s="13" t="s">
        <v>11</v>
      </c>
      <c r="D20" s="14" t="s">
        <v>8</v>
      </c>
      <c r="E20" s="14" t="s">
        <v>8</v>
      </c>
      <c r="F20" s="14" t="s">
        <v>8</v>
      </c>
      <c r="G20" s="14" t="s">
        <v>8</v>
      </c>
      <c r="H20" s="14" t="s">
        <v>8</v>
      </c>
      <c r="I20" s="15"/>
      <c r="J20" s="14" t="s">
        <v>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>
        <f t="shared" si="2"/>
        <v>0</v>
      </c>
      <c r="AO20" s="6">
        <f t="shared" si="3"/>
        <v>12</v>
      </c>
    </row>
    <row r="21" spans="1:41" x14ac:dyDescent="0.2">
      <c r="A21" s="5" t="s">
        <v>46</v>
      </c>
      <c r="B21" s="19" t="s">
        <v>47</v>
      </c>
      <c r="C21" s="13" t="s">
        <v>11</v>
      </c>
      <c r="D21" s="14" t="s">
        <v>7</v>
      </c>
      <c r="E21" s="14" t="s">
        <v>7</v>
      </c>
      <c r="F21" s="14" t="s">
        <v>7</v>
      </c>
      <c r="G21" s="14" t="s">
        <v>7</v>
      </c>
      <c r="H21" s="14" t="s">
        <v>7</v>
      </c>
      <c r="I21" s="15"/>
      <c r="J21" s="14" t="s">
        <v>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>
        <f t="shared" si="2"/>
        <v>10</v>
      </c>
      <c r="AO21" s="6">
        <f t="shared" si="3"/>
        <v>2</v>
      </c>
    </row>
    <row r="22" spans="1:41" x14ac:dyDescent="0.2">
      <c r="A22" s="5" t="s">
        <v>48</v>
      </c>
      <c r="B22" s="19" t="s">
        <v>49</v>
      </c>
      <c r="C22" s="13" t="s">
        <v>11</v>
      </c>
      <c r="D22" s="14" t="s">
        <v>7</v>
      </c>
      <c r="E22" s="14" t="s">
        <v>7</v>
      </c>
      <c r="F22" s="14" t="s">
        <v>7</v>
      </c>
      <c r="G22" s="14" t="s">
        <v>7</v>
      </c>
      <c r="H22" s="14" t="s">
        <v>7</v>
      </c>
      <c r="I22" s="15"/>
      <c r="J22" s="14" t="s">
        <v>7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>
        <f t="shared" si="2"/>
        <v>12</v>
      </c>
      <c r="AO22" s="6">
        <f t="shared" si="3"/>
        <v>0</v>
      </c>
    </row>
    <row r="23" spans="1:41" x14ac:dyDescent="0.2">
      <c r="A23" s="5" t="s">
        <v>50</v>
      </c>
      <c r="B23" s="19" t="s">
        <v>51</v>
      </c>
      <c r="C23" s="13" t="s">
        <v>11</v>
      </c>
      <c r="D23" s="14" t="s">
        <v>7</v>
      </c>
      <c r="E23" s="14" t="s">
        <v>7</v>
      </c>
      <c r="F23" s="14" t="s">
        <v>7</v>
      </c>
      <c r="G23" s="14" t="s">
        <v>7</v>
      </c>
      <c r="H23" s="14" t="s">
        <v>7</v>
      </c>
      <c r="I23" s="15"/>
      <c r="J23" s="14" t="s">
        <v>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>
        <f t="shared" si="2"/>
        <v>12</v>
      </c>
      <c r="AO23" s="6">
        <f t="shared" si="3"/>
        <v>0</v>
      </c>
    </row>
    <row r="24" spans="1:41" x14ac:dyDescent="0.2">
      <c r="A24" s="5" t="s">
        <v>52</v>
      </c>
      <c r="B24" s="19" t="s">
        <v>53</v>
      </c>
      <c r="C24" s="13" t="s">
        <v>11</v>
      </c>
      <c r="D24" s="14" t="s">
        <v>7</v>
      </c>
      <c r="E24" s="14" t="s">
        <v>8</v>
      </c>
      <c r="F24" s="14" t="s">
        <v>7</v>
      </c>
      <c r="G24" s="14" t="s">
        <v>7</v>
      </c>
      <c r="H24" s="14" t="s">
        <v>7</v>
      </c>
      <c r="I24" s="15"/>
      <c r="J24" s="14" t="s">
        <v>8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>
        <f t="shared" si="2"/>
        <v>8</v>
      </c>
      <c r="AO24" s="6">
        <f t="shared" si="3"/>
        <v>4</v>
      </c>
    </row>
    <row r="25" spans="1:41" x14ac:dyDescent="0.2">
      <c r="A25" s="5" t="s">
        <v>54</v>
      </c>
      <c r="B25" s="19" t="s">
        <v>55</v>
      </c>
      <c r="C25" s="13" t="s">
        <v>11</v>
      </c>
      <c r="D25" s="14" t="s">
        <v>7</v>
      </c>
      <c r="E25" s="14" t="s">
        <v>7</v>
      </c>
      <c r="F25" s="14" t="s">
        <v>8</v>
      </c>
      <c r="G25" s="14" t="s">
        <v>8</v>
      </c>
      <c r="H25" s="14" t="s">
        <v>8</v>
      </c>
      <c r="I25" s="15"/>
      <c r="J25" s="14" t="s">
        <v>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>
        <f t="shared" si="2"/>
        <v>6</v>
      </c>
      <c r="AO25" s="6">
        <f t="shared" si="3"/>
        <v>6</v>
      </c>
    </row>
    <row r="26" spans="1:41" x14ac:dyDescent="0.2">
      <c r="A26" s="5" t="s">
        <v>56</v>
      </c>
      <c r="B26" s="19" t="s">
        <v>57</v>
      </c>
      <c r="C26" s="13" t="s">
        <v>11</v>
      </c>
      <c r="D26" s="14" t="s">
        <v>7</v>
      </c>
      <c r="E26" s="14" t="s">
        <v>7</v>
      </c>
      <c r="F26" s="14" t="s">
        <v>7</v>
      </c>
      <c r="G26" s="14" t="s">
        <v>7</v>
      </c>
      <c r="H26" s="14" t="s">
        <v>7</v>
      </c>
      <c r="I26" s="15"/>
      <c r="J26" s="14" t="s">
        <v>7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>
        <f t="shared" si="2"/>
        <v>12</v>
      </c>
      <c r="AO26" s="6">
        <f t="shared" si="3"/>
        <v>0</v>
      </c>
    </row>
    <row r="27" spans="1:41" x14ac:dyDescent="0.2">
      <c r="A27" s="5" t="s">
        <v>58</v>
      </c>
      <c r="B27" s="19" t="s">
        <v>59</v>
      </c>
      <c r="C27" s="13" t="s">
        <v>6</v>
      </c>
      <c r="D27" s="14" t="s">
        <v>7</v>
      </c>
      <c r="E27" s="14" t="s">
        <v>7</v>
      </c>
      <c r="F27" s="14" t="s">
        <v>7</v>
      </c>
      <c r="G27" s="14" t="s">
        <v>7</v>
      </c>
      <c r="H27" s="14" t="s">
        <v>8</v>
      </c>
      <c r="I27" s="15"/>
      <c r="J27" s="14" t="s">
        <v>7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>
        <f t="shared" si="2"/>
        <v>10</v>
      </c>
      <c r="AO27" s="6">
        <f t="shared" si="3"/>
        <v>2</v>
      </c>
    </row>
    <row r="28" spans="1:41" x14ac:dyDescent="0.2">
      <c r="A28" s="5" t="s">
        <v>60</v>
      </c>
      <c r="B28" s="19" t="s">
        <v>61</v>
      </c>
      <c r="C28" s="13" t="s">
        <v>6</v>
      </c>
      <c r="D28" s="14" t="s">
        <v>7</v>
      </c>
      <c r="E28" s="14" t="s">
        <v>7</v>
      </c>
      <c r="F28" s="14" t="s">
        <v>7</v>
      </c>
      <c r="G28" s="14" t="s">
        <v>7</v>
      </c>
      <c r="H28" s="14" t="s">
        <v>8</v>
      </c>
      <c r="I28" s="15"/>
      <c r="J28" s="14" t="s">
        <v>8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>
        <f t="shared" si="2"/>
        <v>8</v>
      </c>
      <c r="AO28" s="6">
        <f t="shared" si="3"/>
        <v>4</v>
      </c>
    </row>
    <row r="29" spans="1:41" x14ac:dyDescent="0.2">
      <c r="A29" s="5" t="s">
        <v>62</v>
      </c>
      <c r="B29" s="19" t="s">
        <v>63</v>
      </c>
      <c r="C29" s="13" t="s">
        <v>6</v>
      </c>
      <c r="D29" s="14" t="s">
        <v>7</v>
      </c>
      <c r="E29" s="14" t="s">
        <v>7</v>
      </c>
      <c r="F29" s="14" t="s">
        <v>7</v>
      </c>
      <c r="G29" s="14" t="s">
        <v>8</v>
      </c>
      <c r="H29" s="14" t="s">
        <v>7</v>
      </c>
      <c r="I29" s="15"/>
      <c r="J29" s="14" t="s">
        <v>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>
        <f t="shared" si="2"/>
        <v>10</v>
      </c>
      <c r="AO29" s="6">
        <f t="shared" si="3"/>
        <v>2</v>
      </c>
    </row>
    <row r="30" spans="1:41" x14ac:dyDescent="0.2">
      <c r="A30" s="5" t="s">
        <v>64</v>
      </c>
      <c r="B30" s="19" t="s">
        <v>65</v>
      </c>
      <c r="C30" s="13" t="s">
        <v>6</v>
      </c>
      <c r="D30" s="14" t="s">
        <v>7</v>
      </c>
      <c r="E30" s="14" t="s">
        <v>7</v>
      </c>
      <c r="F30" s="14" t="s">
        <v>7</v>
      </c>
      <c r="G30" s="14" t="s">
        <v>7</v>
      </c>
      <c r="H30" s="14" t="s">
        <v>7</v>
      </c>
      <c r="I30" s="15"/>
      <c r="J30" s="14" t="s">
        <v>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>
        <f t="shared" si="2"/>
        <v>10</v>
      </c>
      <c r="AO30" s="6">
        <f t="shared" si="3"/>
        <v>2</v>
      </c>
    </row>
    <row r="31" spans="1:41" x14ac:dyDescent="0.2">
      <c r="A31" s="5" t="s">
        <v>66</v>
      </c>
      <c r="B31" s="19" t="s">
        <v>67</v>
      </c>
      <c r="C31" s="13" t="s">
        <v>6</v>
      </c>
      <c r="D31" s="14" t="s">
        <v>7</v>
      </c>
      <c r="E31" s="14" t="s">
        <v>7</v>
      </c>
      <c r="F31" s="14" t="s">
        <v>7</v>
      </c>
      <c r="G31" s="14" t="s">
        <v>8</v>
      </c>
      <c r="H31" s="14" t="s">
        <v>7</v>
      </c>
      <c r="I31" s="15"/>
      <c r="J31" s="14" t="s">
        <v>7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>
        <f t="shared" si="2"/>
        <v>10</v>
      </c>
      <c r="AO31" s="6">
        <f t="shared" si="3"/>
        <v>2</v>
      </c>
    </row>
    <row r="32" spans="1:41" x14ac:dyDescent="0.2">
      <c r="A32" s="5" t="s">
        <v>68</v>
      </c>
      <c r="B32" s="19" t="s">
        <v>69</v>
      </c>
      <c r="C32" s="13" t="s">
        <v>6</v>
      </c>
      <c r="D32" s="14" t="s">
        <v>8</v>
      </c>
      <c r="E32" s="14" t="s">
        <v>7</v>
      </c>
      <c r="F32" s="14" t="s">
        <v>7</v>
      </c>
      <c r="G32" s="14" t="s">
        <v>7</v>
      </c>
      <c r="H32" s="14" t="s">
        <v>7</v>
      </c>
      <c r="I32" s="15"/>
      <c r="J32" s="14" t="s">
        <v>7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>
        <f t="shared" si="2"/>
        <v>10</v>
      </c>
      <c r="AO32" s="6">
        <f t="shared" si="3"/>
        <v>2</v>
      </c>
    </row>
    <row r="33" spans="1:41" x14ac:dyDescent="0.2">
      <c r="A33" s="5" t="s">
        <v>70</v>
      </c>
      <c r="B33" s="19" t="s">
        <v>71</v>
      </c>
      <c r="C33" s="13" t="s">
        <v>6</v>
      </c>
      <c r="D33" s="14" t="s">
        <v>7</v>
      </c>
      <c r="E33" s="14" t="s">
        <v>7</v>
      </c>
      <c r="F33" s="14" t="s">
        <v>7</v>
      </c>
      <c r="G33" s="14" t="s">
        <v>7</v>
      </c>
      <c r="H33" s="14" t="s">
        <v>7</v>
      </c>
      <c r="I33" s="15"/>
      <c r="J33" s="14" t="s">
        <v>7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>
        <f t="shared" si="2"/>
        <v>12</v>
      </c>
      <c r="AO33" s="6">
        <f t="shared" si="3"/>
        <v>0</v>
      </c>
    </row>
    <row r="34" spans="1:41" x14ac:dyDescent="0.2">
      <c r="A34" s="5" t="s">
        <v>72</v>
      </c>
      <c r="B34" s="19" t="s">
        <v>73</v>
      </c>
      <c r="C34" s="13" t="s">
        <v>6</v>
      </c>
      <c r="D34" s="14" t="s">
        <v>8</v>
      </c>
      <c r="E34" s="14" t="s">
        <v>7</v>
      </c>
      <c r="F34" s="14" t="s">
        <v>7</v>
      </c>
      <c r="G34" s="14" t="s">
        <v>7</v>
      </c>
      <c r="H34" s="14" t="s">
        <v>7</v>
      </c>
      <c r="I34" s="15"/>
      <c r="J34" s="14" t="s">
        <v>7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>
        <f t="shared" si="2"/>
        <v>10</v>
      </c>
      <c r="AO34" s="6">
        <f t="shared" si="3"/>
        <v>2</v>
      </c>
    </row>
    <row r="35" spans="1:41" x14ac:dyDescent="0.2">
      <c r="A35" s="5" t="s">
        <v>74</v>
      </c>
      <c r="B35" s="19" t="s">
        <v>75</v>
      </c>
      <c r="C35" s="13" t="s">
        <v>6</v>
      </c>
      <c r="D35" s="14" t="s">
        <v>8</v>
      </c>
      <c r="E35" s="14" t="s">
        <v>7</v>
      </c>
      <c r="F35" s="14" t="s">
        <v>7</v>
      </c>
      <c r="G35" s="14" t="s">
        <v>7</v>
      </c>
      <c r="H35" s="14" t="s">
        <v>7</v>
      </c>
      <c r="I35" s="15"/>
      <c r="J35" s="14" t="s">
        <v>7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>
        <f t="shared" si="2"/>
        <v>10</v>
      </c>
      <c r="AO35" s="6">
        <f t="shared" si="3"/>
        <v>2</v>
      </c>
    </row>
    <row r="36" spans="1:41" x14ac:dyDescent="0.2">
      <c r="A36" s="5" t="s">
        <v>76</v>
      </c>
      <c r="B36" s="19" t="s">
        <v>77</v>
      </c>
      <c r="C36" s="13" t="s">
        <v>6</v>
      </c>
      <c r="D36" s="14" t="s">
        <v>7</v>
      </c>
      <c r="E36" s="14" t="s">
        <v>7</v>
      </c>
      <c r="F36" s="14" t="s">
        <v>8</v>
      </c>
      <c r="G36" s="14" t="s">
        <v>7</v>
      </c>
      <c r="H36" s="14" t="s">
        <v>7</v>
      </c>
      <c r="I36" s="15"/>
      <c r="J36" s="14" t="s">
        <v>7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>
        <f t="shared" si="2"/>
        <v>10</v>
      </c>
      <c r="AO36" s="6">
        <f t="shared" si="3"/>
        <v>2</v>
      </c>
    </row>
    <row r="37" spans="1:41" x14ac:dyDescent="0.2">
      <c r="A37" s="5" t="s">
        <v>78</v>
      </c>
      <c r="B37" s="19" t="s">
        <v>79</v>
      </c>
      <c r="C37" s="13" t="s">
        <v>6</v>
      </c>
      <c r="D37" s="14" t="s">
        <v>7</v>
      </c>
      <c r="E37" s="14" t="s">
        <v>7</v>
      </c>
      <c r="F37" s="14" t="s">
        <v>7</v>
      </c>
      <c r="G37" s="14" t="s">
        <v>7</v>
      </c>
      <c r="H37" s="14" t="s">
        <v>7</v>
      </c>
      <c r="I37" s="15"/>
      <c r="J37" s="14" t="s">
        <v>7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>
        <f t="shared" si="2"/>
        <v>12</v>
      </c>
      <c r="AO37" s="6">
        <f t="shared" si="3"/>
        <v>0</v>
      </c>
    </row>
    <row r="38" spans="1:41" x14ac:dyDescent="0.2">
      <c r="A38" s="5" t="s">
        <v>80</v>
      </c>
      <c r="B38" s="19" t="s">
        <v>81</v>
      </c>
      <c r="C38" s="13" t="s">
        <v>6</v>
      </c>
      <c r="D38" s="14" t="s">
        <v>7</v>
      </c>
      <c r="E38" s="14" t="s">
        <v>7</v>
      </c>
      <c r="F38" s="14" t="s">
        <v>8</v>
      </c>
      <c r="G38" s="14" t="s">
        <v>8</v>
      </c>
      <c r="H38" s="14" t="s">
        <v>7</v>
      </c>
      <c r="I38" s="15"/>
      <c r="J38" s="14" t="s">
        <v>7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>
        <f t="shared" si="2"/>
        <v>8</v>
      </c>
      <c r="AO38" s="6">
        <f t="shared" si="3"/>
        <v>4</v>
      </c>
    </row>
    <row r="39" spans="1:41" x14ac:dyDescent="0.2">
      <c r="A39" s="5" t="s">
        <v>82</v>
      </c>
      <c r="B39" s="19" t="s">
        <v>83</v>
      </c>
      <c r="C39" s="13" t="s">
        <v>6</v>
      </c>
      <c r="D39" s="14" t="s">
        <v>7</v>
      </c>
      <c r="E39" s="14" t="s">
        <v>7</v>
      </c>
      <c r="F39" s="14" t="s">
        <v>7</v>
      </c>
      <c r="G39" s="14" t="s">
        <v>7</v>
      </c>
      <c r="H39" s="14" t="s">
        <v>8</v>
      </c>
      <c r="I39" s="15"/>
      <c r="J39" s="14" t="s">
        <v>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>
        <f t="shared" si="2"/>
        <v>10</v>
      </c>
      <c r="AO39" s="6">
        <f t="shared" si="3"/>
        <v>2</v>
      </c>
    </row>
    <row r="40" spans="1:41" x14ac:dyDescent="0.2">
      <c r="A40" s="5" t="s">
        <v>84</v>
      </c>
      <c r="B40" s="19" t="s">
        <v>85</v>
      </c>
      <c r="C40" s="13" t="s">
        <v>6</v>
      </c>
      <c r="D40" s="14" t="s">
        <v>7</v>
      </c>
      <c r="E40" s="14" t="s">
        <v>7</v>
      </c>
      <c r="F40" s="14" t="s">
        <v>7</v>
      </c>
      <c r="G40" s="14" t="s">
        <v>7</v>
      </c>
      <c r="H40" s="14" t="s">
        <v>7</v>
      </c>
      <c r="I40" s="15"/>
      <c r="J40" s="14" t="s">
        <v>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>
        <f t="shared" si="2"/>
        <v>10</v>
      </c>
      <c r="AO40" s="6">
        <f t="shared" si="3"/>
        <v>2</v>
      </c>
    </row>
    <row r="41" spans="1:41" x14ac:dyDescent="0.2">
      <c r="A41" s="5" t="s">
        <v>86</v>
      </c>
      <c r="B41" s="19" t="s">
        <v>87</v>
      </c>
      <c r="C41" s="13" t="s">
        <v>6</v>
      </c>
      <c r="D41" s="14" t="s">
        <v>7</v>
      </c>
      <c r="E41" s="14" t="s">
        <v>7</v>
      </c>
      <c r="F41" s="14" t="s">
        <v>7</v>
      </c>
      <c r="G41" s="14" t="s">
        <v>7</v>
      </c>
      <c r="H41" s="14" t="s">
        <v>7</v>
      </c>
      <c r="I41" s="15"/>
      <c r="J41" s="14" t="s">
        <v>7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>
        <f t="shared" si="2"/>
        <v>12</v>
      </c>
      <c r="AO41" s="6">
        <f t="shared" si="3"/>
        <v>0</v>
      </c>
    </row>
    <row r="42" spans="1:41" x14ac:dyDescent="0.2">
      <c r="A42" s="5" t="s">
        <v>88</v>
      </c>
      <c r="B42" s="19" t="s">
        <v>89</v>
      </c>
      <c r="C42" s="13" t="s">
        <v>33</v>
      </c>
      <c r="D42" s="14" t="s">
        <v>7</v>
      </c>
      <c r="E42" s="14" t="s">
        <v>8</v>
      </c>
      <c r="F42" s="14" t="s">
        <v>7</v>
      </c>
      <c r="G42" s="14" t="s">
        <v>7</v>
      </c>
      <c r="H42" s="14" t="s">
        <v>7</v>
      </c>
      <c r="I42" s="15"/>
      <c r="J42" s="14" t="s">
        <v>7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>
        <f t="shared" si="2"/>
        <v>10</v>
      </c>
      <c r="AO42" s="6">
        <f t="shared" si="3"/>
        <v>2</v>
      </c>
    </row>
    <row r="43" spans="1:41" x14ac:dyDescent="0.2">
      <c r="A43" s="5" t="s">
        <v>90</v>
      </c>
      <c r="B43" s="19" t="s">
        <v>91</v>
      </c>
      <c r="C43" s="13" t="s">
        <v>33</v>
      </c>
      <c r="D43" s="14" t="s">
        <v>7</v>
      </c>
      <c r="E43" s="14" t="s">
        <v>7</v>
      </c>
      <c r="F43" s="14" t="s">
        <v>7</v>
      </c>
      <c r="G43" s="14" t="s">
        <v>7</v>
      </c>
      <c r="H43" s="14" t="s">
        <v>7</v>
      </c>
      <c r="I43" s="15"/>
      <c r="J43" s="14" t="s">
        <v>7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>
        <f t="shared" si="2"/>
        <v>12</v>
      </c>
      <c r="AO43" s="6">
        <f t="shared" si="3"/>
        <v>0</v>
      </c>
    </row>
    <row r="44" spans="1:41" x14ac:dyDescent="0.2">
      <c r="A44" s="5" t="s">
        <v>92</v>
      </c>
      <c r="B44" s="19" t="s">
        <v>93</v>
      </c>
      <c r="C44" s="13" t="s">
        <v>33</v>
      </c>
      <c r="D44" s="14" t="s">
        <v>7</v>
      </c>
      <c r="E44" s="14" t="s">
        <v>7</v>
      </c>
      <c r="F44" s="14" t="s">
        <v>7</v>
      </c>
      <c r="G44" s="14" t="s">
        <v>7</v>
      </c>
      <c r="H44" s="14" t="s">
        <v>7</v>
      </c>
      <c r="I44" s="15"/>
      <c r="J44" s="14" t="s">
        <v>7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>
        <f t="shared" si="2"/>
        <v>12</v>
      </c>
      <c r="AO44" s="6">
        <f t="shared" si="3"/>
        <v>0</v>
      </c>
    </row>
    <row r="45" spans="1:41" x14ac:dyDescent="0.2">
      <c r="A45" s="5" t="s">
        <v>107</v>
      </c>
      <c r="B45" s="18">
        <v>3056</v>
      </c>
      <c r="C45" s="13">
        <v>107</v>
      </c>
      <c r="D45" s="14" t="s">
        <v>8</v>
      </c>
      <c r="E45" s="14" t="s">
        <v>8</v>
      </c>
      <c r="F45" s="14" t="s">
        <v>7</v>
      </c>
      <c r="G45" s="14" t="s">
        <v>7</v>
      </c>
      <c r="H45" s="14" t="s">
        <v>7</v>
      </c>
      <c r="I45" s="15"/>
      <c r="J45" s="14" t="s">
        <v>8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>
        <f t="shared" si="2"/>
        <v>6</v>
      </c>
      <c r="AO45" s="6">
        <f t="shared" si="3"/>
        <v>6</v>
      </c>
    </row>
    <row r="46" spans="1:41" x14ac:dyDescent="0.2">
      <c r="A46" s="5" t="s">
        <v>94</v>
      </c>
      <c r="B46" s="19" t="s">
        <v>95</v>
      </c>
      <c r="C46" s="13" t="s">
        <v>96</v>
      </c>
      <c r="D46" s="14" t="s">
        <v>8</v>
      </c>
      <c r="E46" s="14" t="s">
        <v>7</v>
      </c>
      <c r="F46" s="14" t="s">
        <v>8</v>
      </c>
      <c r="G46" s="14" t="s">
        <v>7</v>
      </c>
      <c r="H46" s="14" t="s">
        <v>7</v>
      </c>
      <c r="I46" s="15"/>
      <c r="J46" s="14" t="s">
        <v>7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>
        <f t="shared" si="2"/>
        <v>8</v>
      </c>
      <c r="AO46" s="6">
        <f t="shared" si="3"/>
        <v>4</v>
      </c>
    </row>
    <row r="47" spans="1:41" x14ac:dyDescent="0.2">
      <c r="A47" s="5" t="s">
        <v>97</v>
      </c>
      <c r="B47" s="19" t="s">
        <v>98</v>
      </c>
      <c r="C47" s="13" t="s">
        <v>99</v>
      </c>
      <c r="D47" s="14" t="s">
        <v>7</v>
      </c>
      <c r="E47" s="14" t="s">
        <v>7</v>
      </c>
      <c r="F47" s="14" t="s">
        <v>7</v>
      </c>
      <c r="G47" s="14" t="s">
        <v>7</v>
      </c>
      <c r="H47" s="14" t="s">
        <v>7</v>
      </c>
      <c r="I47" s="15"/>
      <c r="J47" s="14" t="s">
        <v>7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>
        <f t="shared" si="2"/>
        <v>12</v>
      </c>
      <c r="AO47" s="6">
        <f t="shared" si="3"/>
        <v>0</v>
      </c>
    </row>
    <row r="48" spans="1:41" x14ac:dyDescent="0.2">
      <c r="A48" s="5" t="s">
        <v>100</v>
      </c>
      <c r="B48" s="19" t="s">
        <v>101</v>
      </c>
      <c r="C48" s="13" t="s">
        <v>99</v>
      </c>
      <c r="D48" s="14" t="s">
        <v>7</v>
      </c>
      <c r="E48" s="14" t="s">
        <v>7</v>
      </c>
      <c r="F48" s="14" t="s">
        <v>7</v>
      </c>
      <c r="G48" s="14" t="s">
        <v>7</v>
      </c>
      <c r="H48" s="14" t="s">
        <v>7</v>
      </c>
      <c r="I48" s="15"/>
      <c r="J48" s="14" t="s">
        <v>7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>
        <f t="shared" si="2"/>
        <v>12</v>
      </c>
      <c r="AO48" s="6">
        <f t="shared" si="3"/>
        <v>0</v>
      </c>
    </row>
    <row r="49" spans="1:41" x14ac:dyDescent="0.2">
      <c r="A49" s="5" t="s">
        <v>102</v>
      </c>
      <c r="B49" s="19" t="s">
        <v>103</v>
      </c>
      <c r="C49" s="13" t="s">
        <v>6</v>
      </c>
      <c r="D49" s="14" t="s">
        <v>7</v>
      </c>
      <c r="E49" s="14" t="s">
        <v>7</v>
      </c>
      <c r="F49" s="14" t="s">
        <v>7</v>
      </c>
      <c r="G49" s="14" t="s">
        <v>7</v>
      </c>
      <c r="H49" s="14" t="s">
        <v>7</v>
      </c>
      <c r="I49" s="15"/>
      <c r="J49" s="14" t="s">
        <v>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>
        <f t="shared" si="2"/>
        <v>12</v>
      </c>
      <c r="AO49" s="6">
        <f t="shared" si="3"/>
        <v>0</v>
      </c>
    </row>
    <row r="50" spans="1:41" x14ac:dyDescent="0.2">
      <c r="A50" s="5" t="s">
        <v>104</v>
      </c>
      <c r="B50" s="19" t="s">
        <v>105</v>
      </c>
      <c r="C50" s="13" t="s">
        <v>6</v>
      </c>
      <c r="D50" s="14" t="s">
        <v>7</v>
      </c>
      <c r="E50" s="14" t="s">
        <v>7</v>
      </c>
      <c r="F50" s="14" t="s">
        <v>7</v>
      </c>
      <c r="G50" s="14" t="s">
        <v>7</v>
      </c>
      <c r="H50" s="14" t="s">
        <v>8</v>
      </c>
      <c r="I50" s="15"/>
      <c r="J50" s="14" t="s">
        <v>7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>
        <f t="shared" si="2"/>
        <v>10</v>
      </c>
      <c r="AO50" s="6">
        <f t="shared" si="3"/>
        <v>2</v>
      </c>
    </row>
  </sheetData>
  <customSheetViews>
    <customSheetView guid="{6B19632E-0A11-4741-80F2-1AA1998C6B2E}">
      <pane xSplit="1" topLeftCell="B1" activePane="topRight" state="frozen"/>
      <selection pane="topRight" sqref="A1:XFD1048576"/>
      <pageMargins left="0.511811024" right="0.511811024" top="0.78740157499999996" bottom="0.78740157499999996" header="0.31496062000000002" footer="0.31496062000000002"/>
    </customSheetView>
  </customSheetViews>
  <mergeCells count="1">
    <mergeCell ref="AQ1:AR1"/>
  </mergeCells>
  <conditionalFormatting sqref="K2:AM50">
    <cfRule type="containsText" dxfId="17" priority="15" operator="containsText" text="Ausente">
      <formula>NOT(ISERROR(SEARCH("Ausente",K2)))</formula>
    </cfRule>
    <cfRule type="containsText" dxfId="16" priority="16" operator="containsText" text="Presente">
      <formula>NOT(ISERROR(SEARCH("Presente",K2)))</formula>
    </cfRule>
  </conditionalFormatting>
  <conditionalFormatting sqref="D2:F5">
    <cfRule type="containsText" dxfId="13" priority="14" operator="containsText" text="Presença">
      <formula>NOT(ISERROR(SEARCH("Presença",D2)))</formula>
    </cfRule>
  </conditionalFormatting>
  <conditionalFormatting sqref="D2:E5">
    <cfRule type="containsText" dxfId="12" priority="12" operator="containsText" text="Ausência">
      <formula>NOT(ISERROR(SEARCH("Ausência",D2)))</formula>
    </cfRule>
  </conditionalFormatting>
  <conditionalFormatting sqref="D2:J6 D8:J8 D46:J50 D10:J44">
    <cfRule type="containsText" dxfId="11" priority="10" operator="containsText" text="Ausente">
      <formula>NOT(ISERROR(SEARCH("Ausente",D2)))</formula>
    </cfRule>
    <cfRule type="containsText" dxfId="10" priority="11" operator="containsText" text="Presente">
      <formula>NOT(ISERROR(SEARCH("Presente",D2)))</formula>
    </cfRule>
  </conditionalFormatting>
  <conditionalFormatting sqref="D9:J9">
    <cfRule type="containsText" dxfId="8" priority="7" operator="containsText" text="Ausente">
      <formula>NOT(ISERROR(SEARCH("Ausente",D9)))</formula>
    </cfRule>
    <cfRule type="containsText" dxfId="7" priority="8" operator="containsText" text="Presente">
      <formula>NOT(ISERROR(SEARCH("Presente",D9)))</formula>
    </cfRule>
  </conditionalFormatting>
  <conditionalFormatting sqref="D7:J7">
    <cfRule type="containsText" dxfId="5" priority="4" operator="containsText" text="Ausente">
      <formula>NOT(ISERROR(SEARCH("Ausente",D7)))</formula>
    </cfRule>
    <cfRule type="containsText" dxfId="4" priority="5" operator="containsText" text="Presente">
      <formula>NOT(ISERROR(SEARCH("Presente",D7)))</formula>
    </cfRule>
  </conditionalFormatting>
  <conditionalFormatting sqref="D45:J45">
    <cfRule type="containsText" dxfId="2" priority="1" operator="containsText" text="Ausente">
      <formula>NOT(ISERROR(SEARCH("Ausente",D45)))</formula>
    </cfRule>
    <cfRule type="containsText" dxfId="1" priority="2" operator="containsText" text="Presente">
      <formula>NOT(ISERROR(SEARCH("Presente",D45)))</formula>
    </cfRule>
  </conditionalFormatting>
  <dataValidations count="1">
    <dataValidation type="list" allowBlank="1" showInputMessage="1" showErrorMessage="1" sqref="D8:J44 D46:J50 D2:J6 K2:AM6 D7:AM7 K8:AM44 K46:AM50 D45:AM45">
      <formula1>"Presente,Ausente"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AN2:AO50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A4593F71-1C57-4000-A7D3-1759882F8568}">
            <xm:f>NOT(ISERROR(SEARCH($AN$1,K2)))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K2:AM50</xm:sqref>
        </x14:conditionalFormatting>
        <x14:conditionalFormatting xmlns:xm="http://schemas.microsoft.com/office/excel/2006/main">
          <x14:cfRule type="containsText" priority="13" operator="containsText" id="{E159D76B-A695-423E-AAB1-9F9F379C3F18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D2:J6 D8:J8 D46:J50 D10:J44</xm:sqref>
        </x14:conditionalFormatting>
        <x14:conditionalFormatting xmlns:xm="http://schemas.microsoft.com/office/excel/2006/main">
          <x14:cfRule type="containsText" priority="9" operator="containsText" id="{71328214-2BA0-43EE-8F6E-4AE77FF46080}">
            <xm:f>NOT(ISERROR(SEARCH($AN$1,D9)))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D9:J9</xm:sqref>
        </x14:conditionalFormatting>
        <x14:conditionalFormatting xmlns:xm="http://schemas.microsoft.com/office/excel/2006/main">
          <x14:cfRule type="containsText" priority="6" operator="containsText" id="{02B1DB38-8724-4279-AECB-35C091FB9E4F}">
            <xm:f>NOT(ISERROR(SEARCH($AN$1,D7)))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D7:J7</xm:sqref>
        </x14:conditionalFormatting>
        <x14:conditionalFormatting xmlns:xm="http://schemas.microsoft.com/office/excel/2006/main">
          <x14:cfRule type="containsText" priority="3" operator="containsText" id="{3389BE10-771F-4738-8A14-3184E9731EC2}">
            <xm:f>NOT(ISERROR(SEARCH($AN$1,D45)))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D45:J45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MAF105_T1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MAF105_T1</dc:title>
  <dc:creator>Fernando Bastos</dc:creator>
  <cp:lastModifiedBy>Fernando Bastos</cp:lastModifiedBy>
  <dcterms:created xsi:type="dcterms:W3CDTF">2018-08-08T23:56:35Z</dcterms:created>
  <dcterms:modified xsi:type="dcterms:W3CDTF">2018-08-30T13:30:01Z</dcterms:modified>
</cp:coreProperties>
</file>