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Materiais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<sst xmlns="http://schemas.openxmlformats.org/spreadsheetml/2006/main" count="5" uniqueCount="5">
  <si>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Medidas</t>
  </si>
  <si>
    <t>Rol</t>
  </si>
  <si>
    <t>n</t>
  </si>
  <si>
    <t>di</t>
  </si>
  <si>
    <t>Quantis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</si>
</sst>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Quantis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Plan1!$C$2:$C$11</c:f>
              <c:numCache>
                <c:formatCode>General</c:formatCode>
                <c:ptCount val="10"/>
                <c:pt idx="0">
                  <c:v>1.4273800000000001</c:v>
                </c:pt>
                <c:pt idx="1">
                  <c:v>1.5222899999999999</c:v>
                </c:pt>
                <c:pt idx="2">
                  <c:v>1.6974199999999999</c:v>
                </c:pt>
                <c:pt idx="3">
                  <c:v>1.90642</c:v>
                </c:pt>
                <c:pt idx="4">
                  <c:v>1.98492</c:v>
                </c:pt>
                <c:pt idx="5">
                  <c:v>1.9956799999999999</c:v>
                </c:pt>
                <c:pt idx="6">
                  <c:v>2.1028799999999999</c:v>
                </c:pt>
                <c:pt idx="7">
                  <c:v>2.2248800000000002</c:v>
                </c:pt>
                <c:pt idx="8">
                  <c:v>2.6182599999999998</c:v>
                </c:pt>
                <c:pt idx="9">
                  <c:v>3.15435</c:v>
                </c:pt>
              </c:numCache>
            </c:numRef>
          </c:xVal>
          <c:yVal>
            <c:numRef>
              <c:f>Plan1!$E$2:$E$11</c:f>
              <c:numCache>
                <c:formatCode>General</c:formatCode>
                <c:ptCount val="10"/>
                <c:pt idx="0">
                  <c:v>-1.4961468762163621</c:v>
                </c:pt>
                <c:pt idx="1">
                  <c:v>-0.9803303522249297</c:v>
                </c:pt>
                <c:pt idx="2">
                  <c:v>-0.64453160610661309</c:v>
                </c:pt>
                <c:pt idx="3">
                  <c:v>-0.36979067802381937</c:v>
                </c:pt>
                <c:pt idx="4">
                  <c:v>-0.12080416150268274</c:v>
                </c:pt>
                <c:pt idx="5">
                  <c:v>0.12080416150268287</c:v>
                </c:pt>
                <c:pt idx="6">
                  <c:v>0.3697906780238196</c:v>
                </c:pt>
                <c:pt idx="7">
                  <c:v>0.64453160610661364</c:v>
                </c:pt>
                <c:pt idx="8">
                  <c:v>0.98033035222492937</c:v>
                </c:pt>
                <c:pt idx="9">
                  <c:v>1.4961468762163617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20032"/>
        <c:axId val="471724736"/>
      </c:scatterChart>
      <c:valAx>
        <c:axId val="4717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724736"/>
        <c:crosses val="autoZero"/>
        <c:crossBetween val="midCat"/>
      </c:valAx>
      <c:valAx>
        <c:axId val="4717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7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7</xdr:row>
      <xdr:rowOff>185737</xdr:rowOff>
    </xdr:from>
    <xdr:to>
      <xdr:col>16</xdr:col>
      <xdr:colOff>85725</xdr:colOff>
      <xdr:row>22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6" sqref="G6"/>
    </sheetView>
  </sheetViews>
  <sheetFormatPr defaultRowHeight="15" x14ac:dyDescent="0.25"/>
  <cols>
    <col min="2" max="2" width="8.5703125" bestFit="1" customWidth="1"/>
  </cols>
  <sheetData>
    <row r="1" spans="1:6" ht="15.75" thickBot="1" x14ac:dyDescent="0.3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3"/>
    </row>
    <row r="2" spans="1:6" ht="15.75" thickBot="1" x14ac:dyDescent="0.3">
      <c r="A2" s="2">
        <v>1</v>
      </c>
      <c r="B2" s="1">
        <v>1.90642</v>
      </c>
      <c r="C2" s="1">
        <v>1.4273800000000001</v>
      </c>
      <c r="D2" s="2">
        <f>(A2-0.3)/(COUNTA($A$2:$A$11)+0.4)</f>
        <v>6.7307692307692304E-2</v>
      </c>
      <c r="E2" s="2">
        <f>_xlfn.NORM.INV(D2,0,1)</f>
        <v>-1.4961468762163621</v>
      </c>
    </row>
    <row r="3" spans="1:6" ht="15.75" thickBot="1" x14ac:dyDescent="0.3">
      <c r="A3" s="2">
        <v>2</v>
      </c>
      <c r="B3" s="1">
        <v>2.1028799999999999</v>
      </c>
      <c r="C3" s="1">
        <v>1.5222899999999999</v>
      </c>
      <c r="D3" s="2">
        <f t="shared" ref="D3:D11" si="0">(A3-0.3)/(COUNTA($A$2:$A$11)+0.4)</f>
        <v>0.16346153846153846</v>
      </c>
      <c r="E3" s="2">
        <f t="shared" ref="E3:E11" si="1">_xlfn.NORM.INV(D3,0,1)</f>
        <v>-0.9803303522249297</v>
      </c>
    </row>
    <row r="4" spans="1:6" ht="15.75" thickBot="1" x14ac:dyDescent="0.3">
      <c r="A4" s="2">
        <v>3</v>
      </c>
      <c r="B4" s="1">
        <v>1.5222899999999999</v>
      </c>
      <c r="C4" s="1">
        <v>1.6974199999999999</v>
      </c>
      <c r="D4" s="2">
        <f t="shared" si="0"/>
        <v>0.25961538461538464</v>
      </c>
      <c r="E4" s="2">
        <f t="shared" si="1"/>
        <v>-0.64453160610661309</v>
      </c>
    </row>
    <row r="5" spans="1:6" ht="15.75" thickBot="1" x14ac:dyDescent="0.3">
      <c r="A5" s="2">
        <v>4</v>
      </c>
      <c r="B5" s="1">
        <v>2.6182599999999998</v>
      </c>
      <c r="C5" s="1">
        <v>1.90642</v>
      </c>
      <c r="D5" s="2">
        <f t="shared" si="0"/>
        <v>0.35576923076923078</v>
      </c>
      <c r="E5" s="2">
        <f t="shared" si="1"/>
        <v>-0.36979067802381937</v>
      </c>
    </row>
    <row r="6" spans="1:6" ht="15.75" thickBot="1" x14ac:dyDescent="0.3">
      <c r="A6" s="2">
        <v>5</v>
      </c>
      <c r="B6" s="1">
        <v>1.4273800000000001</v>
      </c>
      <c r="C6" s="1">
        <v>1.98492</v>
      </c>
      <c r="D6" s="2">
        <f t="shared" si="0"/>
        <v>0.45192307692307693</v>
      </c>
      <c r="E6" s="2">
        <f t="shared" si="1"/>
        <v>-0.12080416150268274</v>
      </c>
    </row>
    <row r="7" spans="1:6" ht="15.75" thickBot="1" x14ac:dyDescent="0.3">
      <c r="A7" s="2">
        <v>6</v>
      </c>
      <c r="B7" s="1">
        <v>2.2248800000000002</v>
      </c>
      <c r="C7" s="1">
        <v>1.9956799999999999</v>
      </c>
      <c r="D7" s="2">
        <f t="shared" si="0"/>
        <v>0.54807692307692313</v>
      </c>
      <c r="E7" s="2">
        <f t="shared" si="1"/>
        <v>0.12080416150268287</v>
      </c>
    </row>
    <row r="8" spans="1:6" ht="15.75" thickBot="1" x14ac:dyDescent="0.3">
      <c r="A8" s="2">
        <v>7</v>
      </c>
      <c r="B8" s="1">
        <v>1.6974199999999999</v>
      </c>
      <c r="C8" s="1">
        <v>2.1028799999999999</v>
      </c>
      <c r="D8" s="2">
        <f t="shared" si="0"/>
        <v>0.64423076923076927</v>
      </c>
      <c r="E8" s="2">
        <f t="shared" si="1"/>
        <v>0.3697906780238196</v>
      </c>
    </row>
    <row r="9" spans="1:6" ht="15.75" thickBot="1" x14ac:dyDescent="0.3">
      <c r="A9" s="2">
        <v>8</v>
      </c>
      <c r="B9" s="1">
        <v>3.15435</v>
      </c>
      <c r="C9" s="1">
        <v>2.2248800000000002</v>
      </c>
      <c r="D9" s="2">
        <f t="shared" si="0"/>
        <v>0.74038461538461542</v>
      </c>
      <c r="E9" s="2">
        <f t="shared" si="1"/>
        <v>0.64453160610661364</v>
      </c>
    </row>
    <row r="10" spans="1:6" ht="15.75" thickBot="1" x14ac:dyDescent="0.3">
      <c r="A10" s="2">
        <v>9</v>
      </c>
      <c r="B10" s="1">
        <v>1.98492</v>
      </c>
      <c r="C10" s="1">
        <v>2.6182599999999998</v>
      </c>
      <c r="D10" s="2">
        <f t="shared" si="0"/>
        <v>0.83653846153846145</v>
      </c>
      <c r="E10" s="2">
        <f t="shared" si="1"/>
        <v>0.98033035222492937</v>
      </c>
    </row>
    <row r="11" spans="1:6" ht="15.75" thickBot="1" x14ac:dyDescent="0.3">
      <c r="A11" s="2">
        <v>10</v>
      </c>
      <c r="B11" s="1">
        <v>1.9956799999999999</v>
      </c>
      <c r="C11" s="1">
        <v>3.15435</v>
      </c>
      <c r="D11" s="2">
        <f t="shared" si="0"/>
        <v>0.9326923076923076</v>
      </c>
      <c r="E11" s="2">
        <f t="shared" si="1"/>
        <v>1.4961468762163617</v>
      </c>
    </row>
  </sheetData>
  <sortState ref="C2:C11">
    <sortCondition ref="C2"/>
  </sortState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2018-10-19T14:34:58Z</dcterms:created>
  <dcterms:modified xsi:type="dcterms:W3CDTF">2018-10-20T18:24:59Z</dcterms:modified>
</cp:coreProperties>
</file>