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os\GitHub\MAF105\maf105.github.io\Frequencia\"/>
    </mc:Choice>
  </mc:AlternateContent>
  <bookViews>
    <workbookView xWindow="0" yWindow="0" windowWidth="24000" windowHeight="9735"/>
  </bookViews>
  <sheets>
    <sheet name="MAF105_T1" sheetId="1" r:id="rId1"/>
  </sheets>
  <calcPr calcId="152511"/>
  <customWorkbookViews>
    <customWorkbookView name="Fernando Bastos - Modo de exibição pessoal" guid="{6B19632E-0A11-4741-80F2-1AA1998C6B2E}" mergeInterval="0" personalView="1" maximized="1" xWindow="-8" yWindow="-8" windowWidth="1616" windowHeight="87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52" i="1" l="1"/>
  <c r="AN52" i="1"/>
  <c r="AO51" i="1"/>
  <c r="AN51" i="1"/>
  <c r="AO50" i="1"/>
  <c r="AN50" i="1"/>
  <c r="AO49" i="1"/>
  <c r="AN49" i="1"/>
  <c r="AO48" i="1"/>
  <c r="AN48" i="1"/>
  <c r="AO47" i="1"/>
  <c r="AN47" i="1"/>
  <c r="AO46" i="1"/>
  <c r="AN46" i="1"/>
  <c r="AO45" i="1"/>
  <c r="AN45" i="1"/>
  <c r="AO44" i="1"/>
  <c r="AN44" i="1"/>
  <c r="AO43" i="1"/>
  <c r="AN43" i="1"/>
  <c r="AO42" i="1"/>
  <c r="AN42" i="1"/>
  <c r="AO41" i="1"/>
  <c r="AN41" i="1"/>
  <c r="AO40" i="1"/>
  <c r="AN40" i="1"/>
  <c r="AO39" i="1"/>
  <c r="AN39" i="1"/>
  <c r="AO38" i="1"/>
  <c r="AN38" i="1"/>
  <c r="AO37" i="1"/>
  <c r="AN37" i="1"/>
  <c r="AO36" i="1"/>
  <c r="AN36" i="1"/>
  <c r="AO35" i="1"/>
  <c r="AN35" i="1"/>
  <c r="AO34" i="1"/>
  <c r="AN34" i="1"/>
  <c r="AO33" i="1"/>
  <c r="AN33" i="1"/>
  <c r="AO32" i="1"/>
  <c r="AN32" i="1"/>
  <c r="AO31" i="1"/>
  <c r="AN31" i="1"/>
  <c r="AO30" i="1"/>
  <c r="AN30" i="1"/>
  <c r="AO29" i="1"/>
  <c r="AN29" i="1"/>
  <c r="AO28" i="1"/>
  <c r="AN28" i="1"/>
  <c r="AO27" i="1"/>
  <c r="AN27" i="1"/>
  <c r="AO26" i="1"/>
  <c r="AN26" i="1"/>
  <c r="AO25" i="1"/>
  <c r="AN25" i="1"/>
  <c r="AO24" i="1"/>
  <c r="AN24" i="1"/>
  <c r="AO23" i="1"/>
  <c r="AN23" i="1"/>
  <c r="AO22" i="1"/>
  <c r="AN22" i="1"/>
  <c r="AO21" i="1"/>
  <c r="AN21" i="1"/>
  <c r="AO20" i="1"/>
  <c r="AN20" i="1"/>
  <c r="AO19" i="1"/>
  <c r="AN19" i="1"/>
  <c r="AO18" i="1"/>
  <c r="AN18" i="1"/>
  <c r="AO17" i="1"/>
  <c r="AN17" i="1"/>
  <c r="AO16" i="1"/>
  <c r="AN16" i="1"/>
  <c r="AO15" i="1"/>
  <c r="AN15" i="1"/>
  <c r="AO14" i="1"/>
  <c r="AN14" i="1"/>
  <c r="AO13" i="1"/>
  <c r="AN13" i="1"/>
  <c r="AO12" i="1"/>
  <c r="AN12" i="1"/>
  <c r="AO11" i="1"/>
  <c r="AN11" i="1"/>
  <c r="AO10" i="1"/>
  <c r="AN10" i="1"/>
  <c r="AO9" i="1"/>
  <c r="AN9" i="1"/>
  <c r="AO8" i="1"/>
  <c r="AN8" i="1"/>
  <c r="AO7" i="1"/>
  <c r="AN7" i="1"/>
  <c r="AO6" i="1"/>
  <c r="AN6" i="1"/>
  <c r="AO5" i="1"/>
  <c r="AN5" i="1"/>
  <c r="AO4" i="1"/>
  <c r="AN4" i="1"/>
  <c r="AO3" i="1"/>
  <c r="AN3" i="1"/>
  <c r="AO2" i="1"/>
  <c r="AN2" i="1"/>
  <c r="I1" i="1"/>
  <c r="K1" i="1" s="1"/>
  <c r="M1" i="1" s="1"/>
  <c r="O1" i="1" s="1"/>
  <c r="Q1" i="1" s="1"/>
  <c r="S1" i="1" s="1"/>
  <c r="U1" i="1" s="1"/>
  <c r="W1" i="1" s="1"/>
  <c r="Y1" i="1" s="1"/>
  <c r="AA1" i="1" s="1"/>
  <c r="AC1" i="1" s="1"/>
  <c r="AE1" i="1" s="1"/>
  <c r="AG1" i="1" s="1"/>
  <c r="AI1" i="1" s="1"/>
  <c r="AK1" i="1" s="1"/>
  <c r="G1" i="1"/>
  <c r="F1" i="1"/>
  <c r="H1" i="1" s="1"/>
  <c r="J1" i="1" s="1"/>
  <c r="L1" i="1" s="1"/>
  <c r="N1" i="1" s="1"/>
  <c r="P1" i="1" s="1"/>
  <c r="R1" i="1" s="1"/>
  <c r="T1" i="1" s="1"/>
  <c r="V1" i="1" s="1"/>
  <c r="X1" i="1" s="1"/>
  <c r="Z1" i="1" s="1"/>
  <c r="AB1" i="1" s="1"/>
  <c r="AD1" i="1" s="1"/>
  <c r="AF1" i="1" s="1"/>
  <c r="AH1" i="1" s="1"/>
  <c r="AJ1" i="1" s="1"/>
  <c r="AL1" i="1" s="1"/>
</calcChain>
</file>

<file path=xl/sharedStrings.xml><?xml version="1.0" encoding="utf-8"?>
<sst xmlns="http://schemas.openxmlformats.org/spreadsheetml/2006/main" count="319" uniqueCount="119">
  <si>
    <t>Nome do Aluno</t>
  </si>
  <si>
    <t>Matrícula</t>
  </si>
  <si>
    <t>Curso</t>
  </si>
  <si>
    <t>Presenças</t>
  </si>
  <si>
    <t>Faltas</t>
  </si>
  <si>
    <t>Categorias</t>
  </si>
  <si>
    <t> JULIANA KRISH ESPÍRITO SANTO OLIVEIRA</t>
  </si>
  <si>
    <t>449     </t>
  </si>
  <si>
    <t> 106</t>
  </si>
  <si>
    <t>Presente</t>
  </si>
  <si>
    <t>Ausente</t>
  </si>
  <si>
    <t> JAQUELINE SILVA SANTOS</t>
  </si>
  <si>
    <t>691     </t>
  </si>
  <si>
    <t> 146</t>
  </si>
  <si>
    <t> JÉSSICA LOUISE PIRES REIS</t>
  </si>
  <si>
    <t>952     </t>
  </si>
  <si>
    <t> RUANA CAMILA SILVA NOGUEIRA</t>
  </si>
  <si>
    <t>1091     </t>
  </si>
  <si>
    <t> TAYNE ALVES MENDES</t>
  </si>
  <si>
    <t>1331     </t>
  </si>
  <si>
    <t> CIRO HENRIQUES ANDRADE MENDONÇA</t>
  </si>
  <si>
    <t>1769     </t>
  </si>
  <si>
    <t> NICOLLY RAMALHO SILVA</t>
  </si>
  <si>
    <t>2061     </t>
  </si>
  <si>
    <t> 144</t>
  </si>
  <si>
    <t> ANA CAROLINA APARECIDA OLIVEIRA</t>
  </si>
  <si>
    <t>2139     </t>
  </si>
  <si>
    <t> ARTHUR RIOS ALVARENGA</t>
  </si>
  <si>
    <t>2157     </t>
  </si>
  <si>
    <t> RAYANNE MAFFILI SANT' ANNA GALVÃO</t>
  </si>
  <si>
    <t>2317     </t>
  </si>
  <si>
    <t> GABRIEL VINICIUS SILVA SOARES</t>
  </si>
  <si>
    <t>2505     </t>
  </si>
  <si>
    <t> BRUNO LEMES JARDIM</t>
  </si>
  <si>
    <t>2532     </t>
  </si>
  <si>
    <t> DÊNIS VIEGAS TOMAZ</t>
  </si>
  <si>
    <t>2583     </t>
  </si>
  <si>
    <t> JHORANNE ANDRÉ GOMES DE AGUIAR</t>
  </si>
  <si>
    <t>2618     </t>
  </si>
  <si>
    <t> 107</t>
  </si>
  <si>
    <t> PEDRO HENRIQUE MACEDO RAMALHO LUZ</t>
  </si>
  <si>
    <t>2655     </t>
  </si>
  <si>
    <t> SAMUEL SILVA COSTA NASCIMENTO</t>
  </si>
  <si>
    <t>2662     </t>
  </si>
  <si>
    <t> LUCAS TAKESHI MOREIRA CHANG</t>
  </si>
  <si>
    <t>2665     </t>
  </si>
  <si>
    <t> JONATHAN LOPES JUSTINO DE SOUZA</t>
  </si>
  <si>
    <t>2666     </t>
  </si>
  <si>
    <t> MARINA EFIGENIA GONÇALVES</t>
  </si>
  <si>
    <t>2681     </t>
  </si>
  <si>
    <t> LARISSA NOGUEIRA DOS ANJOS</t>
  </si>
  <si>
    <t>2684     </t>
  </si>
  <si>
    <t> GABRIELA CHAVES RIBEIRO</t>
  </si>
  <si>
    <t>2685     </t>
  </si>
  <si>
    <t> THALLES FELLIPE QUITES CORRÊA</t>
  </si>
  <si>
    <t>2693     </t>
  </si>
  <si>
    <t> JANAÍNA ELIZANGELA BORGES ANDRADE</t>
  </si>
  <si>
    <t>2695     </t>
  </si>
  <si>
    <t> ANA MARIA MEDEIROS OLIVEIRA</t>
  </si>
  <si>
    <t>2698     </t>
  </si>
  <si>
    <t> NATALIA TIE YOSHINAGA DE REZENDE</t>
  </si>
  <si>
    <t>2700     </t>
  </si>
  <si>
    <t> JULIAN CAROLINE ALMEIDA SANTIAGO</t>
  </si>
  <si>
    <t>2701     </t>
  </si>
  <si>
    <t> MAIRA MYRIAM DELMINDA FRAGA</t>
  </si>
  <si>
    <t>2807     </t>
  </si>
  <si>
    <t> PAULA RODRIGUES DA CRUZ</t>
  </si>
  <si>
    <t>2820     </t>
  </si>
  <si>
    <t> 145</t>
  </si>
  <si>
    <t> TIAGO GUERRA BORGES</t>
  </si>
  <si>
    <t>2895     </t>
  </si>
  <si>
    <t> JAIRO FERREIRA JÚNIOR</t>
  </si>
  <si>
    <t>2896     </t>
  </si>
  <si>
    <t> LARISSA COSTA BARBOSA</t>
  </si>
  <si>
    <t>2903     </t>
  </si>
  <si>
    <t> RAIMUNDO VIANA DA CONCEIÇÃO</t>
  </si>
  <si>
    <t>2906     </t>
  </si>
  <si>
    <t> JÉSSICA CAROLINA DA SILVA</t>
  </si>
  <si>
    <t>2907     </t>
  </si>
  <si>
    <t> ANA PAULA REIS MELO</t>
  </si>
  <si>
    <t>2911     </t>
  </si>
  <si>
    <t> DENIO SILVA BATISTA</t>
  </si>
  <si>
    <t>2912     </t>
  </si>
  <si>
    <t> ANA CAROLINA DE OLIVEIRA CARVALHO</t>
  </si>
  <si>
    <t>2916     </t>
  </si>
  <si>
    <t> PATRICK VITOR RIBEIRO CHAGAS</t>
  </si>
  <si>
    <t>2920     </t>
  </si>
  <si>
    <t> ALEXANDRE RODRIGUES VIEIRA</t>
  </si>
  <si>
    <t>2923     </t>
  </si>
  <si>
    <t> STELA MARYS SILVA GONZAGA</t>
  </si>
  <si>
    <t>2925     </t>
  </si>
  <si>
    <t> MARCOS JUNIO VIEIRA MOREIRA</t>
  </si>
  <si>
    <t>2927     </t>
  </si>
  <si>
    <t> AMANDA VIDOTTI DE SOUZA CAMPOS</t>
  </si>
  <si>
    <t>2951     </t>
  </si>
  <si>
    <t> NAIARA ALVES DE PINHO BRAGA</t>
  </si>
  <si>
    <t>2954     </t>
  </si>
  <si>
    <t> ARTHUR MARCIANO PIRES</t>
  </si>
  <si>
    <t>3019     </t>
  </si>
  <si>
    <t> PEDRO PAULO MARIANO</t>
  </si>
  <si>
    <t>3038     </t>
  </si>
  <si>
    <t> THOMAS SONOBE MOREIRA CHANG</t>
  </si>
  <si>
    <t>3052     </t>
  </si>
  <si>
    <t> LAURA BRAGA GUIMARÃES</t>
  </si>
  <si>
    <t>3183     </t>
  </si>
  <si>
    <t> 104</t>
  </si>
  <si>
    <t> BRUNO PROCÓPIO DE MORAES</t>
  </si>
  <si>
    <t>3262     </t>
  </si>
  <si>
    <t> 101</t>
  </si>
  <si>
    <t> NICOLE JUNIA LEMOS CHAVES</t>
  </si>
  <si>
    <t>3264     </t>
  </si>
  <si>
    <t> RENAN LANA DE MIRANDA</t>
  </si>
  <si>
    <t>3298     </t>
  </si>
  <si>
    <t> JÚLIO CÉSAR QUEIROZ</t>
  </si>
  <si>
    <t>3367     </t>
  </si>
  <si>
    <t> LARA GABRIELA MOREIRA DA SILVA</t>
  </si>
  <si>
    <t>3370     </t>
  </si>
  <si>
    <t>ANAFLAVIA VIEIRA SALES</t>
  </si>
  <si>
    <t>DOUGLAS SANTIAGO RODRIGUES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</si>
</sst>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20"/>
      <name val="Times New Roman"/>
      <family val="1"/>
    </font>
    <font>
      <b/>
      <sz val="20"/>
      <color theme="1"/>
      <name val="Times New Roman"/>
      <family val="1"/>
    </font>
    <font>
      <sz val="10"/>
      <color theme="1"/>
      <name val="Times New Roman"/>
      <family val="1"/>
    </font>
    <font>
      <sz val="2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 applyProtection="1"/>
    <xf numFmtId="0" fontId="1" fillId="2" borderId="1" xfId="0" applyFont="1" applyFill="1" applyBorder="1" applyAlignment="1" applyProtection="1">
      <alignment horizontal="center" vertical="center"/>
    </xf>
    <xf numFmtId="0" fontId="1" fillId="2" borderId="2" xfId="0" applyFont="1" applyFill="1" applyBorder="1" applyAlignment="1" applyProtection="1">
      <alignment horizontal="center" vertical="center"/>
    </xf>
    <xf numFmtId="14" fontId="2" fillId="2" borderId="3" xfId="0" applyNumberFormat="1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vertical="center"/>
    </xf>
    <xf numFmtId="0" fontId="4" fillId="0" borderId="1" xfId="0" applyFont="1" applyBorder="1" applyAlignment="1" applyProtection="1">
      <alignment horizontal="right" vertical="center"/>
    </xf>
    <xf numFmtId="0" fontId="3" fillId="0" borderId="2" xfId="0" applyFont="1" applyBorder="1" applyAlignment="1" applyProtection="1">
      <alignment horizontal="center" vertical="center"/>
    </xf>
    <xf numFmtId="0" fontId="3" fillId="0" borderId="3" xfId="0" applyFont="1" applyBorder="1" applyAlignment="1" applyProtection="1">
      <alignment horizontal="center" vertical="center"/>
    </xf>
    <xf numFmtId="0" fontId="4" fillId="0" borderId="0" xfId="0" applyFont="1" applyProtection="1"/>
    <xf numFmtId="0" fontId="3" fillId="0" borderId="0" xfId="0" applyFont="1" applyAlignment="1" applyProtection="1">
      <alignment horizontal="center"/>
    </xf>
  </cellXfs>
  <cellStyles count="1">
    <cellStyle name="Normal" xfId="0" builtinId="0"/>
  </cellStyles>
  <dxfs count="7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4"/>
  <sheetViews>
    <sheetView tabSelected="1" zoomScale="70" zoomScaleNormal="70" workbookViewId="0">
      <pane xSplit="1" topLeftCell="B1" activePane="topRight" state="frozen"/>
      <selection pane="topRight" activeCell="G8" sqref="G8"/>
    </sheetView>
  </sheetViews>
  <sheetFormatPr defaultRowHeight="26.25" x14ac:dyDescent="0.4"/>
  <cols>
    <col min="1" max="1" width="77" style="10" customWidth="1"/>
    <col min="2" max="2" width="18.5703125" style="10" bestFit="1" customWidth="1"/>
    <col min="3" max="3" width="11.85546875" style="1" bestFit="1" customWidth="1"/>
    <col min="4" max="39" width="20.140625" style="1" bestFit="1" customWidth="1"/>
    <col min="40" max="40" width="18.42578125" style="1" bestFit="1" customWidth="1"/>
    <col min="41" max="41" width="16" style="1" bestFit="1" customWidth="1"/>
    <col min="42" max="42" width="9.140625" style="1"/>
    <col min="43" max="44" width="7.5703125" style="1" bestFit="1" customWidth="1"/>
    <col min="45" max="16384" width="9.140625" style="1"/>
  </cols>
  <sheetData>
    <row r="1" spans="1:44" ht="25.5" x14ac:dyDescent="0.2">
      <c r="A1" s="2" t="s">
        <v>0</v>
      </c>
      <c r="B1" s="2" t="s">
        <v>1</v>
      </c>
      <c r="C1" s="3" t="s">
        <v>2</v>
      </c>
      <c r="D1" s="4">
        <v>43319</v>
      </c>
      <c r="E1" s="4">
        <v>43321</v>
      </c>
      <c r="F1" s="4">
        <f t="shared" ref="F1:AL1" si="0">D1+7</f>
        <v>43326</v>
      </c>
      <c r="G1" s="4">
        <f t="shared" si="0"/>
        <v>43328</v>
      </c>
      <c r="H1" s="4">
        <f t="shared" si="0"/>
        <v>43333</v>
      </c>
      <c r="I1" s="4">
        <f t="shared" si="0"/>
        <v>43335</v>
      </c>
      <c r="J1" s="4">
        <f t="shared" si="0"/>
        <v>43340</v>
      </c>
      <c r="K1" s="4">
        <f t="shared" si="0"/>
        <v>43342</v>
      </c>
      <c r="L1" s="4">
        <f t="shared" si="0"/>
        <v>43347</v>
      </c>
      <c r="M1" s="4">
        <f t="shared" si="0"/>
        <v>43349</v>
      </c>
      <c r="N1" s="4">
        <f t="shared" si="0"/>
        <v>43354</v>
      </c>
      <c r="O1" s="4">
        <f t="shared" si="0"/>
        <v>43356</v>
      </c>
      <c r="P1" s="4">
        <f t="shared" si="0"/>
        <v>43361</v>
      </c>
      <c r="Q1" s="4">
        <f t="shared" si="0"/>
        <v>43363</v>
      </c>
      <c r="R1" s="4">
        <f t="shared" si="0"/>
        <v>43368</v>
      </c>
      <c r="S1" s="4">
        <f t="shared" si="0"/>
        <v>43370</v>
      </c>
      <c r="T1" s="4">
        <f t="shared" si="0"/>
        <v>43375</v>
      </c>
      <c r="U1" s="4">
        <f t="shared" si="0"/>
        <v>43377</v>
      </c>
      <c r="V1" s="4">
        <f t="shared" si="0"/>
        <v>43382</v>
      </c>
      <c r="W1" s="4">
        <f t="shared" si="0"/>
        <v>43384</v>
      </c>
      <c r="X1" s="4">
        <f t="shared" si="0"/>
        <v>43389</v>
      </c>
      <c r="Y1" s="4">
        <f t="shared" si="0"/>
        <v>43391</v>
      </c>
      <c r="Z1" s="4">
        <f t="shared" si="0"/>
        <v>43396</v>
      </c>
      <c r="AA1" s="4">
        <f t="shared" si="0"/>
        <v>43398</v>
      </c>
      <c r="AB1" s="4">
        <f t="shared" si="0"/>
        <v>43403</v>
      </c>
      <c r="AC1" s="4">
        <f t="shared" si="0"/>
        <v>43405</v>
      </c>
      <c r="AD1" s="4">
        <f t="shared" si="0"/>
        <v>43410</v>
      </c>
      <c r="AE1" s="4">
        <f t="shared" si="0"/>
        <v>43412</v>
      </c>
      <c r="AF1" s="4">
        <f t="shared" si="0"/>
        <v>43417</v>
      </c>
      <c r="AG1" s="4">
        <f t="shared" si="0"/>
        <v>43419</v>
      </c>
      <c r="AH1" s="4">
        <f t="shared" si="0"/>
        <v>43424</v>
      </c>
      <c r="AI1" s="4">
        <f t="shared" si="0"/>
        <v>43426</v>
      </c>
      <c r="AJ1" s="4">
        <f t="shared" si="0"/>
        <v>43431</v>
      </c>
      <c r="AK1" s="4">
        <f t="shared" si="0"/>
        <v>43433</v>
      </c>
      <c r="AL1" s="4">
        <f t="shared" si="0"/>
        <v>43438</v>
      </c>
      <c r="AM1" s="4">
        <v>43446</v>
      </c>
      <c r="AN1" s="5" t="s">
        <v>3</v>
      </c>
      <c r="AO1" s="5" t="s">
        <v>4</v>
      </c>
      <c r="AQ1" s="11" t="s">
        <v>5</v>
      </c>
      <c r="AR1" s="11"/>
    </row>
    <row r="2" spans="1:44" x14ac:dyDescent="0.2">
      <c r="A2" s="6" t="s">
        <v>6</v>
      </c>
      <c r="B2" s="7" t="s">
        <v>7</v>
      </c>
      <c r="C2" s="8" t="s">
        <v>8</v>
      </c>
      <c r="D2" s="9" t="s">
        <v>9</v>
      </c>
      <c r="E2" s="9" t="s">
        <v>9</v>
      </c>
      <c r="F2" s="9" t="s">
        <v>10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>
        <f>2*COUNTIF(D2:AM2,"="&amp;$AQ$2)</f>
        <v>4</v>
      </c>
      <c r="AO2" s="9">
        <f>2*COUNTIF(D2:AM2,"="&amp;$AR$2)</f>
        <v>2</v>
      </c>
      <c r="AQ2" s="1" t="s">
        <v>9</v>
      </c>
      <c r="AR2" s="1" t="s">
        <v>10</v>
      </c>
    </row>
    <row r="3" spans="1:44" x14ac:dyDescent="0.2">
      <c r="A3" s="6" t="s">
        <v>11</v>
      </c>
      <c r="B3" s="7" t="s">
        <v>12</v>
      </c>
      <c r="C3" s="8" t="s">
        <v>13</v>
      </c>
      <c r="D3" s="9" t="s">
        <v>10</v>
      </c>
      <c r="E3" s="9" t="s">
        <v>10</v>
      </c>
      <c r="F3" s="9" t="s">
        <v>9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>
        <f t="shared" ref="AN3:AN52" si="1">2*COUNTIF(D3:AM3,"="&amp;$AQ$2)</f>
        <v>2</v>
      </c>
      <c r="AO3" s="9">
        <f t="shared" ref="AO3:AO52" si="2">2*COUNTIF(D3:AM3,"="&amp;$AR$2)</f>
        <v>4</v>
      </c>
    </row>
    <row r="4" spans="1:44" x14ac:dyDescent="0.2">
      <c r="A4" s="6" t="s">
        <v>14</v>
      </c>
      <c r="B4" s="7" t="s">
        <v>15</v>
      </c>
      <c r="C4" s="8" t="s">
        <v>8</v>
      </c>
      <c r="D4" s="9" t="s">
        <v>10</v>
      </c>
      <c r="E4" s="9" t="s">
        <v>9</v>
      </c>
      <c r="F4" s="9" t="s">
        <v>9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>
        <f t="shared" si="1"/>
        <v>4</v>
      </c>
      <c r="AO4" s="9">
        <f t="shared" si="2"/>
        <v>2</v>
      </c>
    </row>
    <row r="5" spans="1:44" x14ac:dyDescent="0.2">
      <c r="A5" s="6" t="s">
        <v>16</v>
      </c>
      <c r="B5" s="7" t="s">
        <v>17</v>
      </c>
      <c r="C5" s="8" t="s">
        <v>8</v>
      </c>
      <c r="D5" s="9" t="s">
        <v>9</v>
      </c>
      <c r="E5" s="9" t="s">
        <v>9</v>
      </c>
      <c r="F5" s="9" t="s">
        <v>9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>
        <f t="shared" si="1"/>
        <v>6</v>
      </c>
      <c r="AO5" s="9">
        <f t="shared" si="2"/>
        <v>0</v>
      </c>
    </row>
    <row r="6" spans="1:44" x14ac:dyDescent="0.2">
      <c r="A6" s="6" t="s">
        <v>18</v>
      </c>
      <c r="B6" s="7" t="s">
        <v>19</v>
      </c>
      <c r="C6" s="8" t="s">
        <v>8</v>
      </c>
      <c r="D6" s="9" t="s">
        <v>9</v>
      </c>
      <c r="E6" s="9" t="s">
        <v>9</v>
      </c>
      <c r="F6" s="9" t="s">
        <v>9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>
        <f t="shared" si="1"/>
        <v>6</v>
      </c>
      <c r="AO6" s="9">
        <f t="shared" si="2"/>
        <v>0</v>
      </c>
    </row>
    <row r="7" spans="1:44" x14ac:dyDescent="0.2">
      <c r="A7" s="6" t="s">
        <v>20</v>
      </c>
      <c r="B7" s="7" t="s">
        <v>21</v>
      </c>
      <c r="C7" s="8" t="s">
        <v>8</v>
      </c>
      <c r="D7" s="9" t="s">
        <v>9</v>
      </c>
      <c r="E7" s="9" t="s">
        <v>9</v>
      </c>
      <c r="F7" s="9" t="s">
        <v>10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>
        <f t="shared" si="1"/>
        <v>4</v>
      </c>
      <c r="AO7" s="9">
        <f t="shared" si="2"/>
        <v>2</v>
      </c>
    </row>
    <row r="8" spans="1:44" x14ac:dyDescent="0.2">
      <c r="A8" s="6" t="s">
        <v>22</v>
      </c>
      <c r="B8" s="7" t="s">
        <v>23</v>
      </c>
      <c r="C8" s="8" t="s">
        <v>24</v>
      </c>
      <c r="D8" s="9" t="s">
        <v>9</v>
      </c>
      <c r="E8" s="9" t="s">
        <v>9</v>
      </c>
      <c r="F8" s="9" t="s">
        <v>9</v>
      </c>
      <c r="G8" s="9" t="s">
        <v>9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>
        <f t="shared" si="1"/>
        <v>8</v>
      </c>
      <c r="AO8" s="9">
        <f t="shared" si="2"/>
        <v>0</v>
      </c>
    </row>
    <row r="9" spans="1:44" x14ac:dyDescent="0.2">
      <c r="A9" s="6" t="s">
        <v>25</v>
      </c>
      <c r="B9" s="7" t="s">
        <v>26</v>
      </c>
      <c r="C9" s="8" t="s">
        <v>8</v>
      </c>
      <c r="D9" s="9" t="s">
        <v>9</v>
      </c>
      <c r="E9" s="9" t="s">
        <v>9</v>
      </c>
      <c r="F9" s="9" t="s">
        <v>10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>
        <f t="shared" si="1"/>
        <v>4</v>
      </c>
      <c r="AO9" s="9">
        <f t="shared" si="2"/>
        <v>2</v>
      </c>
    </row>
    <row r="10" spans="1:44" x14ac:dyDescent="0.2">
      <c r="A10" s="6" t="s">
        <v>27</v>
      </c>
      <c r="B10" s="7" t="s">
        <v>28</v>
      </c>
      <c r="C10" s="8" t="s">
        <v>8</v>
      </c>
      <c r="D10" s="9" t="s">
        <v>9</v>
      </c>
      <c r="E10" s="9" t="s">
        <v>10</v>
      </c>
      <c r="F10" s="9" t="s">
        <v>10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>
        <f t="shared" si="1"/>
        <v>2</v>
      </c>
      <c r="AO10" s="9">
        <f t="shared" si="2"/>
        <v>4</v>
      </c>
    </row>
    <row r="11" spans="1:44" x14ac:dyDescent="0.2">
      <c r="A11" s="6" t="s">
        <v>29</v>
      </c>
      <c r="B11" s="7" t="s">
        <v>30</v>
      </c>
      <c r="C11" s="8" t="s">
        <v>13</v>
      </c>
      <c r="D11" s="9" t="s">
        <v>9</v>
      </c>
      <c r="E11" s="9" t="s">
        <v>9</v>
      </c>
      <c r="F11" s="9" t="s">
        <v>10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>
        <f t="shared" si="1"/>
        <v>4</v>
      </c>
      <c r="AO11" s="9">
        <f t="shared" si="2"/>
        <v>2</v>
      </c>
    </row>
    <row r="12" spans="1:44" x14ac:dyDescent="0.2">
      <c r="A12" s="6" t="s">
        <v>31</v>
      </c>
      <c r="B12" s="7" t="s">
        <v>32</v>
      </c>
      <c r="C12" s="8" t="s">
        <v>8</v>
      </c>
      <c r="D12" s="9" t="s">
        <v>9</v>
      </c>
      <c r="E12" s="9" t="s">
        <v>10</v>
      </c>
      <c r="F12" s="9" t="s">
        <v>9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>
        <f t="shared" si="1"/>
        <v>4</v>
      </c>
      <c r="AO12" s="9">
        <f t="shared" si="2"/>
        <v>2</v>
      </c>
    </row>
    <row r="13" spans="1:44" x14ac:dyDescent="0.2">
      <c r="A13" s="6" t="s">
        <v>33</v>
      </c>
      <c r="B13" s="7" t="s">
        <v>34</v>
      </c>
      <c r="C13" s="8" t="s">
        <v>8</v>
      </c>
      <c r="D13" s="9" t="s">
        <v>9</v>
      </c>
      <c r="E13" s="9" t="s">
        <v>9</v>
      </c>
      <c r="F13" s="9" t="s">
        <v>9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>
        <f t="shared" si="1"/>
        <v>6</v>
      </c>
      <c r="AO13" s="9">
        <f t="shared" si="2"/>
        <v>0</v>
      </c>
    </row>
    <row r="14" spans="1:44" x14ac:dyDescent="0.2">
      <c r="A14" s="6" t="s">
        <v>35</v>
      </c>
      <c r="B14" s="7" t="s">
        <v>36</v>
      </c>
      <c r="C14" s="8" t="s">
        <v>8</v>
      </c>
      <c r="D14" s="9" t="s">
        <v>10</v>
      </c>
      <c r="E14" s="9" t="s">
        <v>9</v>
      </c>
      <c r="F14" s="9" t="s">
        <v>9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>
        <f t="shared" si="1"/>
        <v>4</v>
      </c>
      <c r="AO14" s="9">
        <f t="shared" si="2"/>
        <v>2</v>
      </c>
    </row>
    <row r="15" spans="1:44" x14ac:dyDescent="0.2">
      <c r="A15" s="6" t="s">
        <v>37</v>
      </c>
      <c r="B15" s="7" t="s">
        <v>38</v>
      </c>
      <c r="C15" s="8" t="s">
        <v>39</v>
      </c>
      <c r="D15" s="9" t="s">
        <v>9</v>
      </c>
      <c r="E15" s="9" t="s">
        <v>9</v>
      </c>
      <c r="F15" s="9" t="s">
        <v>9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>
        <f t="shared" si="1"/>
        <v>6</v>
      </c>
      <c r="AO15" s="9">
        <f t="shared" si="2"/>
        <v>0</v>
      </c>
    </row>
    <row r="16" spans="1:44" x14ac:dyDescent="0.2">
      <c r="A16" s="6" t="s">
        <v>40</v>
      </c>
      <c r="B16" s="7" t="s">
        <v>41</v>
      </c>
      <c r="C16" s="8" t="s">
        <v>39</v>
      </c>
      <c r="D16" s="9" t="s">
        <v>9</v>
      </c>
      <c r="E16" s="9" t="s">
        <v>9</v>
      </c>
      <c r="F16" s="9" t="s">
        <v>9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>
        <f t="shared" si="1"/>
        <v>6</v>
      </c>
      <c r="AO16" s="9">
        <f t="shared" si="2"/>
        <v>0</v>
      </c>
    </row>
    <row r="17" spans="1:41" x14ac:dyDescent="0.2">
      <c r="A17" s="6" t="s">
        <v>42</v>
      </c>
      <c r="B17" s="7" t="s">
        <v>43</v>
      </c>
      <c r="C17" s="8" t="s">
        <v>39</v>
      </c>
      <c r="D17" s="9" t="s">
        <v>10</v>
      </c>
      <c r="E17" s="9" t="s">
        <v>9</v>
      </c>
      <c r="F17" s="9" t="s">
        <v>10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>
        <f t="shared" si="1"/>
        <v>2</v>
      </c>
      <c r="AO17" s="9">
        <f t="shared" si="2"/>
        <v>4</v>
      </c>
    </row>
    <row r="18" spans="1:41" x14ac:dyDescent="0.2">
      <c r="A18" s="6" t="s">
        <v>44</v>
      </c>
      <c r="B18" s="7" t="s">
        <v>45</v>
      </c>
      <c r="C18" s="8" t="s">
        <v>39</v>
      </c>
      <c r="D18" s="9" t="s">
        <v>9</v>
      </c>
      <c r="E18" s="9" t="s">
        <v>9</v>
      </c>
      <c r="F18" s="9" t="s">
        <v>9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>
        <f t="shared" si="1"/>
        <v>6</v>
      </c>
      <c r="AO18" s="9">
        <f t="shared" si="2"/>
        <v>0</v>
      </c>
    </row>
    <row r="19" spans="1:41" x14ac:dyDescent="0.2">
      <c r="A19" s="6" t="s">
        <v>46</v>
      </c>
      <c r="B19" s="7" t="s">
        <v>47</v>
      </c>
      <c r="C19" s="8" t="s">
        <v>39</v>
      </c>
      <c r="D19" s="9" t="s">
        <v>9</v>
      </c>
      <c r="E19" s="9" t="s">
        <v>10</v>
      </c>
      <c r="F19" s="9" t="s">
        <v>9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>
        <f t="shared" si="1"/>
        <v>4</v>
      </c>
      <c r="AO19" s="9">
        <f t="shared" si="2"/>
        <v>2</v>
      </c>
    </row>
    <row r="20" spans="1:41" x14ac:dyDescent="0.2">
      <c r="A20" s="6" t="s">
        <v>48</v>
      </c>
      <c r="B20" s="7" t="s">
        <v>49</v>
      </c>
      <c r="C20" s="8" t="s">
        <v>13</v>
      </c>
      <c r="D20" s="9" t="s">
        <v>10</v>
      </c>
      <c r="E20" s="9" t="s">
        <v>9</v>
      </c>
      <c r="F20" s="9" t="s">
        <v>9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>
        <f t="shared" si="1"/>
        <v>4</v>
      </c>
      <c r="AO20" s="9">
        <f t="shared" si="2"/>
        <v>2</v>
      </c>
    </row>
    <row r="21" spans="1:41" x14ac:dyDescent="0.2">
      <c r="A21" s="6" t="s">
        <v>50</v>
      </c>
      <c r="B21" s="7" t="s">
        <v>51</v>
      </c>
      <c r="C21" s="8" t="s">
        <v>13</v>
      </c>
      <c r="D21" s="9" t="s">
        <v>10</v>
      </c>
      <c r="E21" s="9" t="s">
        <v>10</v>
      </c>
      <c r="F21" s="9" t="s">
        <v>10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>
        <f t="shared" si="1"/>
        <v>0</v>
      </c>
      <c r="AO21" s="9">
        <f t="shared" si="2"/>
        <v>6</v>
      </c>
    </row>
    <row r="22" spans="1:41" x14ac:dyDescent="0.2">
      <c r="A22" s="6" t="s">
        <v>52</v>
      </c>
      <c r="B22" s="7" t="s">
        <v>53</v>
      </c>
      <c r="C22" s="8" t="s">
        <v>13</v>
      </c>
      <c r="D22" s="9" t="s">
        <v>9</v>
      </c>
      <c r="E22" s="9" t="s">
        <v>9</v>
      </c>
      <c r="F22" s="9" t="s">
        <v>9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>
        <f t="shared" si="1"/>
        <v>6</v>
      </c>
      <c r="AO22" s="9">
        <f t="shared" si="2"/>
        <v>0</v>
      </c>
    </row>
    <row r="23" spans="1:41" x14ac:dyDescent="0.2">
      <c r="A23" s="6" t="s">
        <v>54</v>
      </c>
      <c r="B23" s="7" t="s">
        <v>55</v>
      </c>
      <c r="C23" s="8" t="s">
        <v>13</v>
      </c>
      <c r="D23" s="9" t="s">
        <v>9</v>
      </c>
      <c r="E23" s="9" t="s">
        <v>9</v>
      </c>
      <c r="F23" s="9" t="s">
        <v>9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>
        <f t="shared" si="1"/>
        <v>6</v>
      </c>
      <c r="AO23" s="9">
        <f t="shared" si="2"/>
        <v>0</v>
      </c>
    </row>
    <row r="24" spans="1:41" x14ac:dyDescent="0.2">
      <c r="A24" s="6" t="s">
        <v>56</v>
      </c>
      <c r="B24" s="7" t="s">
        <v>57</v>
      </c>
      <c r="C24" s="8" t="s">
        <v>13</v>
      </c>
      <c r="D24" s="9" t="s">
        <v>9</v>
      </c>
      <c r="E24" s="9" t="s">
        <v>9</v>
      </c>
      <c r="F24" s="9" t="s">
        <v>9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>
        <f t="shared" si="1"/>
        <v>6</v>
      </c>
      <c r="AO24" s="9">
        <f t="shared" si="2"/>
        <v>0</v>
      </c>
    </row>
    <row r="25" spans="1:41" x14ac:dyDescent="0.2">
      <c r="A25" s="6" t="s">
        <v>58</v>
      </c>
      <c r="B25" s="7" t="s">
        <v>59</v>
      </c>
      <c r="C25" s="8" t="s">
        <v>13</v>
      </c>
      <c r="D25" s="9" t="s">
        <v>9</v>
      </c>
      <c r="E25" s="9" t="s">
        <v>10</v>
      </c>
      <c r="F25" s="9" t="s">
        <v>9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>
        <f t="shared" si="1"/>
        <v>4</v>
      </c>
      <c r="AO25" s="9">
        <f t="shared" si="2"/>
        <v>2</v>
      </c>
    </row>
    <row r="26" spans="1:41" x14ac:dyDescent="0.2">
      <c r="A26" s="6" t="s">
        <v>60</v>
      </c>
      <c r="B26" s="7" t="s">
        <v>61</v>
      </c>
      <c r="C26" s="8" t="s">
        <v>13</v>
      </c>
      <c r="D26" s="9" t="s">
        <v>9</v>
      </c>
      <c r="E26" s="9" t="s">
        <v>9</v>
      </c>
      <c r="F26" s="9" t="s">
        <v>10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>
        <f t="shared" si="1"/>
        <v>4</v>
      </c>
      <c r="AO26" s="9">
        <f t="shared" si="2"/>
        <v>2</v>
      </c>
    </row>
    <row r="27" spans="1:41" x14ac:dyDescent="0.2">
      <c r="A27" s="6" t="s">
        <v>62</v>
      </c>
      <c r="B27" s="7" t="s">
        <v>63</v>
      </c>
      <c r="C27" s="8" t="s">
        <v>13</v>
      </c>
      <c r="D27" s="9" t="s">
        <v>9</v>
      </c>
      <c r="E27" s="9" t="s">
        <v>9</v>
      </c>
      <c r="F27" s="9" t="s">
        <v>9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>
        <f t="shared" si="1"/>
        <v>6</v>
      </c>
      <c r="AO27" s="9">
        <f t="shared" si="2"/>
        <v>0</v>
      </c>
    </row>
    <row r="28" spans="1:41" x14ac:dyDescent="0.2">
      <c r="A28" s="6" t="s">
        <v>64</v>
      </c>
      <c r="B28" s="7" t="s">
        <v>65</v>
      </c>
      <c r="C28" s="8" t="s">
        <v>8</v>
      </c>
      <c r="D28" s="9" t="s">
        <v>9</v>
      </c>
      <c r="E28" s="9" t="s">
        <v>9</v>
      </c>
      <c r="F28" s="9" t="s">
        <v>9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>
        <f t="shared" si="1"/>
        <v>6</v>
      </c>
      <c r="AO28" s="9">
        <f t="shared" si="2"/>
        <v>0</v>
      </c>
    </row>
    <row r="29" spans="1:41" x14ac:dyDescent="0.2">
      <c r="A29" s="6" t="s">
        <v>66</v>
      </c>
      <c r="B29" s="7" t="s">
        <v>67</v>
      </c>
      <c r="C29" s="8" t="s">
        <v>68</v>
      </c>
      <c r="D29" s="9" t="s">
        <v>9</v>
      </c>
      <c r="E29" s="9" t="s">
        <v>10</v>
      </c>
      <c r="F29" s="9" t="s">
        <v>10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>
        <f t="shared" si="1"/>
        <v>2</v>
      </c>
      <c r="AO29" s="9">
        <f t="shared" si="2"/>
        <v>4</v>
      </c>
    </row>
    <row r="30" spans="1:41" x14ac:dyDescent="0.2">
      <c r="A30" s="6" t="s">
        <v>69</v>
      </c>
      <c r="B30" s="7" t="s">
        <v>70</v>
      </c>
      <c r="C30" s="8" t="s">
        <v>8</v>
      </c>
      <c r="D30" s="9" t="s">
        <v>9</v>
      </c>
      <c r="E30" s="9" t="s">
        <v>9</v>
      </c>
      <c r="F30" s="9" t="s">
        <v>9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>
        <f t="shared" si="1"/>
        <v>6</v>
      </c>
      <c r="AO30" s="9">
        <f t="shared" si="2"/>
        <v>0</v>
      </c>
    </row>
    <row r="31" spans="1:41" x14ac:dyDescent="0.2">
      <c r="A31" s="6" t="s">
        <v>71</v>
      </c>
      <c r="B31" s="7" t="s">
        <v>72</v>
      </c>
      <c r="C31" s="8" t="s">
        <v>8</v>
      </c>
      <c r="D31" s="9" t="s">
        <v>9</v>
      </c>
      <c r="E31" s="9" t="s">
        <v>9</v>
      </c>
      <c r="F31" s="9" t="s">
        <v>9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>
        <f t="shared" si="1"/>
        <v>6</v>
      </c>
      <c r="AO31" s="9">
        <f t="shared" si="2"/>
        <v>0</v>
      </c>
    </row>
    <row r="32" spans="1:41" x14ac:dyDescent="0.2">
      <c r="A32" s="6" t="s">
        <v>73</v>
      </c>
      <c r="B32" s="7" t="s">
        <v>74</v>
      </c>
      <c r="C32" s="8" t="s">
        <v>8</v>
      </c>
      <c r="D32" s="9" t="s">
        <v>9</v>
      </c>
      <c r="E32" s="9" t="s">
        <v>9</v>
      </c>
      <c r="F32" s="9" t="s">
        <v>9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>
        <f t="shared" si="1"/>
        <v>6</v>
      </c>
      <c r="AO32" s="9">
        <f t="shared" si="2"/>
        <v>0</v>
      </c>
    </row>
    <row r="33" spans="1:41" x14ac:dyDescent="0.2">
      <c r="A33" s="6" t="s">
        <v>75</v>
      </c>
      <c r="B33" s="7" t="s">
        <v>76</v>
      </c>
      <c r="C33" s="8" t="s">
        <v>8</v>
      </c>
      <c r="D33" s="9" t="s">
        <v>9</v>
      </c>
      <c r="E33" s="9" t="s">
        <v>9</v>
      </c>
      <c r="F33" s="9" t="s">
        <v>9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>
        <f t="shared" si="1"/>
        <v>6</v>
      </c>
      <c r="AO33" s="9">
        <f t="shared" si="2"/>
        <v>0</v>
      </c>
    </row>
    <row r="34" spans="1:41" x14ac:dyDescent="0.2">
      <c r="A34" s="6" t="s">
        <v>77</v>
      </c>
      <c r="B34" s="7" t="s">
        <v>78</v>
      </c>
      <c r="C34" s="8" t="s">
        <v>8</v>
      </c>
      <c r="D34" s="9" t="s">
        <v>10</v>
      </c>
      <c r="E34" s="9" t="s">
        <v>9</v>
      </c>
      <c r="F34" s="9" t="s">
        <v>9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>
        <f t="shared" si="1"/>
        <v>4</v>
      </c>
      <c r="AO34" s="9">
        <f t="shared" si="2"/>
        <v>2</v>
      </c>
    </row>
    <row r="35" spans="1:41" x14ac:dyDescent="0.2">
      <c r="A35" s="6" t="s">
        <v>79</v>
      </c>
      <c r="B35" s="7" t="s">
        <v>80</v>
      </c>
      <c r="C35" s="8" t="s">
        <v>8</v>
      </c>
      <c r="D35" s="9" t="s">
        <v>9</v>
      </c>
      <c r="E35" s="9" t="s">
        <v>9</v>
      </c>
      <c r="F35" s="9" t="s">
        <v>9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>
        <f t="shared" si="1"/>
        <v>6</v>
      </c>
      <c r="AO35" s="9">
        <f t="shared" si="2"/>
        <v>0</v>
      </c>
    </row>
    <row r="36" spans="1:41" x14ac:dyDescent="0.2">
      <c r="A36" s="6" t="s">
        <v>81</v>
      </c>
      <c r="B36" s="7" t="s">
        <v>82</v>
      </c>
      <c r="C36" s="8" t="s">
        <v>8</v>
      </c>
      <c r="D36" s="9" t="s">
        <v>10</v>
      </c>
      <c r="E36" s="9" t="s">
        <v>9</v>
      </c>
      <c r="F36" s="9" t="s">
        <v>9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>
        <f t="shared" si="1"/>
        <v>4</v>
      </c>
      <c r="AO36" s="9">
        <f t="shared" si="2"/>
        <v>2</v>
      </c>
    </row>
    <row r="37" spans="1:41" x14ac:dyDescent="0.2">
      <c r="A37" s="6" t="s">
        <v>83</v>
      </c>
      <c r="B37" s="7" t="s">
        <v>84</v>
      </c>
      <c r="C37" s="8" t="s">
        <v>8</v>
      </c>
      <c r="D37" s="9" t="s">
        <v>10</v>
      </c>
      <c r="E37" s="9" t="s">
        <v>9</v>
      </c>
      <c r="F37" s="9" t="s">
        <v>9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>
        <f t="shared" si="1"/>
        <v>4</v>
      </c>
      <c r="AO37" s="9">
        <f t="shared" si="2"/>
        <v>2</v>
      </c>
    </row>
    <row r="38" spans="1:41" x14ac:dyDescent="0.2">
      <c r="A38" s="6" t="s">
        <v>85</v>
      </c>
      <c r="B38" s="7" t="s">
        <v>86</v>
      </c>
      <c r="C38" s="8" t="s">
        <v>8</v>
      </c>
      <c r="D38" s="9" t="s">
        <v>9</v>
      </c>
      <c r="E38" s="9" t="s">
        <v>9</v>
      </c>
      <c r="F38" s="9" t="s">
        <v>10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>
        <f t="shared" si="1"/>
        <v>4</v>
      </c>
      <c r="AO38" s="9">
        <f t="shared" si="2"/>
        <v>2</v>
      </c>
    </row>
    <row r="39" spans="1:41" x14ac:dyDescent="0.2">
      <c r="A39" s="6" t="s">
        <v>87</v>
      </c>
      <c r="B39" s="7" t="s">
        <v>88</v>
      </c>
      <c r="C39" s="8" t="s">
        <v>8</v>
      </c>
      <c r="D39" s="9" t="s">
        <v>9</v>
      </c>
      <c r="E39" s="9" t="s">
        <v>9</v>
      </c>
      <c r="F39" s="9" t="s">
        <v>9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>
        <f t="shared" si="1"/>
        <v>6</v>
      </c>
      <c r="AO39" s="9">
        <f t="shared" si="2"/>
        <v>0</v>
      </c>
    </row>
    <row r="40" spans="1:41" x14ac:dyDescent="0.2">
      <c r="A40" s="6" t="s">
        <v>89</v>
      </c>
      <c r="B40" s="7" t="s">
        <v>90</v>
      </c>
      <c r="C40" s="8" t="s">
        <v>8</v>
      </c>
      <c r="D40" s="9" t="s">
        <v>9</v>
      </c>
      <c r="E40" s="9" t="s">
        <v>9</v>
      </c>
      <c r="F40" s="9" t="s">
        <v>10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>
        <f t="shared" si="1"/>
        <v>4</v>
      </c>
      <c r="AO40" s="9">
        <f t="shared" si="2"/>
        <v>2</v>
      </c>
    </row>
    <row r="41" spans="1:41" x14ac:dyDescent="0.2">
      <c r="A41" s="6" t="s">
        <v>91</v>
      </c>
      <c r="B41" s="7" t="s">
        <v>92</v>
      </c>
      <c r="C41" s="8" t="s">
        <v>8</v>
      </c>
      <c r="D41" s="9" t="s">
        <v>9</v>
      </c>
      <c r="E41" s="9" t="s">
        <v>9</v>
      </c>
      <c r="F41" s="9" t="s">
        <v>9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>
        <f t="shared" si="1"/>
        <v>6</v>
      </c>
      <c r="AO41" s="9">
        <f t="shared" si="2"/>
        <v>0</v>
      </c>
    </row>
    <row r="42" spans="1:41" x14ac:dyDescent="0.2">
      <c r="A42" s="6" t="s">
        <v>93</v>
      </c>
      <c r="B42" s="7" t="s">
        <v>94</v>
      </c>
      <c r="C42" s="8" t="s">
        <v>8</v>
      </c>
      <c r="D42" s="9" t="s">
        <v>9</v>
      </c>
      <c r="E42" s="9" t="s">
        <v>9</v>
      </c>
      <c r="F42" s="9" t="s">
        <v>9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>
        <f t="shared" si="1"/>
        <v>6</v>
      </c>
      <c r="AO42" s="9">
        <f t="shared" si="2"/>
        <v>0</v>
      </c>
    </row>
    <row r="43" spans="1:41" x14ac:dyDescent="0.2">
      <c r="A43" s="6" t="s">
        <v>95</v>
      </c>
      <c r="B43" s="7" t="s">
        <v>96</v>
      </c>
      <c r="C43" s="8" t="s">
        <v>8</v>
      </c>
      <c r="D43" s="9" t="s">
        <v>9</v>
      </c>
      <c r="E43" s="9" t="s">
        <v>9</v>
      </c>
      <c r="F43" s="9" t="s">
        <v>9</v>
      </c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>
        <f t="shared" si="1"/>
        <v>6</v>
      </c>
      <c r="AO43" s="9">
        <f t="shared" si="2"/>
        <v>0</v>
      </c>
    </row>
    <row r="44" spans="1:41" x14ac:dyDescent="0.2">
      <c r="A44" s="6" t="s">
        <v>97</v>
      </c>
      <c r="B44" s="7" t="s">
        <v>98</v>
      </c>
      <c r="C44" s="8" t="s">
        <v>39</v>
      </c>
      <c r="D44" s="9" t="s">
        <v>9</v>
      </c>
      <c r="E44" s="9" t="s">
        <v>10</v>
      </c>
      <c r="F44" s="9" t="s">
        <v>9</v>
      </c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>
        <f t="shared" si="1"/>
        <v>4</v>
      </c>
      <c r="AO44" s="9">
        <f t="shared" si="2"/>
        <v>2</v>
      </c>
    </row>
    <row r="45" spans="1:41" x14ac:dyDescent="0.2">
      <c r="A45" s="6" t="s">
        <v>99</v>
      </c>
      <c r="B45" s="7" t="s">
        <v>100</v>
      </c>
      <c r="C45" s="8" t="s">
        <v>39</v>
      </c>
      <c r="D45" s="9" t="s">
        <v>9</v>
      </c>
      <c r="E45" s="9" t="s">
        <v>9</v>
      </c>
      <c r="F45" s="9" t="s">
        <v>9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>
        <f t="shared" si="1"/>
        <v>6</v>
      </c>
      <c r="AO45" s="9">
        <f t="shared" si="2"/>
        <v>0</v>
      </c>
    </row>
    <row r="46" spans="1:41" x14ac:dyDescent="0.2">
      <c r="A46" s="6" t="s">
        <v>101</v>
      </c>
      <c r="B46" s="7" t="s">
        <v>102</v>
      </c>
      <c r="C46" s="8" t="s">
        <v>39</v>
      </c>
      <c r="D46" s="9" t="s">
        <v>9</v>
      </c>
      <c r="E46" s="9" t="s">
        <v>9</v>
      </c>
      <c r="F46" s="9" t="s">
        <v>9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>
        <f t="shared" si="1"/>
        <v>6</v>
      </c>
      <c r="AO46" s="9">
        <f t="shared" si="2"/>
        <v>0</v>
      </c>
    </row>
    <row r="47" spans="1:41" x14ac:dyDescent="0.2">
      <c r="A47" s="6" t="s">
        <v>103</v>
      </c>
      <c r="B47" s="7" t="s">
        <v>104</v>
      </c>
      <c r="C47" s="8" t="s">
        <v>105</v>
      </c>
      <c r="D47" s="9" t="s">
        <v>10</v>
      </c>
      <c r="E47" s="9" t="s">
        <v>9</v>
      </c>
      <c r="F47" s="9" t="s">
        <v>10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>
        <f t="shared" si="1"/>
        <v>2</v>
      </c>
      <c r="AO47" s="9">
        <f t="shared" si="2"/>
        <v>4</v>
      </c>
    </row>
    <row r="48" spans="1:41" x14ac:dyDescent="0.2">
      <c r="A48" s="6" t="s">
        <v>106</v>
      </c>
      <c r="B48" s="7" t="s">
        <v>107</v>
      </c>
      <c r="C48" s="8" t="s">
        <v>108</v>
      </c>
      <c r="D48" s="9" t="s">
        <v>9</v>
      </c>
      <c r="E48" s="9" t="s">
        <v>9</v>
      </c>
      <c r="F48" s="9" t="s">
        <v>9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>
        <f t="shared" si="1"/>
        <v>6</v>
      </c>
      <c r="AO48" s="9">
        <f t="shared" si="2"/>
        <v>0</v>
      </c>
    </row>
    <row r="49" spans="1:41" x14ac:dyDescent="0.2">
      <c r="A49" s="6" t="s">
        <v>109</v>
      </c>
      <c r="B49" s="7" t="s">
        <v>110</v>
      </c>
      <c r="C49" s="8" t="s">
        <v>108</v>
      </c>
      <c r="D49" s="9" t="s">
        <v>9</v>
      </c>
      <c r="E49" s="9" t="s">
        <v>9</v>
      </c>
      <c r="F49" s="9" t="s">
        <v>9</v>
      </c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>
        <f t="shared" si="1"/>
        <v>6</v>
      </c>
      <c r="AO49" s="9">
        <f t="shared" si="2"/>
        <v>0</v>
      </c>
    </row>
    <row r="50" spans="1:41" x14ac:dyDescent="0.2">
      <c r="A50" s="6" t="s">
        <v>111</v>
      </c>
      <c r="B50" s="7" t="s">
        <v>112</v>
      </c>
      <c r="C50" s="8" t="s">
        <v>24</v>
      </c>
      <c r="D50" s="9" t="s">
        <v>10</v>
      </c>
      <c r="E50" s="9" t="s">
        <v>10</v>
      </c>
      <c r="F50" s="9" t="s">
        <v>10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>
        <f t="shared" si="1"/>
        <v>0</v>
      </c>
      <c r="AO50" s="9">
        <f t="shared" si="2"/>
        <v>6</v>
      </c>
    </row>
    <row r="51" spans="1:41" x14ac:dyDescent="0.2">
      <c r="A51" s="6" t="s">
        <v>113</v>
      </c>
      <c r="B51" s="7" t="s">
        <v>114</v>
      </c>
      <c r="C51" s="8" t="s">
        <v>8</v>
      </c>
      <c r="D51" s="9" t="s">
        <v>9</v>
      </c>
      <c r="E51" s="9" t="s">
        <v>9</v>
      </c>
      <c r="F51" s="9" t="s">
        <v>9</v>
      </c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>
        <f t="shared" si="1"/>
        <v>6</v>
      </c>
      <c r="AO51" s="9">
        <f t="shared" si="2"/>
        <v>0</v>
      </c>
    </row>
    <row r="52" spans="1:41" x14ac:dyDescent="0.2">
      <c r="A52" s="6" t="s">
        <v>115</v>
      </c>
      <c r="B52" s="7" t="s">
        <v>116</v>
      </c>
      <c r="C52" s="8" t="s">
        <v>8</v>
      </c>
      <c r="D52" s="9" t="s">
        <v>9</v>
      </c>
      <c r="E52" s="9" t="s">
        <v>9</v>
      </c>
      <c r="F52" s="9" t="s">
        <v>9</v>
      </c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>
        <f t="shared" si="1"/>
        <v>6</v>
      </c>
      <c r="AO52" s="9">
        <f t="shared" si="2"/>
        <v>0</v>
      </c>
    </row>
    <row r="53" spans="1:41" x14ac:dyDescent="0.4">
      <c r="A53" s="10" t="s">
        <v>117</v>
      </c>
      <c r="B53" s="10">
        <v>2004</v>
      </c>
      <c r="F53" s="1" t="s">
        <v>9</v>
      </c>
    </row>
    <row r="54" spans="1:41" x14ac:dyDescent="0.4">
      <c r="A54" s="10" t="s">
        <v>118</v>
      </c>
      <c r="B54" s="10">
        <v>3056</v>
      </c>
      <c r="F54" s="1" t="s">
        <v>9</v>
      </c>
    </row>
  </sheetData>
  <customSheetViews>
    <customSheetView guid="{6B19632E-0A11-4741-80F2-1AA1998C6B2E}">
      <pane xSplit="1" topLeftCell="B1" activePane="topRight" state="frozen"/>
      <selection pane="topRight" sqref="A1:XFD1048576"/>
      <pageMargins left="0.511811024" right="0.511811024" top="0.78740157499999996" bottom="0.78740157499999996" header="0.31496062000000002" footer="0.31496062000000002"/>
    </customSheetView>
  </customSheetViews>
  <mergeCells count="1">
    <mergeCell ref="AQ1:AR1"/>
  </mergeCells>
  <conditionalFormatting sqref="D2">
    <cfRule type="cellIs" dxfId="6" priority="7" operator="equal">
      <formula>"Presença"</formula>
    </cfRule>
  </conditionalFormatting>
  <conditionalFormatting sqref="D2:F6">
    <cfRule type="containsText" dxfId="5" priority="6" operator="containsText" text="Presença">
      <formula>NOT(ISERROR(SEARCH("Presença",D2)))</formula>
    </cfRule>
  </conditionalFormatting>
  <conditionalFormatting sqref="D2:E6">
    <cfRule type="containsText" dxfId="4" priority="4" operator="containsText" text="Ausência">
      <formula>NOT(ISERROR(SEARCH("Ausência",D2)))</formula>
    </cfRule>
  </conditionalFormatting>
  <conditionalFormatting sqref="D2:AM52">
    <cfRule type="containsText" dxfId="3" priority="1" operator="containsText" text="Ausente">
      <formula>NOT(ISERROR(SEARCH("Ausente",D2)))</formula>
    </cfRule>
    <cfRule type="containsText" dxfId="2" priority="2" operator="containsText" text="Presente">
      <formula>NOT(ISERROR(SEARCH("Presente",D2)))</formula>
    </cfRule>
  </conditionalFormatting>
  <dataValidations count="1">
    <dataValidation type="list" allowBlank="1" showInputMessage="1" showErrorMessage="1" sqref="D2:AM52">
      <formula1>"Presente,Ausente"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  <ignoredErrors>
    <ignoredError sqref="AN2:AO52" unlocked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A05CBEFC-269A-45F5-9D8A-B2FCB577DD92}">
            <xm:f>NOT(ISERROR(SEARCH($AN$1,D2)))</xm:f>
            <xm:f>$AN$1</xm:f>
            <x14:dxf>
              <fill>
                <patternFill>
                  <bgColor rgb="FF00B050"/>
                </patternFill>
              </fill>
            </x14:dxf>
          </x14:cfRule>
          <xm:sqref>D2:E7</xm:sqref>
        </x14:conditionalFormatting>
        <x14:conditionalFormatting xmlns:xm="http://schemas.microsoft.com/office/excel/2006/main">
          <x14:cfRule type="containsText" priority="3" operator="containsText" id="{A4593F71-1C57-4000-A7D3-1759882F8568}">
            <xm:f>NOT(ISERROR(SEARCH($AN$1,D2)))</xm:f>
            <xm:f>$AN$1</xm:f>
            <x14:dxf>
              <fill>
                <patternFill>
                  <bgColor rgb="FF00B050"/>
                </patternFill>
              </fill>
            </x14:dxf>
          </x14:cfRule>
          <xm:sqref>D2:AM52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MAF105_T1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MAF105_T1</dc:title>
  <dc:creator>Fernando Bastos</dc:creator>
  <cp:lastModifiedBy>Fernando Bastos</cp:lastModifiedBy>
  <dcterms:created xsi:type="dcterms:W3CDTF">2018-08-08T23:56:35Z</dcterms:created>
  <dcterms:modified xsi:type="dcterms:W3CDTF">2018-08-16T19:44:09Z</dcterms:modified>
</cp:coreProperties>
</file>