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261\maf261.github.io\Frequencia\"/>
    </mc:Choice>
  </mc:AlternateContent>
  <bookViews>
    <workbookView xWindow="0" yWindow="0" windowWidth="24000" windowHeight="9735"/>
  </bookViews>
  <sheets>
    <sheet name="MAF26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8" i="1" l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I1" i="1"/>
  <c r="K1" i="1" s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G1" i="1"/>
  <c r="F1" i="1"/>
  <c r="H1" i="1" s="1"/>
  <c r="J1" i="1" s="1"/>
  <c r="L1" i="1" s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</calcChain>
</file>

<file path=xl/sharedStrings.xml><?xml version="1.0" encoding="utf-8"?>
<sst xmlns="http://schemas.openxmlformats.org/spreadsheetml/2006/main" count="501" uniqueCount="67">
  <si>
    <t>Nome do Aluno</t>
  </si>
  <si>
    <t>Matrícula</t>
  </si>
  <si>
    <t>Curso</t>
  </si>
  <si>
    <t>Presenças</t>
  </si>
  <si>
    <t>Faltas</t>
  </si>
  <si>
    <t>Categorias</t>
  </si>
  <si>
    <t> ALBERTO AMARAL GONTIJO</t>
  </si>
  <si>
    <t>215     </t>
  </si>
  <si>
    <t> 103</t>
  </si>
  <si>
    <t>Presente</t>
  </si>
  <si>
    <t>Ausente</t>
  </si>
  <si>
    <t> PHILIPE WERNER SEPULVEDA</t>
  </si>
  <si>
    <t>1861     </t>
  </si>
  <si>
    <t> 104</t>
  </si>
  <si>
    <t> AUGUSTO COSTA VIANA</t>
  </si>
  <si>
    <t>2067     </t>
  </si>
  <si>
    <t> 144</t>
  </si>
  <si>
    <t> LEONARDO SILVA CAMPOS</t>
  </si>
  <si>
    <t>2223     </t>
  </si>
  <si>
    <t> MILENA DO NASCIMENTO SANTOS</t>
  </si>
  <si>
    <t>2400     </t>
  </si>
  <si>
    <t> ANNA CAROLINA RIBEIRO DE BARROS</t>
  </si>
  <si>
    <t>2507     </t>
  </si>
  <si>
    <t> GABRIELLA MEIRELES ANDRADE COELHO</t>
  </si>
  <si>
    <t>2600     </t>
  </si>
  <si>
    <t> WILLIAN CHEN</t>
  </si>
  <si>
    <t>2764     </t>
  </si>
  <si>
    <t> IVAN FARIA DA PAZ SILVA</t>
  </si>
  <si>
    <t>2768     </t>
  </si>
  <si>
    <t> NAARA FERNANDES PEREIRA</t>
  </si>
  <si>
    <t>2769     </t>
  </si>
  <si>
    <t> BRUNA GABRIELE SILVA RIBEIRO</t>
  </si>
  <si>
    <t>2771     </t>
  </si>
  <si>
    <t> JÉSSICA MARTINS CAMPOS</t>
  </si>
  <si>
    <t>2836     </t>
  </si>
  <si>
    <t> ANA LÍVIA MENDES</t>
  </si>
  <si>
    <t>2976     </t>
  </si>
  <si>
    <t> RICARDO GUIDO ARRUDA MACIEL</t>
  </si>
  <si>
    <t>2981     </t>
  </si>
  <si>
    <t> GABRIEL SIQUEIRA SILVA</t>
  </si>
  <si>
    <t>3143     </t>
  </si>
  <si>
    <t> GÉSSICA MARIA LOPES DE FARIA</t>
  </si>
  <si>
    <t>3144     </t>
  </si>
  <si>
    <t> LARISSA OLIVEIRA RODRIGUES</t>
  </si>
  <si>
    <t>3151     </t>
  </si>
  <si>
    <t> BRUNO OLIVEIRA DIAS</t>
  </si>
  <si>
    <t>3156     </t>
  </si>
  <si>
    <t> MILLENA CRISTINA CORREA VIEIRA</t>
  </si>
  <si>
    <t>3157     </t>
  </si>
  <si>
    <t> YAN PRADO FREITAS</t>
  </si>
  <si>
    <t>3167     </t>
  </si>
  <si>
    <t> LARISSA MONTEVECHI CASTILHO</t>
  </si>
  <si>
    <t>3171     </t>
  </si>
  <si>
    <t> FLAVIANE CRISTINA DE CAMARGOS</t>
  </si>
  <si>
    <t>3172     </t>
  </si>
  <si>
    <t> LAURA DE SOUZA DETONI</t>
  </si>
  <si>
    <t>3173     </t>
  </si>
  <si>
    <t> LUÍSA MARIA DA SILVA LEITE</t>
  </si>
  <si>
    <t>3177     </t>
  </si>
  <si>
    <t> VITORIA SÔNEGO LEMOS DOS SANTOS</t>
  </si>
  <si>
    <t>3182     </t>
  </si>
  <si>
    <t> JOAO VITOR MENDES BICUDO DIAS</t>
  </si>
  <si>
    <t>3184     </t>
  </si>
  <si>
    <t> VICTOR EIDY KAMIKABEYA</t>
  </si>
  <si>
    <t>3188     </t>
  </si>
  <si>
    <t>Nicolle Veríssima Leite dos Santos</t>
  </si>
  <si>
    <t>João Pedro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</si>
</sst>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2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14" fontId="2" fillId="2" borderId="2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4" fillId="0" borderId="1" xfId="0" applyFont="1" applyBorder="1" applyAlignment="1" applyProtection="1">
      <alignment vertical="center"/>
    </xf>
    <xf numFmtId="0" fontId="4" fillId="0" borderId="1" xfId="0" applyFont="1" applyBorder="1" applyAlignment="1" applyProtection="1">
      <alignment horizontal="right" vertical="center"/>
    </xf>
    <xf numFmtId="0" fontId="4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4" fillId="0" borderId="0" xfId="0" applyFont="1" applyProtection="1"/>
    <xf numFmtId="14" fontId="2" fillId="3" borderId="2" xfId="0" applyNumberFormat="1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0" xfId="0" applyFont="1" applyFill="1" applyProtection="1"/>
    <xf numFmtId="0" fontId="4" fillId="4" borderId="1" xfId="0" applyFont="1" applyFill="1" applyBorder="1" applyAlignment="1" applyProtection="1">
      <alignment vertical="center"/>
    </xf>
    <xf numFmtId="0" fontId="4" fillId="4" borderId="1" xfId="0" applyFont="1" applyFill="1" applyBorder="1" applyAlignment="1" applyProtection="1">
      <alignment horizontal="right" vertical="center"/>
    </xf>
    <xf numFmtId="0" fontId="4" fillId="4" borderId="1" xfId="0" applyFont="1" applyFill="1" applyBorder="1" applyAlignment="1" applyProtection="1">
      <alignment horizontal="center" vertical="center"/>
    </xf>
    <xf numFmtId="0" fontId="3" fillId="4" borderId="2" xfId="0" applyFont="1" applyFill="1" applyBorder="1" applyAlignment="1" applyProtection="1">
      <alignment horizontal="center" vertical="center"/>
    </xf>
    <xf numFmtId="0" fontId="3" fillId="4" borderId="0" xfId="0" applyFont="1" applyFill="1" applyAlignment="1" applyProtection="1">
      <alignment horizontal="center" vertical="center"/>
    </xf>
    <xf numFmtId="0" fontId="3" fillId="4" borderId="0" xfId="0" applyFont="1" applyFill="1" applyProtection="1"/>
    <xf numFmtId="0" fontId="3" fillId="0" borderId="0" xfId="0" applyFont="1" applyAlignment="1" applyProtection="1">
      <alignment horizontal="center" vertical="center"/>
    </xf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tabSelected="1" topLeftCell="A19" workbookViewId="0">
      <pane xSplit="1" topLeftCell="Z1" activePane="topRight" state="frozen"/>
      <selection pane="topRight" activeCell="AA31" sqref="AA31"/>
    </sheetView>
  </sheetViews>
  <sheetFormatPr defaultRowHeight="26.25" x14ac:dyDescent="0.4"/>
  <cols>
    <col min="1" max="1" width="82.28515625" style="10" bestFit="1" customWidth="1"/>
    <col min="2" max="2" width="18.5703125" style="10" bestFit="1" customWidth="1"/>
    <col min="3" max="3" width="11.85546875" style="10" bestFit="1" customWidth="1"/>
    <col min="4" max="8" width="20.140625" style="5" bestFit="1" customWidth="1"/>
    <col min="9" max="9" width="20.140625" style="13" bestFit="1" customWidth="1"/>
    <col min="10" max="12" width="20.140625" style="5" bestFit="1" customWidth="1"/>
    <col min="13" max="13" width="20.140625" style="13" bestFit="1" customWidth="1"/>
    <col min="14" max="39" width="20.140625" style="5" bestFit="1" customWidth="1"/>
    <col min="40" max="40" width="16" style="5" bestFit="1" customWidth="1"/>
    <col min="41" max="41" width="15" style="5" bestFit="1" customWidth="1"/>
    <col min="42" max="42" width="9.140625" style="5"/>
    <col min="43" max="44" width="7.5703125" style="5" customWidth="1"/>
    <col min="45" max="16384" width="9.140625" style="5"/>
  </cols>
  <sheetData>
    <row r="1" spans="1:44" ht="25.5" x14ac:dyDescent="0.2">
      <c r="A1" s="2" t="s">
        <v>0</v>
      </c>
      <c r="B1" s="2" t="s">
        <v>1</v>
      </c>
      <c r="C1" s="2" t="s">
        <v>2</v>
      </c>
      <c r="D1" s="3">
        <v>43319</v>
      </c>
      <c r="E1" s="3">
        <v>43321</v>
      </c>
      <c r="F1" s="3">
        <f t="shared" ref="F1:AL1" si="0">D1+7</f>
        <v>43326</v>
      </c>
      <c r="G1" s="3">
        <f t="shared" si="0"/>
        <v>43328</v>
      </c>
      <c r="H1" s="3">
        <f t="shared" si="0"/>
        <v>43333</v>
      </c>
      <c r="I1" s="11">
        <f t="shared" si="0"/>
        <v>43335</v>
      </c>
      <c r="J1" s="3">
        <f t="shared" si="0"/>
        <v>43340</v>
      </c>
      <c r="K1" s="3">
        <f t="shared" si="0"/>
        <v>43342</v>
      </c>
      <c r="L1" s="3">
        <f t="shared" si="0"/>
        <v>43347</v>
      </c>
      <c r="M1" s="11">
        <f t="shared" si="0"/>
        <v>43349</v>
      </c>
      <c r="N1" s="3">
        <f t="shared" si="0"/>
        <v>43354</v>
      </c>
      <c r="O1" s="3">
        <f t="shared" si="0"/>
        <v>43356</v>
      </c>
      <c r="P1" s="3">
        <f t="shared" si="0"/>
        <v>43361</v>
      </c>
      <c r="Q1" s="3">
        <f t="shared" si="0"/>
        <v>43363</v>
      </c>
      <c r="R1" s="3">
        <f t="shared" si="0"/>
        <v>43368</v>
      </c>
      <c r="S1" s="3">
        <f t="shared" si="0"/>
        <v>43370</v>
      </c>
      <c r="T1" s="3">
        <f t="shared" si="0"/>
        <v>43375</v>
      </c>
      <c r="U1" s="3">
        <f t="shared" si="0"/>
        <v>43377</v>
      </c>
      <c r="V1" s="3">
        <f t="shared" si="0"/>
        <v>43382</v>
      </c>
      <c r="W1" s="3">
        <f t="shared" si="0"/>
        <v>43384</v>
      </c>
      <c r="X1" s="3">
        <f t="shared" si="0"/>
        <v>43389</v>
      </c>
      <c r="Y1" s="3">
        <f t="shared" si="0"/>
        <v>43391</v>
      </c>
      <c r="Z1" s="3">
        <f t="shared" si="0"/>
        <v>43396</v>
      </c>
      <c r="AA1" s="3">
        <f t="shared" si="0"/>
        <v>43398</v>
      </c>
      <c r="AB1" s="3">
        <f t="shared" si="0"/>
        <v>43403</v>
      </c>
      <c r="AC1" s="3">
        <f t="shared" si="0"/>
        <v>43405</v>
      </c>
      <c r="AD1" s="3">
        <f t="shared" si="0"/>
        <v>43410</v>
      </c>
      <c r="AE1" s="3">
        <f t="shared" si="0"/>
        <v>43412</v>
      </c>
      <c r="AF1" s="3">
        <f t="shared" si="0"/>
        <v>43417</v>
      </c>
      <c r="AG1" s="3">
        <f t="shared" si="0"/>
        <v>43419</v>
      </c>
      <c r="AH1" s="3">
        <f t="shared" si="0"/>
        <v>43424</v>
      </c>
      <c r="AI1" s="3">
        <f t="shared" si="0"/>
        <v>43426</v>
      </c>
      <c r="AJ1" s="3">
        <f t="shared" si="0"/>
        <v>43431</v>
      </c>
      <c r="AK1" s="3">
        <f t="shared" si="0"/>
        <v>43433</v>
      </c>
      <c r="AL1" s="3">
        <f t="shared" si="0"/>
        <v>43438</v>
      </c>
      <c r="AM1" s="3">
        <v>43446</v>
      </c>
      <c r="AN1" s="4" t="s">
        <v>3</v>
      </c>
      <c r="AO1" s="4" t="s">
        <v>4</v>
      </c>
      <c r="AP1" s="1"/>
      <c r="AQ1" s="20" t="s">
        <v>5</v>
      </c>
      <c r="AR1" s="20"/>
    </row>
    <row r="2" spans="1:44" x14ac:dyDescent="0.2">
      <c r="A2" s="6" t="s">
        <v>6</v>
      </c>
      <c r="B2" s="7" t="s">
        <v>7</v>
      </c>
      <c r="C2" s="8" t="s">
        <v>8</v>
      </c>
      <c r="D2" s="9" t="s">
        <v>10</v>
      </c>
      <c r="E2" s="9" t="s">
        <v>10</v>
      </c>
      <c r="F2" s="9" t="s">
        <v>9</v>
      </c>
      <c r="G2" s="9" t="s">
        <v>10</v>
      </c>
      <c r="H2" s="9" t="s">
        <v>9</v>
      </c>
      <c r="I2" s="12"/>
      <c r="J2" s="9" t="s">
        <v>9</v>
      </c>
      <c r="K2" s="9" t="s">
        <v>10</v>
      </c>
      <c r="L2" s="9" t="s">
        <v>9</v>
      </c>
      <c r="M2" s="12"/>
      <c r="N2" s="9" t="s">
        <v>9</v>
      </c>
      <c r="O2" s="9" t="s">
        <v>9</v>
      </c>
      <c r="P2" s="9"/>
      <c r="Q2" s="9"/>
      <c r="R2" s="9"/>
      <c r="S2" s="9" t="s">
        <v>10</v>
      </c>
      <c r="T2" s="9" t="s">
        <v>9</v>
      </c>
      <c r="U2" s="9" t="s">
        <v>9</v>
      </c>
      <c r="V2" s="9"/>
      <c r="W2" s="9"/>
      <c r="X2" s="9" t="s">
        <v>10</v>
      </c>
      <c r="Y2" s="9"/>
      <c r="Z2" s="9"/>
      <c r="AA2" s="9" t="s">
        <v>9</v>
      </c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>
        <f>2*COUNTIF(D2:AM2,"="&amp;$AQ$2)</f>
        <v>18</v>
      </c>
      <c r="AO2" s="9">
        <f>2*COUNTIF(D2:AM2,"="&amp;$AR$2)</f>
        <v>12</v>
      </c>
      <c r="AP2" s="1"/>
      <c r="AQ2" s="1" t="s">
        <v>9</v>
      </c>
      <c r="AR2" s="1" t="s">
        <v>10</v>
      </c>
    </row>
    <row r="3" spans="1:44" s="19" customFormat="1" x14ac:dyDescent="0.2">
      <c r="A3" s="14" t="s">
        <v>11</v>
      </c>
      <c r="B3" s="15" t="s">
        <v>12</v>
      </c>
      <c r="C3" s="16" t="s">
        <v>13</v>
      </c>
      <c r="D3" s="17" t="s">
        <v>9</v>
      </c>
      <c r="E3" s="17" t="s">
        <v>10</v>
      </c>
      <c r="F3" s="17" t="s">
        <v>10</v>
      </c>
      <c r="G3" s="17" t="s">
        <v>10</v>
      </c>
      <c r="H3" s="17" t="s">
        <v>10</v>
      </c>
      <c r="I3" s="17"/>
      <c r="J3" s="17" t="s">
        <v>10</v>
      </c>
      <c r="K3" s="17" t="s">
        <v>10</v>
      </c>
      <c r="L3" s="17" t="s">
        <v>10</v>
      </c>
      <c r="M3" s="17"/>
      <c r="N3" s="17" t="s">
        <v>10</v>
      </c>
      <c r="O3" s="17" t="s">
        <v>10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>
        <f t="shared" ref="AN3:AN28" si="1">2*COUNTIF(D3:AM3,"="&amp;$AQ$2)</f>
        <v>2</v>
      </c>
      <c r="AO3" s="17">
        <f t="shared" ref="AO3:AO28" si="2">2*COUNTIF(D3:AM3,"="&amp;$AR$2)</f>
        <v>18</v>
      </c>
      <c r="AP3" s="18"/>
      <c r="AQ3" s="18"/>
      <c r="AR3" s="18"/>
    </row>
    <row r="4" spans="1:44" x14ac:dyDescent="0.2">
      <c r="A4" s="6" t="s">
        <v>14</v>
      </c>
      <c r="B4" s="7" t="s">
        <v>15</v>
      </c>
      <c r="C4" s="8" t="s">
        <v>16</v>
      </c>
      <c r="D4" s="9" t="s">
        <v>9</v>
      </c>
      <c r="E4" s="9" t="s">
        <v>9</v>
      </c>
      <c r="F4" s="9" t="s">
        <v>9</v>
      </c>
      <c r="G4" s="9" t="s">
        <v>9</v>
      </c>
      <c r="H4" s="9" t="s">
        <v>9</v>
      </c>
      <c r="I4" s="12"/>
      <c r="J4" s="9" t="s">
        <v>9</v>
      </c>
      <c r="K4" s="9" t="s">
        <v>9</v>
      </c>
      <c r="L4" s="9" t="s">
        <v>9</v>
      </c>
      <c r="M4" s="12"/>
      <c r="N4" s="9" t="s">
        <v>9</v>
      </c>
      <c r="O4" s="9" t="s">
        <v>9</v>
      </c>
      <c r="P4" s="9"/>
      <c r="Q4" s="9"/>
      <c r="R4" s="9"/>
      <c r="S4" s="9" t="s">
        <v>9</v>
      </c>
      <c r="T4" s="9" t="s">
        <v>9</v>
      </c>
      <c r="U4" s="9" t="s">
        <v>9</v>
      </c>
      <c r="V4" s="9"/>
      <c r="W4" s="9"/>
      <c r="X4" s="9" t="s">
        <v>9</v>
      </c>
      <c r="Y4" s="9"/>
      <c r="Z4" s="9"/>
      <c r="AA4" s="9" t="s">
        <v>9</v>
      </c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>
        <f t="shared" si="1"/>
        <v>30</v>
      </c>
      <c r="AO4" s="9">
        <f t="shared" si="2"/>
        <v>0</v>
      </c>
      <c r="AP4" s="1"/>
      <c r="AQ4" s="1"/>
      <c r="AR4" s="1"/>
    </row>
    <row r="5" spans="1:44" x14ac:dyDescent="0.2">
      <c r="A5" s="6" t="s">
        <v>17</v>
      </c>
      <c r="B5" s="7" t="s">
        <v>18</v>
      </c>
      <c r="C5" s="8" t="s">
        <v>8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9</v>
      </c>
      <c r="I5" s="12"/>
      <c r="J5" s="9" t="s">
        <v>9</v>
      </c>
      <c r="K5" s="9" t="s">
        <v>9</v>
      </c>
      <c r="L5" s="9" t="s">
        <v>9</v>
      </c>
      <c r="M5" s="12"/>
      <c r="N5" s="9" t="s">
        <v>9</v>
      </c>
      <c r="O5" s="9" t="s">
        <v>9</v>
      </c>
      <c r="P5" s="9"/>
      <c r="Q5" s="9"/>
      <c r="R5" s="9"/>
      <c r="S5" s="9" t="s">
        <v>10</v>
      </c>
      <c r="T5" s="9" t="s">
        <v>9</v>
      </c>
      <c r="U5" s="9" t="s">
        <v>10</v>
      </c>
      <c r="V5" s="9"/>
      <c r="W5" s="9"/>
      <c r="X5" s="9" t="s">
        <v>9</v>
      </c>
      <c r="Y5" s="9"/>
      <c r="Z5" s="9"/>
      <c r="AA5" s="9" t="s">
        <v>9</v>
      </c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>
        <f t="shared" si="1"/>
        <v>26</v>
      </c>
      <c r="AO5" s="9">
        <f t="shared" si="2"/>
        <v>4</v>
      </c>
      <c r="AP5" s="1"/>
      <c r="AQ5" s="1"/>
      <c r="AR5" s="1"/>
    </row>
    <row r="6" spans="1:44" x14ac:dyDescent="0.2">
      <c r="A6" s="6" t="s">
        <v>19</v>
      </c>
      <c r="B6" s="7" t="s">
        <v>20</v>
      </c>
      <c r="C6" s="8" t="s">
        <v>13</v>
      </c>
      <c r="D6" s="9" t="s">
        <v>9</v>
      </c>
      <c r="E6" s="9" t="s">
        <v>9</v>
      </c>
      <c r="F6" s="9" t="s">
        <v>9</v>
      </c>
      <c r="G6" s="9" t="s">
        <v>10</v>
      </c>
      <c r="H6" s="9" t="s">
        <v>9</v>
      </c>
      <c r="I6" s="12"/>
      <c r="J6" s="9" t="s">
        <v>9</v>
      </c>
      <c r="K6" s="9" t="s">
        <v>9</v>
      </c>
      <c r="L6" s="9" t="s">
        <v>9</v>
      </c>
      <c r="M6" s="12"/>
      <c r="N6" s="9" t="s">
        <v>10</v>
      </c>
      <c r="O6" s="9" t="s">
        <v>10</v>
      </c>
      <c r="P6" s="9"/>
      <c r="Q6" s="9"/>
      <c r="R6" s="9"/>
      <c r="S6" s="9" t="s">
        <v>10</v>
      </c>
      <c r="T6" s="9" t="s">
        <v>9</v>
      </c>
      <c r="U6" s="9" t="s">
        <v>9</v>
      </c>
      <c r="V6" s="9"/>
      <c r="W6" s="9"/>
      <c r="X6" s="9" t="s">
        <v>9</v>
      </c>
      <c r="Y6" s="9"/>
      <c r="Z6" s="9"/>
      <c r="AA6" s="9" t="s">
        <v>9</v>
      </c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>
        <f t="shared" si="1"/>
        <v>22</v>
      </c>
      <c r="AO6" s="9">
        <f t="shared" si="2"/>
        <v>8</v>
      </c>
      <c r="AP6" s="1"/>
      <c r="AQ6" s="1"/>
      <c r="AR6" s="1"/>
    </row>
    <row r="7" spans="1:44" s="19" customFormat="1" x14ac:dyDescent="0.2">
      <c r="A7" s="14" t="s">
        <v>21</v>
      </c>
      <c r="B7" s="15" t="s">
        <v>22</v>
      </c>
      <c r="C7" s="16" t="s">
        <v>13</v>
      </c>
      <c r="D7" s="17" t="s">
        <v>9</v>
      </c>
      <c r="E7" s="17" t="s">
        <v>9</v>
      </c>
      <c r="F7" s="17" t="s">
        <v>10</v>
      </c>
      <c r="G7" s="17" t="s">
        <v>10</v>
      </c>
      <c r="H7" s="17" t="s">
        <v>10</v>
      </c>
      <c r="I7" s="17"/>
      <c r="J7" s="17" t="s">
        <v>10</v>
      </c>
      <c r="K7" s="17" t="s">
        <v>10</v>
      </c>
      <c r="L7" s="17" t="s">
        <v>10</v>
      </c>
      <c r="M7" s="17"/>
      <c r="N7" s="17" t="s">
        <v>10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>
        <f t="shared" si="1"/>
        <v>4</v>
      </c>
      <c r="AO7" s="17">
        <f t="shared" si="2"/>
        <v>14</v>
      </c>
      <c r="AP7" s="18"/>
      <c r="AQ7" s="18"/>
      <c r="AR7" s="18"/>
    </row>
    <row r="8" spans="1:44" s="19" customFormat="1" x14ac:dyDescent="0.2">
      <c r="A8" s="14" t="s">
        <v>23</v>
      </c>
      <c r="B8" s="15" t="s">
        <v>24</v>
      </c>
      <c r="C8" s="16" t="s">
        <v>8</v>
      </c>
      <c r="D8" s="17" t="s">
        <v>10</v>
      </c>
      <c r="E8" s="17" t="s">
        <v>10</v>
      </c>
      <c r="F8" s="17" t="s">
        <v>10</v>
      </c>
      <c r="G8" s="17" t="s">
        <v>10</v>
      </c>
      <c r="H8" s="17" t="s">
        <v>10</v>
      </c>
      <c r="I8" s="17"/>
      <c r="J8" s="17" t="s">
        <v>10</v>
      </c>
      <c r="K8" s="17" t="s">
        <v>10</v>
      </c>
      <c r="L8" s="17" t="s">
        <v>10</v>
      </c>
      <c r="M8" s="17"/>
      <c r="N8" s="17" t="s">
        <v>10</v>
      </c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>
        <f t="shared" si="1"/>
        <v>0</v>
      </c>
      <c r="AO8" s="17">
        <f t="shared" si="2"/>
        <v>18</v>
      </c>
      <c r="AP8" s="18"/>
      <c r="AQ8" s="18"/>
      <c r="AR8" s="18"/>
    </row>
    <row r="9" spans="1:44" x14ac:dyDescent="0.2">
      <c r="A9" s="6" t="s">
        <v>25</v>
      </c>
      <c r="B9" s="7" t="s">
        <v>26</v>
      </c>
      <c r="C9" s="8" t="s">
        <v>13</v>
      </c>
      <c r="D9" s="9" t="s">
        <v>9</v>
      </c>
      <c r="E9" s="9" t="s">
        <v>9</v>
      </c>
      <c r="F9" s="9" t="s">
        <v>9</v>
      </c>
      <c r="G9" s="9" t="s">
        <v>9</v>
      </c>
      <c r="H9" s="9" t="s">
        <v>9</v>
      </c>
      <c r="I9" s="12"/>
      <c r="J9" s="9" t="s">
        <v>9</v>
      </c>
      <c r="K9" s="9" t="s">
        <v>9</v>
      </c>
      <c r="L9" s="9" t="s">
        <v>9</v>
      </c>
      <c r="M9" s="12"/>
      <c r="N9" s="9" t="s">
        <v>9</v>
      </c>
      <c r="O9" s="9" t="s">
        <v>9</v>
      </c>
      <c r="P9" s="9"/>
      <c r="Q9" s="9"/>
      <c r="R9" s="9"/>
      <c r="S9" s="9" t="s">
        <v>9</v>
      </c>
      <c r="T9" s="9" t="s">
        <v>9</v>
      </c>
      <c r="U9" s="9" t="s">
        <v>9</v>
      </c>
      <c r="V9" s="9"/>
      <c r="W9" s="9"/>
      <c r="X9" s="9" t="s">
        <v>10</v>
      </c>
      <c r="Y9" s="9"/>
      <c r="Z9" s="9"/>
      <c r="AA9" s="9" t="s">
        <v>9</v>
      </c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>
        <f t="shared" si="1"/>
        <v>28</v>
      </c>
      <c r="AO9" s="9">
        <f t="shared" si="2"/>
        <v>2</v>
      </c>
      <c r="AP9" s="1"/>
      <c r="AQ9" s="1"/>
      <c r="AR9" s="1"/>
    </row>
    <row r="10" spans="1:44" x14ac:dyDescent="0.2">
      <c r="A10" s="6" t="s">
        <v>27</v>
      </c>
      <c r="B10" s="7" t="s">
        <v>28</v>
      </c>
      <c r="C10" s="8" t="s">
        <v>13</v>
      </c>
      <c r="D10" s="9" t="s">
        <v>9</v>
      </c>
      <c r="E10" s="9" t="s">
        <v>9</v>
      </c>
      <c r="F10" s="9" t="s">
        <v>9</v>
      </c>
      <c r="G10" s="9" t="s">
        <v>9</v>
      </c>
      <c r="H10" s="9" t="s">
        <v>9</v>
      </c>
      <c r="I10" s="12"/>
      <c r="J10" s="9" t="s">
        <v>9</v>
      </c>
      <c r="K10" s="9" t="s">
        <v>9</v>
      </c>
      <c r="L10" s="9" t="s">
        <v>9</v>
      </c>
      <c r="M10" s="12"/>
      <c r="N10" s="9" t="s">
        <v>9</v>
      </c>
      <c r="O10" s="9" t="s">
        <v>10</v>
      </c>
      <c r="P10" s="9"/>
      <c r="Q10" s="9"/>
      <c r="R10" s="9"/>
      <c r="S10" s="9" t="s">
        <v>9</v>
      </c>
      <c r="T10" s="9" t="s">
        <v>9</v>
      </c>
      <c r="U10" s="9" t="s">
        <v>9</v>
      </c>
      <c r="V10" s="9"/>
      <c r="W10" s="9"/>
      <c r="X10" s="9" t="s">
        <v>9</v>
      </c>
      <c r="Y10" s="9"/>
      <c r="Z10" s="9"/>
      <c r="AA10" s="9" t="s">
        <v>9</v>
      </c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>
        <f t="shared" si="1"/>
        <v>28</v>
      </c>
      <c r="AO10" s="9">
        <f t="shared" si="2"/>
        <v>2</v>
      </c>
      <c r="AP10" s="1"/>
      <c r="AQ10" s="1"/>
      <c r="AR10" s="1"/>
    </row>
    <row r="11" spans="1:44" x14ac:dyDescent="0.2">
      <c r="A11" s="6" t="s">
        <v>29</v>
      </c>
      <c r="B11" s="7" t="s">
        <v>30</v>
      </c>
      <c r="C11" s="8" t="s">
        <v>13</v>
      </c>
      <c r="D11" s="9" t="s">
        <v>9</v>
      </c>
      <c r="E11" s="9" t="s">
        <v>9</v>
      </c>
      <c r="F11" s="9" t="s">
        <v>10</v>
      </c>
      <c r="G11" s="9" t="s">
        <v>10</v>
      </c>
      <c r="H11" s="9" t="s">
        <v>9</v>
      </c>
      <c r="I11" s="12"/>
      <c r="J11" s="9" t="s">
        <v>9</v>
      </c>
      <c r="K11" s="9" t="s">
        <v>9</v>
      </c>
      <c r="L11" s="9" t="s">
        <v>9</v>
      </c>
      <c r="M11" s="12"/>
      <c r="N11" s="9" t="s">
        <v>9</v>
      </c>
      <c r="O11" s="9" t="s">
        <v>9</v>
      </c>
      <c r="P11" s="9"/>
      <c r="Q11" s="9"/>
      <c r="R11" s="9"/>
      <c r="S11" s="9" t="s">
        <v>9</v>
      </c>
      <c r="T11" s="9" t="s">
        <v>9</v>
      </c>
      <c r="U11" s="9" t="s">
        <v>9</v>
      </c>
      <c r="V11" s="9"/>
      <c r="W11" s="9"/>
      <c r="X11" s="9" t="s">
        <v>10</v>
      </c>
      <c r="Y11" s="9"/>
      <c r="Z11" s="9"/>
      <c r="AA11" s="9" t="s">
        <v>9</v>
      </c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>
        <f t="shared" si="1"/>
        <v>24</v>
      </c>
      <c r="AO11" s="9">
        <f t="shared" si="2"/>
        <v>6</v>
      </c>
      <c r="AP11" s="1"/>
      <c r="AQ11" s="1"/>
      <c r="AR11" s="1"/>
    </row>
    <row r="12" spans="1:44" x14ac:dyDescent="0.2">
      <c r="A12" s="6" t="s">
        <v>31</v>
      </c>
      <c r="B12" s="7" t="s">
        <v>32</v>
      </c>
      <c r="C12" s="8" t="s">
        <v>13</v>
      </c>
      <c r="D12" s="9" t="s">
        <v>9</v>
      </c>
      <c r="E12" s="9" t="s">
        <v>9</v>
      </c>
      <c r="F12" s="9" t="s">
        <v>9</v>
      </c>
      <c r="G12" s="9" t="s">
        <v>9</v>
      </c>
      <c r="H12" s="9" t="s">
        <v>10</v>
      </c>
      <c r="I12" s="12"/>
      <c r="J12" s="9" t="s">
        <v>10</v>
      </c>
      <c r="K12" s="9" t="s">
        <v>9</v>
      </c>
      <c r="L12" s="9" t="s">
        <v>9</v>
      </c>
      <c r="M12" s="12"/>
      <c r="N12" s="9" t="s">
        <v>9</v>
      </c>
      <c r="O12" s="9" t="s">
        <v>9</v>
      </c>
      <c r="P12" s="9"/>
      <c r="Q12" s="9"/>
      <c r="R12" s="9"/>
      <c r="S12" s="9" t="s">
        <v>9</v>
      </c>
      <c r="T12" s="9" t="s">
        <v>9</v>
      </c>
      <c r="U12" s="9" t="s">
        <v>9</v>
      </c>
      <c r="V12" s="9"/>
      <c r="W12" s="9"/>
      <c r="X12" s="9" t="s">
        <v>9</v>
      </c>
      <c r="Y12" s="9"/>
      <c r="Z12" s="9"/>
      <c r="AA12" s="9" t="s">
        <v>9</v>
      </c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>
        <f t="shared" si="1"/>
        <v>26</v>
      </c>
      <c r="AO12" s="9">
        <f t="shared" si="2"/>
        <v>4</v>
      </c>
      <c r="AP12" s="1"/>
      <c r="AQ12" s="1"/>
      <c r="AR12" s="1"/>
    </row>
    <row r="13" spans="1:44" x14ac:dyDescent="0.2">
      <c r="A13" s="6" t="s">
        <v>33</v>
      </c>
      <c r="B13" s="7" t="s">
        <v>34</v>
      </c>
      <c r="C13" s="8" t="s">
        <v>13</v>
      </c>
      <c r="D13" s="9" t="s">
        <v>9</v>
      </c>
      <c r="E13" s="9" t="s">
        <v>9</v>
      </c>
      <c r="F13" s="9" t="s">
        <v>9</v>
      </c>
      <c r="G13" s="9" t="s">
        <v>9</v>
      </c>
      <c r="H13" s="9" t="s">
        <v>10</v>
      </c>
      <c r="I13" s="12"/>
      <c r="J13" s="9" t="s">
        <v>10</v>
      </c>
      <c r="K13" s="9" t="s">
        <v>9</v>
      </c>
      <c r="L13" s="9" t="s">
        <v>9</v>
      </c>
      <c r="M13" s="12"/>
      <c r="N13" s="9" t="s">
        <v>10</v>
      </c>
      <c r="O13" s="9" t="s">
        <v>9</v>
      </c>
      <c r="P13" s="9"/>
      <c r="Q13" s="9"/>
      <c r="R13" s="9"/>
      <c r="S13" s="9" t="s">
        <v>9</v>
      </c>
      <c r="T13" s="9" t="s">
        <v>9</v>
      </c>
      <c r="U13" s="9" t="s">
        <v>9</v>
      </c>
      <c r="V13" s="9"/>
      <c r="W13" s="9"/>
      <c r="X13" s="9" t="s">
        <v>9</v>
      </c>
      <c r="Y13" s="9"/>
      <c r="Z13" s="9"/>
      <c r="AA13" s="9" t="s">
        <v>9</v>
      </c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>
        <f t="shared" si="1"/>
        <v>24</v>
      </c>
      <c r="AO13" s="9">
        <f t="shared" si="2"/>
        <v>6</v>
      </c>
      <c r="AP13" s="1"/>
      <c r="AQ13" s="1"/>
      <c r="AR13" s="1"/>
    </row>
    <row r="14" spans="1:44" x14ac:dyDescent="0.2">
      <c r="A14" s="6" t="s">
        <v>35</v>
      </c>
      <c r="B14" s="7" t="s">
        <v>36</v>
      </c>
      <c r="C14" s="8" t="s">
        <v>8</v>
      </c>
      <c r="D14" s="9" t="s">
        <v>9</v>
      </c>
      <c r="E14" s="9" t="s">
        <v>9</v>
      </c>
      <c r="F14" s="9" t="s">
        <v>9</v>
      </c>
      <c r="G14" s="9" t="s">
        <v>9</v>
      </c>
      <c r="H14" s="9" t="s">
        <v>9</v>
      </c>
      <c r="I14" s="12"/>
      <c r="J14" s="9" t="s">
        <v>9</v>
      </c>
      <c r="K14" s="9" t="s">
        <v>10</v>
      </c>
      <c r="L14" s="9" t="s">
        <v>9</v>
      </c>
      <c r="M14" s="12"/>
      <c r="N14" s="9" t="s">
        <v>9</v>
      </c>
      <c r="O14" s="9" t="s">
        <v>9</v>
      </c>
      <c r="P14" s="9"/>
      <c r="Q14" s="9"/>
      <c r="R14" s="9"/>
      <c r="S14" s="9" t="s">
        <v>10</v>
      </c>
      <c r="T14" s="9" t="s">
        <v>9</v>
      </c>
      <c r="U14" s="9" t="s">
        <v>9</v>
      </c>
      <c r="V14" s="9"/>
      <c r="W14" s="9"/>
      <c r="X14" s="9" t="s">
        <v>9</v>
      </c>
      <c r="Y14" s="9"/>
      <c r="Z14" s="9"/>
      <c r="AA14" s="9" t="s">
        <v>10</v>
      </c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>
        <f t="shared" si="1"/>
        <v>24</v>
      </c>
      <c r="AO14" s="9">
        <f t="shared" si="2"/>
        <v>6</v>
      </c>
      <c r="AP14" s="1"/>
      <c r="AQ14" s="1"/>
      <c r="AR14" s="1"/>
    </row>
    <row r="15" spans="1:44" x14ac:dyDescent="0.2">
      <c r="A15" s="6" t="s">
        <v>37</v>
      </c>
      <c r="B15" s="7" t="s">
        <v>38</v>
      </c>
      <c r="C15" s="8" t="s">
        <v>8</v>
      </c>
      <c r="D15" s="9" t="s">
        <v>9</v>
      </c>
      <c r="E15" s="9" t="s">
        <v>9</v>
      </c>
      <c r="F15" s="9" t="s">
        <v>9</v>
      </c>
      <c r="G15" s="9" t="s">
        <v>9</v>
      </c>
      <c r="H15" s="9" t="s">
        <v>9</v>
      </c>
      <c r="I15" s="12"/>
      <c r="J15" s="9" t="s">
        <v>9</v>
      </c>
      <c r="K15" s="9" t="s">
        <v>9</v>
      </c>
      <c r="L15" s="9" t="s">
        <v>9</v>
      </c>
      <c r="M15" s="12"/>
      <c r="N15" s="9" t="s">
        <v>9</v>
      </c>
      <c r="O15" s="9" t="s">
        <v>9</v>
      </c>
      <c r="P15" s="9"/>
      <c r="Q15" s="9"/>
      <c r="R15" s="9"/>
      <c r="S15" s="9" t="s">
        <v>10</v>
      </c>
      <c r="T15" s="9" t="s">
        <v>9</v>
      </c>
      <c r="U15" s="9" t="s">
        <v>9</v>
      </c>
      <c r="V15" s="9"/>
      <c r="W15" s="9"/>
      <c r="X15" s="9" t="s">
        <v>10</v>
      </c>
      <c r="Y15" s="9"/>
      <c r="Z15" s="9"/>
      <c r="AA15" s="9" t="s">
        <v>9</v>
      </c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>
        <f t="shared" si="1"/>
        <v>26</v>
      </c>
      <c r="AO15" s="9">
        <f t="shared" si="2"/>
        <v>4</v>
      </c>
      <c r="AP15" s="1"/>
      <c r="AQ15" s="1"/>
      <c r="AR15" s="1"/>
    </row>
    <row r="16" spans="1:44" x14ac:dyDescent="0.2">
      <c r="A16" s="6" t="s">
        <v>39</v>
      </c>
      <c r="B16" s="7" t="s">
        <v>40</v>
      </c>
      <c r="C16" s="8" t="s">
        <v>13</v>
      </c>
      <c r="D16" s="9" t="s">
        <v>9</v>
      </c>
      <c r="E16" s="9" t="s">
        <v>10</v>
      </c>
      <c r="F16" s="9" t="s">
        <v>9</v>
      </c>
      <c r="G16" s="9" t="s">
        <v>9</v>
      </c>
      <c r="H16" s="9" t="s">
        <v>9</v>
      </c>
      <c r="I16" s="12"/>
      <c r="J16" s="9" t="s">
        <v>9</v>
      </c>
      <c r="K16" s="9" t="s">
        <v>9</v>
      </c>
      <c r="L16" s="9" t="s">
        <v>10</v>
      </c>
      <c r="M16" s="12"/>
      <c r="N16" s="9" t="s">
        <v>9</v>
      </c>
      <c r="O16" s="9" t="s">
        <v>9</v>
      </c>
      <c r="P16" s="9"/>
      <c r="Q16" s="9"/>
      <c r="R16" s="9"/>
      <c r="S16" s="9" t="s">
        <v>9</v>
      </c>
      <c r="T16" s="9" t="s">
        <v>9</v>
      </c>
      <c r="U16" s="9" t="s">
        <v>9</v>
      </c>
      <c r="V16" s="9"/>
      <c r="W16" s="9"/>
      <c r="X16" s="9" t="s">
        <v>9</v>
      </c>
      <c r="Y16" s="9"/>
      <c r="Z16" s="9"/>
      <c r="AA16" s="9" t="s">
        <v>9</v>
      </c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>
        <f t="shared" si="1"/>
        <v>26</v>
      </c>
      <c r="AO16" s="9">
        <f t="shared" si="2"/>
        <v>4</v>
      </c>
      <c r="AP16" s="1"/>
      <c r="AQ16" s="1"/>
      <c r="AR16" s="1"/>
    </row>
    <row r="17" spans="1:44" x14ac:dyDescent="0.2">
      <c r="A17" s="6" t="s">
        <v>41</v>
      </c>
      <c r="B17" s="7" t="s">
        <v>42</v>
      </c>
      <c r="C17" s="8" t="s">
        <v>13</v>
      </c>
      <c r="D17" s="9" t="s">
        <v>9</v>
      </c>
      <c r="E17" s="9" t="s">
        <v>9</v>
      </c>
      <c r="F17" s="9" t="s">
        <v>9</v>
      </c>
      <c r="G17" s="9" t="s">
        <v>9</v>
      </c>
      <c r="H17" s="9" t="s">
        <v>9</v>
      </c>
      <c r="I17" s="12"/>
      <c r="J17" s="9" t="s">
        <v>9</v>
      </c>
      <c r="K17" s="9" t="s">
        <v>9</v>
      </c>
      <c r="L17" s="9" t="s">
        <v>9</v>
      </c>
      <c r="M17" s="12"/>
      <c r="N17" s="9" t="s">
        <v>9</v>
      </c>
      <c r="O17" s="9" t="s">
        <v>9</v>
      </c>
      <c r="P17" s="9"/>
      <c r="Q17" s="9"/>
      <c r="R17" s="9"/>
      <c r="S17" s="9" t="s">
        <v>9</v>
      </c>
      <c r="T17" s="9" t="s">
        <v>9</v>
      </c>
      <c r="U17" s="9" t="s">
        <v>9</v>
      </c>
      <c r="V17" s="9"/>
      <c r="W17" s="9"/>
      <c r="X17" s="9" t="s">
        <v>9</v>
      </c>
      <c r="Y17" s="9"/>
      <c r="Z17" s="9"/>
      <c r="AA17" s="9" t="s">
        <v>9</v>
      </c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>
        <f t="shared" si="1"/>
        <v>30</v>
      </c>
      <c r="AO17" s="9">
        <f t="shared" si="2"/>
        <v>0</v>
      </c>
      <c r="AP17" s="1"/>
      <c r="AQ17" s="1"/>
      <c r="AR17" s="1"/>
    </row>
    <row r="18" spans="1:44" x14ac:dyDescent="0.2">
      <c r="A18" s="6" t="s">
        <v>43</v>
      </c>
      <c r="B18" s="7" t="s">
        <v>44</v>
      </c>
      <c r="C18" s="8" t="s">
        <v>13</v>
      </c>
      <c r="D18" s="9" t="s">
        <v>9</v>
      </c>
      <c r="E18" s="9" t="s">
        <v>9</v>
      </c>
      <c r="F18" s="9" t="s">
        <v>9</v>
      </c>
      <c r="G18" s="9" t="s">
        <v>9</v>
      </c>
      <c r="H18" s="9" t="s">
        <v>9</v>
      </c>
      <c r="I18" s="12"/>
      <c r="J18" s="9" t="s">
        <v>9</v>
      </c>
      <c r="K18" s="9" t="s">
        <v>9</v>
      </c>
      <c r="L18" s="9" t="s">
        <v>9</v>
      </c>
      <c r="M18" s="12"/>
      <c r="N18" s="9" t="s">
        <v>9</v>
      </c>
      <c r="O18" s="9" t="s">
        <v>9</v>
      </c>
      <c r="P18" s="9"/>
      <c r="Q18" s="9"/>
      <c r="R18" s="9"/>
      <c r="S18" s="9" t="s">
        <v>9</v>
      </c>
      <c r="T18" s="9" t="s">
        <v>9</v>
      </c>
      <c r="U18" s="9" t="s">
        <v>9</v>
      </c>
      <c r="V18" s="9"/>
      <c r="W18" s="9"/>
      <c r="X18" s="9" t="s">
        <v>10</v>
      </c>
      <c r="Y18" s="9"/>
      <c r="Z18" s="9"/>
      <c r="AA18" s="9" t="s">
        <v>9</v>
      </c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f t="shared" si="1"/>
        <v>28</v>
      </c>
      <c r="AO18" s="9">
        <f t="shared" si="2"/>
        <v>2</v>
      </c>
      <c r="AP18" s="1"/>
      <c r="AQ18" s="1"/>
      <c r="AR18" s="1"/>
    </row>
    <row r="19" spans="1:44" x14ac:dyDescent="0.2">
      <c r="A19" s="6" t="s">
        <v>45</v>
      </c>
      <c r="B19" s="7" t="s">
        <v>46</v>
      </c>
      <c r="C19" s="8" t="s">
        <v>13</v>
      </c>
      <c r="D19" s="9" t="s">
        <v>9</v>
      </c>
      <c r="E19" s="9" t="s">
        <v>10</v>
      </c>
      <c r="F19" s="9" t="s">
        <v>9</v>
      </c>
      <c r="G19" s="9" t="s">
        <v>10</v>
      </c>
      <c r="H19" s="9" t="s">
        <v>9</v>
      </c>
      <c r="I19" s="12"/>
      <c r="J19" s="9" t="s">
        <v>9</v>
      </c>
      <c r="K19" s="9" t="s">
        <v>9</v>
      </c>
      <c r="L19" s="9" t="s">
        <v>9</v>
      </c>
      <c r="M19" s="12"/>
      <c r="N19" s="9" t="s">
        <v>9</v>
      </c>
      <c r="O19" s="9" t="s">
        <v>9</v>
      </c>
      <c r="P19" s="9"/>
      <c r="Q19" s="9"/>
      <c r="R19" s="9"/>
      <c r="S19" s="9" t="s">
        <v>9</v>
      </c>
      <c r="T19" s="9" t="s">
        <v>9</v>
      </c>
      <c r="U19" s="9" t="s">
        <v>9</v>
      </c>
      <c r="V19" s="9"/>
      <c r="W19" s="9"/>
      <c r="X19" s="9" t="s">
        <v>9</v>
      </c>
      <c r="Y19" s="9"/>
      <c r="Z19" s="9"/>
      <c r="AA19" s="9" t="s">
        <v>9</v>
      </c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>
        <f t="shared" si="1"/>
        <v>26</v>
      </c>
      <c r="AO19" s="9">
        <f t="shared" si="2"/>
        <v>4</v>
      </c>
      <c r="AP19" s="1"/>
      <c r="AQ19" s="1"/>
      <c r="AR19" s="1"/>
    </row>
    <row r="20" spans="1:44" x14ac:dyDescent="0.2">
      <c r="A20" s="6" t="s">
        <v>47</v>
      </c>
      <c r="B20" s="7" t="s">
        <v>48</v>
      </c>
      <c r="C20" s="8" t="s">
        <v>13</v>
      </c>
      <c r="D20" s="9" t="s">
        <v>9</v>
      </c>
      <c r="E20" s="9" t="s">
        <v>10</v>
      </c>
      <c r="F20" s="9" t="s">
        <v>9</v>
      </c>
      <c r="G20" s="9" t="s">
        <v>9</v>
      </c>
      <c r="H20" s="9" t="s">
        <v>9</v>
      </c>
      <c r="I20" s="12"/>
      <c r="J20" s="9" t="s">
        <v>10</v>
      </c>
      <c r="K20" s="9" t="s">
        <v>9</v>
      </c>
      <c r="L20" s="9" t="s">
        <v>10</v>
      </c>
      <c r="M20" s="12"/>
      <c r="N20" s="9" t="s">
        <v>9</v>
      </c>
      <c r="O20" s="9" t="s">
        <v>10</v>
      </c>
      <c r="P20" s="9"/>
      <c r="Q20" s="9"/>
      <c r="R20" s="9"/>
      <c r="S20" s="9" t="s">
        <v>9</v>
      </c>
      <c r="T20" s="9" t="s">
        <v>9</v>
      </c>
      <c r="U20" s="9" t="s">
        <v>9</v>
      </c>
      <c r="V20" s="9"/>
      <c r="W20" s="9"/>
      <c r="X20" s="9" t="s">
        <v>9</v>
      </c>
      <c r="Y20" s="9"/>
      <c r="Z20" s="9"/>
      <c r="AA20" s="9" t="s">
        <v>10</v>
      </c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>
        <f t="shared" si="1"/>
        <v>20</v>
      </c>
      <c r="AO20" s="9">
        <f t="shared" si="2"/>
        <v>10</v>
      </c>
      <c r="AP20" s="1"/>
      <c r="AQ20" s="1"/>
      <c r="AR20" s="1"/>
    </row>
    <row r="21" spans="1:44" x14ac:dyDescent="0.2">
      <c r="A21" s="6" t="s">
        <v>49</v>
      </c>
      <c r="B21" s="7" t="s">
        <v>50</v>
      </c>
      <c r="C21" s="8" t="s">
        <v>13</v>
      </c>
      <c r="D21" s="9" t="s">
        <v>9</v>
      </c>
      <c r="E21" s="9" t="s">
        <v>9</v>
      </c>
      <c r="F21" s="9" t="s">
        <v>10</v>
      </c>
      <c r="G21" s="9" t="s">
        <v>9</v>
      </c>
      <c r="H21" s="9" t="s">
        <v>9</v>
      </c>
      <c r="I21" s="12"/>
      <c r="J21" s="9" t="s">
        <v>9</v>
      </c>
      <c r="K21" s="9" t="s">
        <v>9</v>
      </c>
      <c r="L21" s="9" t="s">
        <v>9</v>
      </c>
      <c r="M21" s="12"/>
      <c r="N21" s="9" t="s">
        <v>9</v>
      </c>
      <c r="O21" s="9" t="s">
        <v>10</v>
      </c>
      <c r="P21" s="9"/>
      <c r="Q21" s="9"/>
      <c r="R21" s="9"/>
      <c r="S21" s="9" t="s">
        <v>9</v>
      </c>
      <c r="T21" s="9" t="s">
        <v>9</v>
      </c>
      <c r="U21" s="9" t="s">
        <v>9</v>
      </c>
      <c r="V21" s="9"/>
      <c r="W21" s="9"/>
      <c r="X21" s="9" t="s">
        <v>9</v>
      </c>
      <c r="Y21" s="9"/>
      <c r="Z21" s="9"/>
      <c r="AA21" s="9" t="s">
        <v>9</v>
      </c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>
        <f t="shared" si="1"/>
        <v>26</v>
      </c>
      <c r="AO21" s="9">
        <f t="shared" si="2"/>
        <v>4</v>
      </c>
      <c r="AP21" s="1"/>
      <c r="AQ21" s="1"/>
      <c r="AR21" s="1"/>
    </row>
    <row r="22" spans="1:44" x14ac:dyDescent="0.2">
      <c r="A22" s="6" t="s">
        <v>51</v>
      </c>
      <c r="B22" s="7" t="s">
        <v>52</v>
      </c>
      <c r="C22" s="8" t="s">
        <v>13</v>
      </c>
      <c r="D22" s="9" t="s">
        <v>9</v>
      </c>
      <c r="E22" s="9" t="s">
        <v>9</v>
      </c>
      <c r="F22" s="9" t="s">
        <v>9</v>
      </c>
      <c r="G22" s="9" t="s">
        <v>9</v>
      </c>
      <c r="H22" s="9" t="s">
        <v>9</v>
      </c>
      <c r="I22" s="12"/>
      <c r="J22" s="9" t="s">
        <v>9</v>
      </c>
      <c r="K22" s="9" t="s">
        <v>9</v>
      </c>
      <c r="L22" s="9" t="s">
        <v>10</v>
      </c>
      <c r="M22" s="12"/>
      <c r="N22" s="9" t="s">
        <v>9</v>
      </c>
      <c r="O22" s="9" t="s">
        <v>9</v>
      </c>
      <c r="P22" s="9"/>
      <c r="Q22" s="9"/>
      <c r="R22" s="9"/>
      <c r="S22" s="9" t="s">
        <v>9</v>
      </c>
      <c r="T22" s="9" t="s">
        <v>9</v>
      </c>
      <c r="U22" s="9" t="s">
        <v>9</v>
      </c>
      <c r="V22" s="9"/>
      <c r="W22" s="9"/>
      <c r="X22" s="9" t="s">
        <v>9</v>
      </c>
      <c r="Y22" s="9"/>
      <c r="Z22" s="9"/>
      <c r="AA22" s="9" t="s">
        <v>9</v>
      </c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>
        <f t="shared" si="1"/>
        <v>28</v>
      </c>
      <c r="AO22" s="9">
        <f t="shared" si="2"/>
        <v>2</v>
      </c>
      <c r="AP22" s="1"/>
      <c r="AQ22" s="1"/>
      <c r="AR22" s="1"/>
    </row>
    <row r="23" spans="1:44" x14ac:dyDescent="0.2">
      <c r="A23" s="6" t="s">
        <v>53</v>
      </c>
      <c r="B23" s="7" t="s">
        <v>54</v>
      </c>
      <c r="C23" s="8" t="s">
        <v>13</v>
      </c>
      <c r="D23" s="9" t="s">
        <v>9</v>
      </c>
      <c r="E23" s="9" t="s">
        <v>10</v>
      </c>
      <c r="F23" s="9" t="s">
        <v>9</v>
      </c>
      <c r="G23" s="9" t="s">
        <v>9</v>
      </c>
      <c r="H23" s="9" t="s">
        <v>9</v>
      </c>
      <c r="I23" s="12"/>
      <c r="J23" s="9" t="s">
        <v>9</v>
      </c>
      <c r="K23" s="9" t="s">
        <v>9</v>
      </c>
      <c r="L23" s="9" t="s">
        <v>9</v>
      </c>
      <c r="M23" s="12"/>
      <c r="N23" s="9" t="s">
        <v>10</v>
      </c>
      <c r="O23" s="9" t="s">
        <v>9</v>
      </c>
      <c r="P23" s="9"/>
      <c r="Q23" s="9"/>
      <c r="R23" s="9"/>
      <c r="S23" s="9" t="s">
        <v>9</v>
      </c>
      <c r="T23" s="9" t="s">
        <v>9</v>
      </c>
      <c r="U23" s="9" t="s">
        <v>9</v>
      </c>
      <c r="V23" s="9"/>
      <c r="W23" s="9"/>
      <c r="X23" s="9" t="s">
        <v>9</v>
      </c>
      <c r="Y23" s="9"/>
      <c r="Z23" s="9"/>
      <c r="AA23" s="9" t="s">
        <v>9</v>
      </c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>
        <f t="shared" si="1"/>
        <v>26</v>
      </c>
      <c r="AO23" s="9">
        <f t="shared" si="2"/>
        <v>4</v>
      </c>
      <c r="AP23" s="1"/>
      <c r="AQ23" s="1"/>
      <c r="AR23" s="1"/>
    </row>
    <row r="24" spans="1:44" x14ac:dyDescent="0.2">
      <c r="A24" s="6" t="s">
        <v>55</v>
      </c>
      <c r="B24" s="7" t="s">
        <v>56</v>
      </c>
      <c r="C24" s="8" t="s">
        <v>13</v>
      </c>
      <c r="D24" s="9" t="s">
        <v>9</v>
      </c>
      <c r="E24" s="9" t="s">
        <v>9</v>
      </c>
      <c r="F24" s="9" t="s">
        <v>9</v>
      </c>
      <c r="G24" s="9" t="s">
        <v>9</v>
      </c>
      <c r="H24" s="9" t="s">
        <v>9</v>
      </c>
      <c r="I24" s="12"/>
      <c r="J24" s="9" t="s">
        <v>9</v>
      </c>
      <c r="K24" s="9" t="s">
        <v>9</v>
      </c>
      <c r="L24" s="9" t="s">
        <v>9</v>
      </c>
      <c r="M24" s="12"/>
      <c r="N24" s="9" t="s">
        <v>10</v>
      </c>
      <c r="O24" s="9" t="s">
        <v>9</v>
      </c>
      <c r="P24" s="9"/>
      <c r="Q24" s="9"/>
      <c r="R24" s="9"/>
      <c r="S24" s="9" t="s">
        <v>9</v>
      </c>
      <c r="T24" s="9" t="s">
        <v>9</v>
      </c>
      <c r="U24" s="9" t="s">
        <v>9</v>
      </c>
      <c r="V24" s="9"/>
      <c r="W24" s="9"/>
      <c r="X24" s="9" t="s">
        <v>10</v>
      </c>
      <c r="Y24" s="9"/>
      <c r="Z24" s="9"/>
      <c r="AA24" s="9" t="s">
        <v>9</v>
      </c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>
        <f t="shared" si="1"/>
        <v>26</v>
      </c>
      <c r="AO24" s="9">
        <f t="shared" si="2"/>
        <v>4</v>
      </c>
      <c r="AP24" s="1"/>
      <c r="AQ24" s="1"/>
      <c r="AR24" s="1"/>
    </row>
    <row r="25" spans="1:44" x14ac:dyDescent="0.2">
      <c r="A25" s="6" t="s">
        <v>57</v>
      </c>
      <c r="B25" s="7" t="s">
        <v>58</v>
      </c>
      <c r="C25" s="8" t="s">
        <v>13</v>
      </c>
      <c r="D25" s="9" t="s">
        <v>9</v>
      </c>
      <c r="E25" s="9" t="s">
        <v>9</v>
      </c>
      <c r="F25" s="9" t="s">
        <v>9</v>
      </c>
      <c r="G25" s="9" t="s">
        <v>9</v>
      </c>
      <c r="H25" s="9" t="s">
        <v>9</v>
      </c>
      <c r="I25" s="12"/>
      <c r="J25" s="9" t="s">
        <v>9</v>
      </c>
      <c r="K25" s="9" t="s">
        <v>9</v>
      </c>
      <c r="L25" s="9" t="s">
        <v>9</v>
      </c>
      <c r="M25" s="12"/>
      <c r="N25" s="9" t="s">
        <v>9</v>
      </c>
      <c r="O25" s="9" t="s">
        <v>9</v>
      </c>
      <c r="P25" s="9"/>
      <c r="Q25" s="9"/>
      <c r="R25" s="9"/>
      <c r="S25" s="9" t="s">
        <v>9</v>
      </c>
      <c r="T25" s="9" t="s">
        <v>9</v>
      </c>
      <c r="U25" s="9" t="s">
        <v>9</v>
      </c>
      <c r="V25" s="9"/>
      <c r="W25" s="9"/>
      <c r="X25" s="9" t="s">
        <v>9</v>
      </c>
      <c r="Y25" s="9"/>
      <c r="Z25" s="9"/>
      <c r="AA25" s="9" t="s">
        <v>9</v>
      </c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>
        <f t="shared" si="1"/>
        <v>30</v>
      </c>
      <c r="AO25" s="9">
        <f t="shared" si="2"/>
        <v>0</v>
      </c>
      <c r="AP25" s="1"/>
      <c r="AQ25" s="1"/>
      <c r="AR25" s="1"/>
    </row>
    <row r="26" spans="1:44" x14ac:dyDescent="0.2">
      <c r="A26" s="6" t="s">
        <v>59</v>
      </c>
      <c r="B26" s="7" t="s">
        <v>60</v>
      </c>
      <c r="C26" s="8" t="s">
        <v>13</v>
      </c>
      <c r="D26" s="9" t="s">
        <v>9</v>
      </c>
      <c r="E26" s="9" t="s">
        <v>9</v>
      </c>
      <c r="F26" s="9" t="s">
        <v>10</v>
      </c>
      <c r="G26" s="9" t="s">
        <v>10</v>
      </c>
      <c r="H26" s="9" t="s">
        <v>9</v>
      </c>
      <c r="I26" s="12"/>
      <c r="J26" s="9" t="s">
        <v>9</v>
      </c>
      <c r="K26" s="9" t="s">
        <v>9</v>
      </c>
      <c r="L26" s="9" t="s">
        <v>9</v>
      </c>
      <c r="M26" s="12"/>
      <c r="N26" s="9" t="s">
        <v>9</v>
      </c>
      <c r="O26" s="9" t="s">
        <v>9</v>
      </c>
      <c r="P26" s="9"/>
      <c r="Q26" s="9"/>
      <c r="R26" s="9"/>
      <c r="S26" s="9" t="s">
        <v>9</v>
      </c>
      <c r="T26" s="9" t="s">
        <v>9</v>
      </c>
      <c r="U26" s="9" t="s">
        <v>10</v>
      </c>
      <c r="V26" s="9"/>
      <c r="W26" s="9"/>
      <c r="X26" s="9" t="s">
        <v>9</v>
      </c>
      <c r="Y26" s="9"/>
      <c r="Z26" s="9"/>
      <c r="AA26" s="9" t="s">
        <v>10</v>
      </c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>
        <f t="shared" si="1"/>
        <v>22</v>
      </c>
      <c r="AO26" s="9">
        <f t="shared" si="2"/>
        <v>8</v>
      </c>
      <c r="AP26" s="1"/>
      <c r="AQ26" s="1"/>
      <c r="AR26" s="1"/>
    </row>
    <row r="27" spans="1:44" x14ac:dyDescent="0.2">
      <c r="A27" s="6" t="s">
        <v>61</v>
      </c>
      <c r="B27" s="7" t="s">
        <v>62</v>
      </c>
      <c r="C27" s="8" t="s">
        <v>13</v>
      </c>
      <c r="D27" s="9" t="s">
        <v>9</v>
      </c>
      <c r="E27" s="9" t="s">
        <v>9</v>
      </c>
      <c r="F27" s="9" t="s">
        <v>9</v>
      </c>
      <c r="G27" s="9" t="s">
        <v>9</v>
      </c>
      <c r="H27" s="9" t="s">
        <v>9</v>
      </c>
      <c r="I27" s="12"/>
      <c r="J27" s="9" t="s">
        <v>9</v>
      </c>
      <c r="K27" s="9" t="s">
        <v>9</v>
      </c>
      <c r="L27" s="9" t="s">
        <v>9</v>
      </c>
      <c r="M27" s="12"/>
      <c r="N27" s="9" t="s">
        <v>10</v>
      </c>
      <c r="O27" s="9" t="s">
        <v>9</v>
      </c>
      <c r="P27" s="9"/>
      <c r="Q27" s="9"/>
      <c r="R27" s="9"/>
      <c r="S27" s="9" t="s">
        <v>9</v>
      </c>
      <c r="T27" s="9" t="s">
        <v>9</v>
      </c>
      <c r="U27" s="9" t="s">
        <v>9</v>
      </c>
      <c r="V27" s="9"/>
      <c r="W27" s="9"/>
      <c r="X27" s="9" t="s">
        <v>9</v>
      </c>
      <c r="Y27" s="9"/>
      <c r="Z27" s="9"/>
      <c r="AA27" s="9" t="s">
        <v>9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>
        <f t="shared" si="1"/>
        <v>28</v>
      </c>
      <c r="AO27" s="9">
        <f t="shared" si="2"/>
        <v>2</v>
      </c>
      <c r="AP27" s="1"/>
      <c r="AQ27" s="1"/>
      <c r="AR27" s="1"/>
    </row>
    <row r="28" spans="1:44" x14ac:dyDescent="0.2">
      <c r="A28" s="6" t="s">
        <v>63</v>
      </c>
      <c r="B28" s="7" t="s">
        <v>64</v>
      </c>
      <c r="C28" s="8" t="s">
        <v>13</v>
      </c>
      <c r="D28" s="9" t="s">
        <v>9</v>
      </c>
      <c r="E28" s="9" t="s">
        <v>9</v>
      </c>
      <c r="F28" s="9" t="s">
        <v>9</v>
      </c>
      <c r="G28" s="9" t="s">
        <v>9</v>
      </c>
      <c r="H28" s="9" t="s">
        <v>9</v>
      </c>
      <c r="I28" s="12"/>
      <c r="J28" s="9" t="s">
        <v>9</v>
      </c>
      <c r="K28" s="9" t="s">
        <v>9</v>
      </c>
      <c r="L28" s="9" t="s">
        <v>9</v>
      </c>
      <c r="M28" s="12"/>
      <c r="N28" s="9" t="s">
        <v>9</v>
      </c>
      <c r="O28" s="9" t="s">
        <v>9</v>
      </c>
      <c r="P28" s="9"/>
      <c r="Q28" s="9"/>
      <c r="R28" s="9"/>
      <c r="S28" s="9" t="s">
        <v>9</v>
      </c>
      <c r="T28" s="9" t="s">
        <v>9</v>
      </c>
      <c r="U28" s="9" t="s">
        <v>9</v>
      </c>
      <c r="V28" s="9"/>
      <c r="W28" s="9"/>
      <c r="X28" s="9" t="s">
        <v>9</v>
      </c>
      <c r="Y28" s="9"/>
      <c r="Z28" s="9"/>
      <c r="AA28" s="9" t="s">
        <v>9</v>
      </c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>
        <f t="shared" si="1"/>
        <v>30</v>
      </c>
      <c r="AO28" s="9">
        <f t="shared" si="2"/>
        <v>0</v>
      </c>
      <c r="AP28" s="1"/>
      <c r="AQ28" s="1"/>
      <c r="AR28" s="1"/>
    </row>
    <row r="29" spans="1:44" x14ac:dyDescent="0.4">
      <c r="A29" s="10" t="s">
        <v>65</v>
      </c>
      <c r="B29" s="10">
        <v>3166</v>
      </c>
      <c r="C29" s="10">
        <v>104</v>
      </c>
      <c r="H29" s="5" t="s">
        <v>9</v>
      </c>
      <c r="J29" s="5" t="s">
        <v>9</v>
      </c>
      <c r="K29" s="5" t="s">
        <v>10</v>
      </c>
      <c r="L29" s="5" t="s">
        <v>9</v>
      </c>
      <c r="N29" s="5" t="s">
        <v>9</v>
      </c>
      <c r="O29" s="5" t="s">
        <v>9</v>
      </c>
      <c r="S29" s="5" t="s">
        <v>9</v>
      </c>
      <c r="T29" s="5" t="s">
        <v>9</v>
      </c>
      <c r="U29" s="5" t="s">
        <v>9</v>
      </c>
      <c r="X29" s="5" t="s">
        <v>9</v>
      </c>
      <c r="AA29" s="5" t="s">
        <v>9</v>
      </c>
    </row>
    <row r="30" spans="1:44" x14ac:dyDescent="0.4">
      <c r="A30" s="10" t="s">
        <v>66</v>
      </c>
      <c r="B30" s="10">
        <v>3192</v>
      </c>
      <c r="C30" s="10">
        <v>104</v>
      </c>
      <c r="H30" s="5" t="s">
        <v>9</v>
      </c>
      <c r="J30" s="5" t="s">
        <v>9</v>
      </c>
      <c r="K30" s="5" t="s">
        <v>10</v>
      </c>
      <c r="L30" s="5" t="s">
        <v>9</v>
      </c>
      <c r="N30" s="5" t="s">
        <v>9</v>
      </c>
      <c r="O30" s="5" t="s">
        <v>9</v>
      </c>
      <c r="S30" s="5" t="s">
        <v>9</v>
      </c>
      <c r="T30" s="5" t="s">
        <v>9</v>
      </c>
      <c r="U30" s="5" t="s">
        <v>10</v>
      </c>
      <c r="X30" s="5" t="s">
        <v>9</v>
      </c>
      <c r="AA30" s="5" t="s">
        <v>9</v>
      </c>
    </row>
  </sheetData>
  <mergeCells count="1">
    <mergeCell ref="AQ1:AR1"/>
  </mergeCells>
  <conditionalFormatting sqref="D2">
    <cfRule type="cellIs" dxfId="6" priority="7" operator="equal">
      <formula>"Presença"</formula>
    </cfRule>
  </conditionalFormatting>
  <conditionalFormatting sqref="D2:F6">
    <cfRule type="containsText" dxfId="5" priority="6" operator="containsText" text="Presença">
      <formula>NOT(ISERROR(SEARCH("Presença",D2)))</formula>
    </cfRule>
  </conditionalFormatting>
  <conditionalFormatting sqref="D2:E6">
    <cfRule type="containsText" dxfId="4" priority="4" operator="containsText" text="Ausência">
      <formula>NOT(ISERROR(SEARCH("Ausência",D2)))</formula>
    </cfRule>
  </conditionalFormatting>
  <conditionalFormatting sqref="D2:AM28">
    <cfRule type="containsText" dxfId="3" priority="1" operator="containsText" text="Ausente">
      <formula>NOT(ISERROR(SEARCH("Ausente",D2)))</formula>
    </cfRule>
    <cfRule type="containsText" dxfId="2" priority="2" operator="containsText" text="Presente">
      <formula>NOT(ISERROR(SEARCH("Presente",D2)))</formula>
    </cfRule>
  </conditionalFormatting>
  <dataValidations count="1">
    <dataValidation type="list" allowBlank="1" showInputMessage="1" showErrorMessage="1" sqref="D2:AM28">
      <formula1>"Presente,Ausente"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74C55372-8FAA-49D4-99A3-C30E20D47D50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D2:E7</xm:sqref>
        </x14:conditionalFormatting>
        <x14:conditionalFormatting xmlns:xm="http://schemas.microsoft.com/office/excel/2006/main">
          <x14:cfRule type="containsText" priority="3" operator="containsText" id="{C6E34F2B-A2DD-4990-B399-74F5A2CE463C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D2:AM28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MAF261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MAF261</dc:title>
  <dc:creator>Fernando Bastos</dc:creator>
  <cp:lastModifiedBy>Fernando Bastos</cp:lastModifiedBy>
  <dcterms:created xsi:type="dcterms:W3CDTF">2018-08-09T00:07:53Z</dcterms:created>
  <dcterms:modified xsi:type="dcterms:W3CDTF">2018-10-25T17:47:56Z</dcterms:modified>
</cp:coreProperties>
</file>