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sabri\Documents\GitHub\CD\Projeto 3\"/>
    </mc:Choice>
  </mc:AlternateContent>
  <bookViews>
    <workbookView xWindow="0" yWindow="0" windowWidth="20490" windowHeight="82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<sst xmlns="http://schemas.openxmlformats.org/spreadsheetml/2006/main" count="326" uniqueCount="325">
  <si>
    <t>No footnotes.</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</si>
  <si>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</si>
  <si>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</si>
  <si>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</si>
  <si>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Source name</t>
  </si>
  <si>
    <t>Various sources</t>
  </si>
  <si>
    <t>Akrotiri and Dhekelia</t>
  </si>
  <si>
    <t>Definition and explanations</t>
  </si>
  <si>
    <t>Albania</t>
  </si>
  <si>
    <t>Required! Text that will be shown next to the axis in the graph (preferably the same as in  the "Source organization(s)" field in the About-Sheet).</t>
  </si>
  <si>
    <t>Source link</t>
  </si>
  <si>
    <t>Algeria</t>
  </si>
  <si>
    <t>http://www.gapminder.org/data/documentation/gd008/</t>
  </si>
  <si>
    <t>Indicator name</t>
  </si>
  <si>
    <t>Children per woman (total fertility)</t>
  </si>
  <si>
    <t>Link for target, when clicking source name in the graph. Preferably the same as in  the "Link to source organization" field in the About-Sheet, but can also be left blank to target the link back to the indicators about-page.</t>
  </si>
  <si>
    <t>American Samoa</t>
  </si>
  <si>
    <t>Scale type</t>
  </si>
  <si>
    <t>lin</t>
  </si>
  <si>
    <t>Definition of indicator</t>
  </si>
  <si>
    <t>Required! Type "lin" for linear scale or "log" for logarithmic scale. Users will be able to change it in the graph.</t>
  </si>
  <si>
    <t>Total fertility rate. The number of children that would be born to each woman with prevailing age-specific fertility rates.</t>
  </si>
  <si>
    <t>Andorra</t>
  </si>
  <si>
    <t>Data sources</t>
  </si>
  <si>
    <t>Angola</t>
  </si>
  <si>
    <t>The data was compiled by Gapminder, using a variety of sources</t>
  </si>
  <si>
    <t>(1) UN data (most observations after 1950)</t>
  </si>
  <si>
    <t>(2) Figures from historical demography, these are based on actual figures of total fertility rates</t>
  </si>
  <si>
    <t>Anguilla</t>
  </si>
  <si>
    <t>Download (coming soon)</t>
  </si>
  <si>
    <t>(3) Estimates based on Crude Birth Rates or Princeton "If"</t>
  </si>
  <si>
    <t>(4) Rough estimates based on extrapolations in time, extrapolations from local samples, regional averages etc</t>
  </si>
  <si>
    <t>Antigua and Barbuda</t>
  </si>
  <si>
    <t>We discourage the use of this dataset for statistical analysis.</t>
  </si>
  <si>
    <t>Link to full documentation of this indicator:</t>
  </si>
  <si>
    <t>Dowload this indicator including the data</t>
  </si>
  <si>
    <t>As XLS (Excel-file)</t>
  </si>
  <si>
    <t>Argentina</t>
  </si>
  <si>
    <t>[Download xls]  Not available yet!</t>
  </si>
  <si>
    <t>Armenia</t>
  </si>
  <si>
    <t>As CSV (comma separeted file)</t>
  </si>
  <si>
    <t>[Download csv]  Not available yet!</t>
  </si>
  <si>
    <t>As PDF</t>
  </si>
  <si>
    <t>[Download pdf]  Not available yet!</t>
  </si>
  <si>
    <t>Specific information about this indicator</t>
  </si>
  <si>
    <t>Author</t>
  </si>
  <si>
    <t>Ferenc Ajus, Mattias Lindgren, Ola Rosling</t>
  </si>
  <si>
    <t>Uploader</t>
  </si>
  <si>
    <t>Gapminder, Ola Rosling</t>
  </si>
  <si>
    <t>Aruba</t>
  </si>
  <si>
    <t>Present version</t>
  </si>
  <si>
    <t>Updates</t>
  </si>
  <si>
    <t>VERSION</t>
  </si>
  <si>
    <t>INDICATOR_V2_EN</t>
  </si>
  <si>
    <t>Data first uploaded</t>
  </si>
  <si>
    <t>2010 Januari 29</t>
  </si>
  <si>
    <t>Revised Sri Lanka &amp; Singapore</t>
  </si>
  <si>
    <t>Australia</t>
  </si>
  <si>
    <t>2010 Juli 09</t>
  </si>
  <si>
    <t>Revised India &amp; deleted Yemen 1800.</t>
  </si>
  <si>
    <t>Version 2: Revised several countries. Deleted several observations before 1950.</t>
  </si>
  <si>
    <t>Austria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</si>
  <si>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</si>
  <si>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</si>
  <si>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</si>
  <si>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Azerbaijan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</si>
  <si>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</si>
  <si>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</si>
  <si>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</si>
  <si>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</si>
  <si>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</si>
  <si>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</si>
  <si>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</si>
  <si>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</si>
  <si>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</si>
  <si>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</si>
  <si>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</si>
  <si>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</si>
  <si>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</si>
  <si>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</si>
  <si>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</si>
  <si>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</si>
  <si>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</si>
  <si>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</si>
  <si>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</si>
  <si>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</si>
  <si>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</si>
  <si>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</si>
  <si>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</si>
  <si>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</si>
  <si>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</si>
  <si>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</si>
  <si>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</si>
  <si>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</si>
  <si>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</si>
  <si>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</si>
  <si>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</si>
  <si>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</si>
  <si>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</si>
  <si>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</si>
  <si>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</si>
  <si>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</si>
  <si>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</si>
  <si>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</si>
  <si>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</si>
  <si>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</si>
  <si>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</si>
  <si>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</si>
  <si>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</si>
  <si>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</si>
  <si>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</si>
  <si>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</si>
  <si>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</si>
  <si>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</si>
  <si>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</si>
  <si>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</si>
  <si>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</si>
  <si>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</si>
  <si>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</si>
  <si>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</si>
  <si>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</si>
  <si>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</si>
  <si>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</si>
  <si>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</si>
  <si>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</si>
  <si>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</si>
  <si>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</si>
  <si>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</si>
  <si>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</si>
  <si>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</si>
  <si>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</si>
  <si>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</si>
  <si>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</si>
  <si>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</si>
  <si>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</si>
  <si>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</si>
  <si>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</si>
  <si>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</si>
  <si>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</si>
  <si>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</si>
  <si>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</si>
  <si>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</si>
  <si>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</si>
  <si>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</si>
  <si>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</si>
  <si>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</si>
  <si>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</si>
  <si>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</si>
  <si>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</si>
  <si>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</si>
  <si>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</si>
  <si>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</si>
  <si>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</si>
  <si>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</si>
  <si>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</si>
  <si>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</si>
  <si>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</si>
  <si>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</si>
  <si>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</si>
  <si>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</si>
  <si>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</si>
  <si>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</si>
  <si>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</si>
  <si>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</si>
  <si>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</si>
  <si>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</si>
  <si>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</si>
  <si>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</si>
  <si>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</si>
  <si>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</si>
  <si>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</si>
  <si>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</si>
  <si>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</si>
  <si>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</si>
  <si>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</si>
  <si>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</si>
  <si>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</si>
  <si>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</si>
  <si>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</si>
  <si>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</si>
  <si>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</si>
  <si>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</si>
  <si>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</si>
  <si>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</si>
  <si>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</si>
  <si>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</si>
  <si>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</si>
  <si>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</si>
  <si>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</si>
  <si>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</si>
  <si>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</si>
  <si>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</si>
  <si>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</si>
  <si>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</si>
  <si>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</si>
  <si>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</si>
  <si>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</si>
  <si>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</si>
  <si>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</si>
  <si>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</si>
  <si>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</si>
  <si>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</si>
  <si>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</si>
  <si>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</si>
  <si>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</si>
  <si>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</si>
  <si>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</si>
  <si>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</si>
  <si>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</si>
  <si>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</si>
  <si>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</si>
  <si>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</si>
  <si>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</si>
  <si>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</si>
  <si>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</si>
  <si>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</si>
  <si>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</si>
  <si>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</si>
  <si>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</si>
  <si>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</si>
  <si>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</si>
  <si>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</si>
  <si>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</si>
  <si>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</si>
  <si>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</si>
  <si>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</si>
  <si>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</si>
  <si>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</si>
  <si>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</si>
  <si>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</si>
  <si>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</si>
  <si>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</si>
  <si>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</si>
  <si>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</si>
  <si>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</si>
  <si>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</si>
  <si>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</si>
  <si>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</si>
  <si>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</si>
  <si>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</si>
  <si>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</si>
  <si>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</si>
  <si>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</si>
  <si>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</si>
  <si>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</si>
  <si>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</si>
  <si>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</si>
  <si>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</si>
  <si>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</si>
  <si>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</si>
  <si>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</si>
  <si>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</si>
  <si>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</si>
  <si>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</si>
  <si>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</si>
  <si>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</si>
  <si>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</si>
  <si>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</si>
  <si>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</si>
  <si>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</si>
  <si>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</si>
  <si>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</si>
  <si>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</si>
  <si>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</si>
  <si>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</si>
  <si>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</si>
  <si>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</si>
  <si>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</si>
  <si>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</si>
  <si>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</si>
  <si>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</si>
  <si>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</si>
  <si>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</si>
  <si>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</si>
  <si>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</si>
  <si>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</si>
  <si>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</si>
  <si>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</si>
  <si>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</si>
  <si>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</si>
  <si>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</si>
  <si>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</si>
  <si>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</si>
  <si>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</si>
  <si>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</si>
  <si>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</si>
  <si>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</si>
  <si>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</si>
  <si>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</si>
  <si>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</si>
  <si>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</si>
  <si>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</si>
  <si>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</si>
  <si>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</si>
  <si>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</si>
  <si>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</si>
  <si>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</si>
  <si>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</si>
  <si>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</si>
  <si>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</si>
  <si>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</si>
  <si>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</si>
  <si>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</si>
  <si>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</si>
  <si>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</si>
  <si>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</si>
  <si>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</si>
  <si>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</si>
  <si>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</si>
  <si>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</si>
  <si>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</si>
  <si>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</si>
  <si>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</si>
  <si>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</si>
  <si>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</si>
  <si>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</si>
  <si>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</si>
  <si>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</si>
  <si>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</si>
  <si>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Casamento</t>
  </si>
  <si>
    <t>Escolaridade</t>
  </si>
  <si>
    <t>Fertilidade</t>
  </si>
  <si>
    <t>Pais</t>
  </si>
  <si>
    <t>Pib</t>
  </si>
  <si>
    <t>Nutricao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</si>
</sst>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9" x14ac:knownFonts="1">
    <font>
      <sz val="10"/>
      <color rgb="FF000000"/>
      <name val="Arial"/>
    </font>
    <font>
      <b/>
      <sz val="10"/>
      <color rgb="FF010000"/>
      <name val="Arial"/>
    </font>
    <font>
      <sz val="10"/>
      <color rgb="FF010000"/>
      <name val="Arial"/>
    </font>
    <font>
      <sz val="10"/>
      <color rgb="FF000000"/>
      <name val="Arial"/>
    </font>
    <font>
      <b/>
      <sz val="18"/>
      <color rgb="FF010000"/>
      <name val="Times New Roman"/>
    </font>
    <font>
      <sz val="10"/>
      <name val="Arial"/>
    </font>
    <font>
      <b/>
      <sz val="11"/>
      <color rgb="FF000000"/>
      <name val="Calibri"/>
    </font>
    <font>
      <b/>
      <sz val="24"/>
      <color rgb="FF010000"/>
      <name val="Arial"/>
    </font>
    <font>
      <sz val="12"/>
      <color rgb="FF010000"/>
      <name val="Times New Roman"/>
    </font>
    <font>
      <sz val="10"/>
      <color rgb="FF010000"/>
      <name val="Times New Roman"/>
    </font>
    <font>
      <i/>
      <sz val="10"/>
      <color rgb="FF3366FF"/>
      <name val="Arial"/>
    </font>
    <font>
      <b/>
      <sz val="12"/>
      <color rgb="FF010000"/>
      <name val="Times New Roman"/>
    </font>
    <font>
      <i/>
      <sz val="10"/>
      <color rgb="FF010000"/>
      <name val="Arial"/>
    </font>
    <font>
      <u/>
      <sz val="10"/>
      <color rgb="FF0000FF"/>
      <name val="Arial"/>
    </font>
    <font>
      <u/>
      <sz val="12"/>
      <color rgb="FF0000FF"/>
      <name val="Arial"/>
    </font>
    <font>
      <i/>
      <sz val="10"/>
      <color rgb="FF6666CC"/>
      <name val="Arial"/>
    </font>
    <font>
      <b/>
      <sz val="11"/>
      <color rgb="FF010000"/>
      <name val="Arial"/>
    </font>
    <font>
      <b/>
      <sz val="10"/>
      <color rgb="FF000000"/>
      <name val="Arial"/>
      <family val="2"/>
    </font>
    <font>
      <u/>
      <sz val="10"/>
      <color rgb="FF000000"/>
      <name val="Arial"/>
      <family val="2"/>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3">
    <xf numFmtId="0" fontId="0" fillId="0" borderId="0" xfId="0" applyFont="1" applyAlignment="1">
      <alignment wrapText="1"/>
    </xf>
    <xf numFmtId="0" fontId="1" fillId="0" borderId="0" xfId="0" applyFont="1" applyAlignment="1">
      <alignment horizontal="left" wrapText="1"/>
    </xf>
    <xf numFmtId="0" fontId="2" fillId="2" borderId="0" xfId="0" applyFont="1" applyFill="1" applyAlignment="1">
      <alignment horizontal="left" wrapText="1"/>
    </xf>
    <xf numFmtId="0" fontId="3" fillId="0" borderId="0" xfId="0" applyFont="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horizontal="left" wrapText="1"/>
    </xf>
    <xf numFmtId="0" fontId="3" fillId="0" borderId="0" xfId="0" applyFont="1" applyAlignment="1">
      <alignment wrapText="1"/>
    </xf>
    <xf numFmtId="0" fontId="8" fillId="2" borderId="5" xfId="0" applyFont="1" applyFill="1" applyBorder="1" applyAlignment="1">
      <alignment horizontal="left" vertical="top" wrapText="1"/>
    </xf>
    <xf numFmtId="0" fontId="2" fillId="0" borderId="5" xfId="0" applyFont="1" applyBorder="1" applyAlignment="1">
      <alignment horizontal="left"/>
    </xf>
    <xf numFmtId="0" fontId="8" fillId="2" borderId="6" xfId="0" applyFont="1" applyFill="1" applyBorder="1" applyAlignment="1">
      <alignment horizontal="left"/>
    </xf>
    <xf numFmtId="0" fontId="8" fillId="2" borderId="5" xfId="0" applyFont="1" applyFill="1" applyBorder="1" applyAlignment="1">
      <alignment horizontal="left"/>
    </xf>
    <xf numFmtId="0" fontId="3" fillId="0" borderId="0" xfId="0" applyFont="1" applyAlignment="1"/>
    <xf numFmtId="0" fontId="9" fillId="2" borderId="0" xfId="0" applyFont="1" applyFill="1" applyAlignment="1">
      <alignment horizontal="left"/>
    </xf>
    <xf numFmtId="0" fontId="2" fillId="3" borderId="7" xfId="0" applyFont="1" applyFill="1" applyBorder="1" applyAlignment="1">
      <alignment horizontal="left"/>
    </xf>
    <xf numFmtId="0" fontId="8" fillId="0" borderId="8" xfId="0" applyFont="1" applyBorder="1" applyAlignment="1">
      <alignment horizontal="left" vertical="top" wrapText="1"/>
    </xf>
    <xf numFmtId="0" fontId="2" fillId="3" borderId="7" xfId="0" applyFont="1" applyFill="1" applyBorder="1" applyAlignment="1">
      <alignment horizontal="left" wrapText="1"/>
    </xf>
    <xf numFmtId="0" fontId="1" fillId="3" borderId="7" xfId="0" applyFont="1" applyFill="1" applyBorder="1" applyAlignment="1">
      <alignment horizontal="left" vertical="top" wrapText="1"/>
    </xf>
    <xf numFmtId="0" fontId="10" fillId="0" borderId="10" xfId="0" applyFont="1" applyBorder="1" applyAlignment="1">
      <alignment horizontal="left"/>
    </xf>
    <xf numFmtId="0" fontId="8" fillId="2" borderId="11" xfId="0" applyFont="1" applyFill="1" applyBorder="1" applyAlignment="1">
      <alignment horizontal="left"/>
    </xf>
    <xf numFmtId="0" fontId="8" fillId="2" borderId="0" xfId="0" applyFont="1" applyFill="1" applyAlignment="1">
      <alignment horizontal="left"/>
    </xf>
    <xf numFmtId="0" fontId="2" fillId="3" borderId="7" xfId="0" applyFont="1" applyFill="1" applyBorder="1" applyAlignment="1">
      <alignment horizontal="left" vertical="top"/>
    </xf>
    <xf numFmtId="0" fontId="12" fillId="3" borderId="7" xfId="0" applyFont="1" applyFill="1" applyBorder="1" applyAlignment="1">
      <alignment horizontal="left" vertical="top" wrapText="1"/>
    </xf>
    <xf numFmtId="0" fontId="8" fillId="0" borderId="11" xfId="0" applyFont="1" applyBorder="1" applyAlignment="1">
      <alignment horizontal="left" wrapText="1"/>
    </xf>
    <xf numFmtId="0" fontId="13" fillId="0" borderId="13" xfId="0" applyFont="1" applyBorder="1" applyAlignment="1">
      <alignment horizontal="left"/>
    </xf>
    <xf numFmtId="0" fontId="8" fillId="2" borderId="5" xfId="0" applyFont="1" applyFill="1" applyBorder="1" applyAlignment="1">
      <alignment horizontal="left" wrapText="1"/>
    </xf>
    <xf numFmtId="0" fontId="10" fillId="0" borderId="14" xfId="0" applyFont="1" applyBorder="1" applyAlignment="1">
      <alignment horizontal="left" vertical="top" wrapText="1"/>
    </xf>
    <xf numFmtId="0" fontId="8" fillId="0" borderId="5" xfId="0" applyFont="1" applyBorder="1" applyAlignment="1">
      <alignment horizontal="left" vertical="top" wrapText="1"/>
    </xf>
    <xf numFmtId="0" fontId="2" fillId="0" borderId="9" xfId="0" applyFont="1" applyBorder="1" applyAlignment="1">
      <alignment horizontal="left"/>
    </xf>
    <xf numFmtId="0" fontId="8" fillId="0" borderId="2" xfId="0" applyFont="1" applyBorder="1" applyAlignment="1">
      <alignment horizontal="left" vertical="top" wrapText="1"/>
    </xf>
    <xf numFmtId="0" fontId="2" fillId="0" borderId="9" xfId="0" applyFont="1" applyBorder="1" applyAlignment="1">
      <alignment horizontal="left" wrapText="1"/>
    </xf>
    <xf numFmtId="0" fontId="8" fillId="2" borderId="1" xfId="0" applyFont="1" applyFill="1" applyBorder="1" applyAlignment="1">
      <alignment horizontal="left"/>
    </xf>
    <xf numFmtId="0" fontId="8" fillId="0" borderId="8" xfId="0" applyFont="1" applyBorder="1" applyAlignment="1">
      <alignment horizontal="left"/>
    </xf>
    <xf numFmtId="0" fontId="8" fillId="0" borderId="5" xfId="0" applyFont="1" applyBorder="1" applyAlignment="1">
      <alignment horizontal="left"/>
    </xf>
    <xf numFmtId="0" fontId="8" fillId="2" borderId="0" xfId="0" applyFont="1" applyFill="1" applyAlignment="1">
      <alignment horizontal="left" wrapText="1"/>
    </xf>
    <xf numFmtId="0" fontId="2" fillId="3" borderId="7" xfId="0" applyFont="1" applyFill="1" applyBorder="1" applyAlignment="1">
      <alignment horizontal="left" vertical="top" wrapText="1"/>
    </xf>
    <xf numFmtId="0" fontId="14" fillId="0" borderId="2" xfId="0" applyFont="1" applyBorder="1" applyAlignment="1">
      <alignment horizontal="left"/>
    </xf>
    <xf numFmtId="0" fontId="2" fillId="0" borderId="7" xfId="0" applyFont="1" applyBorder="1" applyAlignment="1">
      <alignment horizontal="left" wrapText="1"/>
    </xf>
    <xf numFmtId="0" fontId="8" fillId="0" borderId="5" xfId="0" applyFont="1" applyBorder="1" applyAlignment="1">
      <alignment horizontal="left" wrapText="1"/>
    </xf>
    <xf numFmtId="0" fontId="15" fillId="0" borderId="7" xfId="0" applyFont="1" applyBorder="1" applyAlignment="1">
      <alignment horizontal="left" wrapText="1"/>
    </xf>
    <xf numFmtId="0" fontId="8" fillId="0" borderId="2" xfId="0" applyFont="1" applyBorder="1" applyAlignment="1">
      <alignment horizontal="left"/>
    </xf>
    <xf numFmtId="0" fontId="2" fillId="0" borderId="7" xfId="0" applyFont="1" applyBorder="1" applyAlignment="1">
      <alignment horizontal="left" wrapText="1"/>
    </xf>
    <xf numFmtId="0" fontId="8" fillId="0" borderId="11" xfId="0" applyFont="1" applyBorder="1" applyAlignment="1">
      <alignment horizontal="left"/>
    </xf>
    <xf numFmtId="0" fontId="8" fillId="0" borderId="2" xfId="0" applyFont="1" applyBorder="1" applyAlignment="1">
      <alignment horizontal="left"/>
    </xf>
    <xf numFmtId="0" fontId="8" fillId="0" borderId="5" xfId="0" applyFont="1" applyBorder="1" applyAlignment="1">
      <alignment horizontal="left"/>
    </xf>
    <xf numFmtId="0" fontId="2" fillId="0" borderId="0" xfId="0" applyFont="1" applyAlignment="1">
      <alignment horizontal="left" wrapText="1"/>
    </xf>
    <xf numFmtId="164" fontId="8" fillId="0" borderId="8" xfId="0" applyNumberFormat="1" applyFont="1" applyBorder="1" applyAlignment="1">
      <alignment horizontal="left"/>
    </xf>
    <xf numFmtId="165" fontId="8" fillId="0" borderId="5" xfId="0" applyNumberFormat="1" applyFont="1" applyBorder="1" applyAlignment="1">
      <alignment horizontal="left"/>
    </xf>
    <xf numFmtId="2" fontId="2" fillId="2" borderId="2" xfId="0" applyNumberFormat="1" applyFont="1" applyFill="1" applyBorder="1" applyAlignment="1">
      <alignment horizontal="left" wrapText="1"/>
    </xf>
    <xf numFmtId="164" fontId="8" fillId="0" borderId="5" xfId="0" applyNumberFormat="1" applyFont="1" applyBorder="1" applyAlignment="1">
      <alignment horizontal="left" wrapText="1"/>
    </xf>
    <xf numFmtId="2" fontId="8" fillId="0" borderId="2" xfId="0" applyNumberFormat="1" applyFont="1" applyBorder="1" applyAlignment="1">
      <alignment horizontal="left" wrapText="1"/>
    </xf>
    <xf numFmtId="2" fontId="8" fillId="2" borderId="5" xfId="0" applyNumberFormat="1" applyFont="1" applyFill="1" applyBorder="1" applyAlignment="1">
      <alignment horizontal="left" wrapText="1"/>
    </xf>
    <xf numFmtId="2" fontId="8" fillId="2" borderId="6" xfId="0" applyNumberFormat="1" applyFont="1" applyFill="1" applyBorder="1" applyAlignment="1">
      <alignment horizontal="left" wrapText="1"/>
    </xf>
    <xf numFmtId="2" fontId="8" fillId="2" borderId="0" xfId="0" applyNumberFormat="1" applyFont="1" applyFill="1" applyAlignment="1">
      <alignment horizontal="left" wrapText="1"/>
    </xf>
    <xf numFmtId="0" fontId="8" fillId="0" borderId="5" xfId="0" applyFont="1" applyBorder="1" applyAlignment="1">
      <alignment horizontal="left" wrapText="1"/>
    </xf>
    <xf numFmtId="0" fontId="8" fillId="0" borderId="2" xfId="0" applyFont="1" applyBorder="1" applyAlignment="1">
      <alignment horizontal="left" wrapText="1"/>
    </xf>
    <xf numFmtId="0" fontId="8" fillId="2" borderId="5" xfId="0" applyFont="1" applyFill="1" applyBorder="1" applyAlignment="1">
      <alignment wrapText="1"/>
    </xf>
    <xf numFmtId="0" fontId="8" fillId="2" borderId="6" xfId="0" applyFont="1" applyFill="1" applyBorder="1" applyAlignment="1">
      <alignment horizontal="left" wrapText="1"/>
    </xf>
    <xf numFmtId="0" fontId="9" fillId="2" borderId="0" xfId="0" applyFont="1" applyFill="1" applyAlignment="1">
      <alignment horizontal="left" wrapText="1"/>
    </xf>
    <xf numFmtId="0" fontId="8" fillId="0" borderId="12" xfId="0" applyFont="1" applyBorder="1" applyAlignment="1">
      <alignment horizontal="left" wrapText="1"/>
    </xf>
    <xf numFmtId="0" fontId="8" fillId="0" borderId="15" xfId="0" applyFont="1" applyBorder="1" applyAlignment="1">
      <alignment horizontal="left" wrapText="1"/>
    </xf>
    <xf numFmtId="0" fontId="8" fillId="0" borderId="3" xfId="0" applyFont="1" applyBorder="1" applyAlignment="1">
      <alignment horizontal="left" wrapText="1"/>
    </xf>
    <xf numFmtId="0" fontId="8" fillId="0" borderId="6" xfId="0" applyFont="1" applyBorder="1" applyAlignment="1">
      <alignment horizontal="left" wrapText="1"/>
    </xf>
    <xf numFmtId="0" fontId="9" fillId="2" borderId="9" xfId="0" applyFont="1" applyFill="1" applyBorder="1" applyAlignment="1">
      <alignment horizontal="left"/>
    </xf>
    <xf numFmtId="0" fontId="8" fillId="2" borderId="0" xfId="0" applyFont="1" applyFill="1" applyAlignment="1">
      <alignment horizontal="right"/>
    </xf>
    <xf numFmtId="0" fontId="8" fillId="2" borderId="9" xfId="0" applyFont="1" applyFill="1" applyBorder="1" applyAlignment="1">
      <alignment horizontal="left"/>
    </xf>
    <xf numFmtId="0" fontId="3" fillId="0" borderId="0" xfId="0" applyFont="1" applyAlignment="1"/>
    <xf numFmtId="0" fontId="0" fillId="0" borderId="0" xfId="0" applyFont="1" applyAlignment="1">
      <alignment wrapText="1"/>
    </xf>
    <xf numFmtId="0" fontId="3" fillId="0" borderId="0" xfId="0" applyFont="1" applyBorder="1" applyAlignment="1">
      <alignment wrapText="1"/>
    </xf>
    <xf numFmtId="0" fontId="0" fillId="0" borderId="0" xfId="0" applyFont="1" applyBorder="1" applyAlignment="1">
      <alignment wrapText="1"/>
    </xf>
    <xf numFmtId="0" fontId="6" fillId="0" borderId="0" xfId="0" applyFont="1" applyBorder="1" applyAlignment="1">
      <alignment wrapText="1"/>
    </xf>
    <xf numFmtId="0" fontId="16" fillId="0" borderId="0" xfId="0" applyFont="1" applyAlignment="1">
      <alignment horizontal="right"/>
    </xf>
    <xf numFmtId="0" fontId="3" fillId="0" borderId="0" xfId="0" applyFont="1" applyAlignment="1">
      <alignment horizontal="right"/>
    </xf>
    <xf numFmtId="0" fontId="0" fillId="0" borderId="0" xfId="0" applyFont="1"/>
    <xf numFmtId="0" fontId="17" fillId="0" borderId="0" xfId="0" applyFont="1" applyAlignment="1">
      <alignment wrapText="1"/>
    </xf>
    <xf numFmtId="0" fontId="17" fillId="0" borderId="0" xfId="0" applyFont="1"/>
    <xf numFmtId="0" fontId="18" fillId="0" borderId="0" xfId="0" applyFont="1" applyAlignment="1">
      <alignment wrapText="1"/>
    </xf>
    <xf numFmtId="0" fontId="11" fillId="0" borderId="12" xfId="0" applyFont="1" applyBorder="1" applyAlignment="1">
      <alignment horizontal="left"/>
    </xf>
    <xf numFmtId="0" fontId="5" fillId="0" borderId="1" xfId="0" applyFont="1" applyBorder="1" applyAlignment="1">
      <alignment wrapText="1"/>
    </xf>
    <xf numFmtId="0" fontId="4" fillId="0" borderId="3" xfId="0" applyFont="1" applyBorder="1" applyAlignment="1">
      <alignment horizontal="left" vertical="top" wrapText="1"/>
    </xf>
    <xf numFmtId="0" fontId="5" fillId="0" borderId="4" xfId="0" applyFont="1" applyBorder="1" applyAlignment="1">
      <alignment wrapText="1"/>
    </xf>
    <xf numFmtId="0" fontId="8" fillId="0" borderId="5" xfId="0" applyFont="1" applyBorder="1" applyAlignment="1">
      <alignment horizontal="left"/>
    </xf>
    <xf numFmtId="0" fontId="0" fillId="0" borderId="0" xfId="0" applyFont="1" applyAlignment="1">
      <alignment wrapText="1"/>
    </xf>
    <xf numFmtId="0" fontId="8" fillId="0" borderId="5" xfId="0" applyFont="1" applyBorder="1" applyAlignment="1">
      <alignment horizontal="center"/>
    </xf>
    <xf numFmtId="0" fontId="8" fillId="0" borderId="8" xfId="0" applyFont="1" applyBorder="1" applyAlignment="1">
      <alignment horizontal="left" vertical="top" wrapText="1"/>
    </xf>
    <xf numFmtId="0" fontId="5" fillId="0" borderId="9" xfId="0" applyFont="1" applyBorder="1" applyAlignment="1">
      <alignment wrapText="1"/>
    </xf>
    <xf numFmtId="0" fontId="11" fillId="0" borderId="12" xfId="0" applyFont="1" applyBorder="1" applyAlignment="1">
      <alignment horizontal="left" wrapText="1"/>
    </xf>
    <xf numFmtId="0" fontId="8" fillId="0" borderId="8" xfId="0" applyFont="1" applyBorder="1" applyAlignment="1">
      <alignment horizontal="left"/>
    </xf>
    <xf numFmtId="0" fontId="8" fillId="0" borderId="5" xfId="0" applyFont="1" applyBorder="1" applyAlignment="1">
      <alignment horizontal="left" vertical="top" wrapText="1"/>
    </xf>
    <xf numFmtId="0" fontId="7" fillId="3" borderId="3" xfId="0" applyFont="1" applyFill="1" applyBorder="1" applyAlignment="1">
      <alignment horizontal="left" wrapText="1"/>
    </xf>
    <xf numFmtId="0" fontId="7" fillId="3"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0" borderId="0" xfId="0" applyFont="1" applyAlignment="1">
      <alignment wrapText="1"/>
    </xf>
    <xf numFmtId="0" fontId="3"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76"/>
  <sheetViews>
    <sheetView tabSelected="1" zoomScale="78" workbookViewId="0">
      <pane xSplit="1" ySplit="1" topLeftCell="B2" activePane="bottomRight" state="frozen"/>
      <selection pane="topRight" activeCell="B1" sqref="B1"/>
      <selection pane="bottomLeft" activeCell="A2" sqref="A2"/>
      <selection pane="bottomRight" activeCell="G20" sqref="G20"/>
    </sheetView>
  </sheetViews>
  <sheetFormatPr defaultColWidth="14.42578125" defaultRowHeight="12.75" customHeight="1" x14ac:dyDescent="0.2"/>
  <cols>
    <col min="1" max="1" width="33.5703125" customWidth="1"/>
    <col min="2" max="2" width="13.5703125" customWidth="1"/>
    <col min="3" max="3" width="26.5703125" style="66" customWidth="1"/>
    <col min="4" max="4" width="8.85546875" customWidth="1"/>
    <col min="5" max="5" width="20.5703125" customWidth="1"/>
    <col min="6" max="6" width="10.85546875" customWidth="1"/>
    <col min="8" max="206" width="8.85546875" customWidth="1"/>
    <col min="208" max="217" width="8.85546875" customWidth="1"/>
  </cols>
  <sheetData>
    <row r="1" spans="1:217" s="68" customFormat="1" ht="15" customHeight="1" x14ac:dyDescent="0.25">
      <c r="A1" s="68" t="s">
        <v>322</v>
      </c>
      <c r="B1" s="69" t="s">
        <v>321</v>
      </c>
      <c r="C1" s="70" t="s">
        <v>319</v>
      </c>
      <c r="D1" s="74" t="s">
        <v>323</v>
      </c>
      <c r="E1" s="73" t="s">
        <v>320</v>
      </c>
      <c r="F1" s="73" t="s">
        <v>324</v>
      </c>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Z1" s="69"/>
      <c r="HA1" s="69"/>
      <c r="HB1" s="69"/>
      <c r="HC1" s="69"/>
      <c r="HD1" s="69"/>
      <c r="HE1" s="69"/>
      <c r="HF1" s="69"/>
      <c r="HG1" s="69"/>
      <c r="HH1" s="69"/>
      <c r="HI1" s="69"/>
    </row>
    <row r="2" spans="1:217" s="68" customFormat="1" ht="12" customHeight="1" x14ac:dyDescent="0.2">
      <c r="A2" s="11" t="s">
        <v>3</v>
      </c>
      <c r="B2" s="11">
        <v>6.93</v>
      </c>
      <c r="C2" s="71">
        <v>17.839683221260401</v>
      </c>
      <c r="D2" s="72">
        <v>1146</v>
      </c>
      <c r="E2" s="6">
        <v>18.741879999999998</v>
      </c>
      <c r="F2" s="91"/>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7"/>
      <c r="DX2" s="67"/>
      <c r="DY2" s="67"/>
      <c r="DZ2" s="67"/>
      <c r="EA2" s="67"/>
      <c r="EB2" s="67"/>
      <c r="EC2" s="67"/>
      <c r="ED2" s="67"/>
      <c r="EE2" s="67"/>
      <c r="EF2" s="67"/>
      <c r="EG2" s="67"/>
      <c r="EH2" s="67"/>
      <c r="EI2" s="67"/>
      <c r="EJ2" s="67"/>
      <c r="EK2" s="67"/>
      <c r="EL2" s="67"/>
      <c r="EM2" s="67"/>
      <c r="EN2" s="67"/>
      <c r="EO2" s="67"/>
      <c r="EP2" s="67"/>
      <c r="EQ2" s="67"/>
      <c r="ER2" s="67"/>
      <c r="ES2" s="67"/>
      <c r="ET2" s="67"/>
      <c r="EU2" s="67"/>
      <c r="EV2" s="67"/>
      <c r="EW2" s="67"/>
      <c r="EX2" s="67"/>
      <c r="EY2" s="67"/>
      <c r="EZ2" s="67"/>
      <c r="FA2" s="67"/>
      <c r="FB2" s="67"/>
      <c r="FC2" s="67"/>
      <c r="FD2" s="67"/>
      <c r="FE2" s="67"/>
      <c r="FF2" s="67"/>
      <c r="FG2" s="67"/>
      <c r="FH2" s="67"/>
      <c r="FI2" s="67"/>
      <c r="FJ2" s="67"/>
      <c r="FK2" s="67"/>
      <c r="FL2" s="67"/>
      <c r="FM2" s="67"/>
      <c r="FN2" s="67"/>
      <c r="FO2" s="67"/>
      <c r="FP2" s="67"/>
      <c r="FQ2" s="67"/>
      <c r="FR2" s="67"/>
      <c r="FS2" s="67"/>
      <c r="FT2" s="67"/>
      <c r="FU2" s="67"/>
      <c r="FV2" s="67"/>
      <c r="FW2" s="67"/>
      <c r="FX2" s="67"/>
      <c r="FY2" s="67"/>
      <c r="FZ2" s="67"/>
      <c r="GA2" s="67"/>
      <c r="GB2" s="67"/>
      <c r="GC2" s="67"/>
      <c r="GD2" s="67"/>
      <c r="GE2" s="67"/>
      <c r="GF2" s="67"/>
      <c r="GG2" s="67"/>
      <c r="GH2" s="67"/>
      <c r="GI2" s="67"/>
      <c r="GJ2" s="67"/>
      <c r="GK2" s="67"/>
      <c r="GL2" s="67"/>
      <c r="GM2" s="67"/>
      <c r="GN2" s="67"/>
      <c r="GO2" s="67"/>
      <c r="GP2" s="67"/>
      <c r="GQ2" s="67"/>
      <c r="GR2" s="67"/>
      <c r="GS2" s="67"/>
      <c r="GT2" s="67"/>
      <c r="GU2" s="67"/>
      <c r="GV2" s="67"/>
      <c r="GW2" s="67"/>
      <c r="GX2" s="67"/>
      <c r="GZ2" s="67"/>
      <c r="HA2" s="67"/>
      <c r="HB2" s="67"/>
      <c r="HC2" s="67"/>
      <c r="HD2" s="67"/>
      <c r="HE2" s="67"/>
      <c r="HF2" s="67"/>
      <c r="HG2" s="67"/>
      <c r="HH2" s="67"/>
      <c r="HI2" s="67"/>
    </row>
    <row r="3" spans="1:217" ht="12" customHeight="1" x14ac:dyDescent="0.2">
      <c r="A3" s="11" t="s">
        <v>6</v>
      </c>
      <c r="B3" s="3"/>
      <c r="C3" s="71">
        <v>23.326509475708001</v>
      </c>
      <c r="E3" s="6"/>
      <c r="F3" s="91"/>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11"/>
      <c r="DX3" s="6"/>
      <c r="DY3" s="6"/>
      <c r="DZ3" s="6"/>
      <c r="EA3" s="6"/>
      <c r="EB3" s="6"/>
      <c r="EC3" s="6"/>
      <c r="ED3" s="6"/>
      <c r="EE3" s="6"/>
      <c r="EF3" s="6"/>
      <c r="EG3" s="6"/>
      <c r="EH3" s="6"/>
      <c r="EI3" s="6"/>
      <c r="EJ3" s="6"/>
      <c r="EK3" s="6"/>
      <c r="EL3" s="6"/>
      <c r="EM3" s="6"/>
      <c r="EN3" s="6"/>
      <c r="EO3" s="6"/>
      <c r="EP3" s="6"/>
      <c r="EQ3" s="6"/>
      <c r="ER3" s="6"/>
      <c r="ES3" s="6"/>
      <c r="ET3" s="6"/>
      <c r="EU3" s="6"/>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Z3" s="11"/>
      <c r="HA3" s="11"/>
      <c r="HB3" s="11"/>
      <c r="HC3" s="11"/>
      <c r="HD3" s="11"/>
      <c r="HE3" s="11"/>
      <c r="HF3" s="11"/>
      <c r="HG3" s="6"/>
      <c r="HH3" s="6"/>
      <c r="HI3" s="6"/>
    </row>
    <row r="4" spans="1:217" ht="12" customHeight="1" x14ac:dyDescent="0.2">
      <c r="A4" s="11" t="s">
        <v>8</v>
      </c>
      <c r="B4" s="11">
        <v>1.92</v>
      </c>
      <c r="C4" s="71">
        <v>29.6</v>
      </c>
      <c r="D4" s="72">
        <v>7075</v>
      </c>
      <c r="E4" s="6"/>
      <c r="F4" s="92">
        <v>2917.08</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Z4" s="3"/>
      <c r="HA4" s="3"/>
      <c r="HB4" s="3"/>
      <c r="HC4" s="3"/>
      <c r="HD4" s="3"/>
      <c r="HE4" s="3"/>
      <c r="HF4" s="3"/>
      <c r="HG4" s="3"/>
      <c r="HH4" s="3"/>
      <c r="HI4" s="3"/>
    </row>
    <row r="5" spans="1:217" ht="12" customHeight="1" x14ac:dyDescent="0.2">
      <c r="A5" s="11" t="s">
        <v>11</v>
      </c>
      <c r="B5" s="11">
        <v>2.5099999999999998</v>
      </c>
      <c r="D5" s="72">
        <v>12077</v>
      </c>
      <c r="E5" s="6">
        <v>94.214320000000001</v>
      </c>
      <c r="F5" s="92">
        <v>3059.24</v>
      </c>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11"/>
      <c r="DX5" s="6"/>
      <c r="DY5" s="6"/>
      <c r="DZ5" s="6"/>
      <c r="EA5" s="6"/>
      <c r="EB5" s="6"/>
      <c r="EC5" s="6"/>
      <c r="ED5" s="11"/>
      <c r="EE5" s="6"/>
      <c r="EF5" s="6"/>
      <c r="EG5" s="6"/>
      <c r="EH5" s="6"/>
      <c r="EI5" s="6"/>
      <c r="EJ5" s="11"/>
      <c r="EK5" s="11"/>
      <c r="EL5" s="11"/>
      <c r="EM5" s="11"/>
      <c r="EN5" s="11"/>
      <c r="EO5" s="6"/>
      <c r="EP5" s="6"/>
      <c r="EQ5" s="6"/>
      <c r="ER5" s="6"/>
      <c r="ES5" s="6"/>
      <c r="ET5" s="6"/>
      <c r="EU5" s="6"/>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Z5" s="11"/>
      <c r="HA5" s="11"/>
      <c r="HB5" s="11"/>
      <c r="HC5" s="11"/>
      <c r="HD5" s="11"/>
      <c r="HE5" s="11"/>
      <c r="HF5" s="11"/>
      <c r="HG5" s="6"/>
      <c r="HH5" s="6"/>
      <c r="HI5" s="6"/>
    </row>
    <row r="6" spans="1:217" ht="12" customHeight="1" x14ac:dyDescent="0.2">
      <c r="A6" s="11" t="s">
        <v>16</v>
      </c>
      <c r="B6" s="3"/>
      <c r="C6" s="71">
        <v>23.263961791992202</v>
      </c>
      <c r="E6" s="6"/>
      <c r="F6" s="91"/>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11"/>
      <c r="DX6" s="6"/>
      <c r="DY6" s="6"/>
      <c r="DZ6" s="6"/>
      <c r="EA6" s="6"/>
      <c r="EB6" s="6"/>
      <c r="EC6" s="6"/>
      <c r="ED6" s="6"/>
      <c r="EE6" s="6"/>
      <c r="EF6" s="6"/>
      <c r="EG6" s="6"/>
      <c r="EH6" s="6"/>
      <c r="EI6" s="6"/>
      <c r="EJ6" s="6"/>
      <c r="EK6" s="6"/>
      <c r="EL6" s="6"/>
      <c r="EM6" s="6"/>
      <c r="EN6" s="6"/>
      <c r="EO6" s="6"/>
      <c r="EP6" s="6"/>
      <c r="EQ6" s="6"/>
      <c r="ER6" s="6"/>
      <c r="ES6" s="6"/>
      <c r="ET6" s="6"/>
      <c r="EU6" s="6"/>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Z6" s="11"/>
      <c r="HA6" s="11"/>
      <c r="HB6" s="11"/>
      <c r="HC6" s="11"/>
      <c r="HD6" s="11"/>
      <c r="HE6" s="11"/>
      <c r="HF6" s="11"/>
      <c r="HG6" s="6"/>
      <c r="HH6" s="6"/>
      <c r="HI6" s="6"/>
    </row>
    <row r="7" spans="1:217" ht="12" customHeight="1" x14ac:dyDescent="0.2">
      <c r="A7" s="11" t="s">
        <v>22</v>
      </c>
      <c r="B7" s="3"/>
      <c r="C7" s="71">
        <v>22.986034393310501</v>
      </c>
      <c r="D7" s="72">
        <v>39787</v>
      </c>
      <c r="E7" s="6"/>
      <c r="F7" s="91"/>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Z7" s="3"/>
      <c r="HA7" s="3"/>
      <c r="HB7" s="3"/>
      <c r="HC7" s="3"/>
      <c r="HD7" s="3"/>
      <c r="HE7" s="3"/>
      <c r="HF7" s="3"/>
      <c r="HG7" s="3"/>
      <c r="HH7" s="3"/>
      <c r="HI7" s="3"/>
    </row>
    <row r="8" spans="1:217" ht="12" customHeight="1" x14ac:dyDescent="0.2">
      <c r="A8" s="11" t="s">
        <v>24</v>
      </c>
      <c r="B8" s="11">
        <v>6.66</v>
      </c>
      <c r="C8" s="71">
        <v>28.9312553405762</v>
      </c>
      <c r="D8" s="72">
        <v>4667</v>
      </c>
      <c r="E8" s="6"/>
      <c r="F8" s="92">
        <v>1915.7</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Z8" s="3"/>
      <c r="HA8" s="3"/>
      <c r="HB8" s="3"/>
      <c r="HC8" s="3"/>
      <c r="HD8" s="3"/>
      <c r="HE8" s="3"/>
      <c r="HF8" s="3"/>
      <c r="HG8" s="3"/>
      <c r="HH8" s="3"/>
      <c r="HI8" s="3"/>
    </row>
    <row r="9" spans="1:217" ht="12" customHeight="1" x14ac:dyDescent="0.2">
      <c r="A9" s="11" t="s">
        <v>28</v>
      </c>
      <c r="B9" s="3"/>
      <c r="C9" s="71">
        <v>28.937568664550799</v>
      </c>
      <c r="E9" s="6"/>
      <c r="F9" s="91"/>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11"/>
      <c r="DX9" s="6"/>
      <c r="DY9" s="6"/>
      <c r="DZ9" s="6"/>
      <c r="EA9" s="6"/>
      <c r="EB9" s="6"/>
      <c r="EC9" s="6"/>
      <c r="ED9" s="6"/>
      <c r="EE9" s="6"/>
      <c r="EF9" s="6"/>
      <c r="EG9" s="6"/>
      <c r="EH9" s="6"/>
      <c r="EI9" s="6"/>
      <c r="EJ9" s="6"/>
      <c r="EK9" s="6"/>
      <c r="EL9" s="6"/>
      <c r="EM9" s="6"/>
      <c r="EN9" s="6"/>
      <c r="EO9" s="6"/>
      <c r="EP9" s="6"/>
      <c r="EQ9" s="6"/>
      <c r="ER9" s="6"/>
      <c r="ES9" s="6"/>
      <c r="ET9" s="6"/>
      <c r="EU9" s="6"/>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Z9" s="11"/>
      <c r="HA9" s="11"/>
      <c r="HB9" s="11"/>
      <c r="HC9" s="11"/>
      <c r="HD9" s="11"/>
      <c r="HE9" s="11"/>
      <c r="HF9" s="11"/>
      <c r="HG9" s="6"/>
      <c r="HH9" s="6"/>
      <c r="HI9" s="6"/>
    </row>
    <row r="10" spans="1:217" ht="12" customHeight="1" x14ac:dyDescent="0.2">
      <c r="A10" s="11" t="s">
        <v>32</v>
      </c>
      <c r="B10" s="11">
        <v>2.2200000000000002</v>
      </c>
      <c r="C10" s="71">
        <v>23.886306762695298</v>
      </c>
      <c r="D10" s="72">
        <v>21414</v>
      </c>
      <c r="E10" s="6"/>
      <c r="F10" s="92">
        <v>2294.69</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Z10" s="3"/>
      <c r="HA10" s="3"/>
      <c r="HB10" s="3"/>
      <c r="HC10" s="3"/>
      <c r="HD10" s="3"/>
      <c r="HE10" s="3"/>
      <c r="HF10" s="3"/>
      <c r="HG10" s="3"/>
      <c r="HH10" s="3"/>
      <c r="HI10" s="3"/>
    </row>
    <row r="11" spans="1:217" ht="12" customHeight="1" x14ac:dyDescent="0.2">
      <c r="A11" s="11" t="s">
        <v>37</v>
      </c>
      <c r="B11" s="11">
        <v>2.29</v>
      </c>
      <c r="C11" s="71">
        <v>27.192771911621101</v>
      </c>
      <c r="D11" s="72">
        <v>12039</v>
      </c>
      <c r="E11" s="6">
        <v>99.927959999999999</v>
      </c>
      <c r="F11" s="92">
        <v>3091.79</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Z11" s="11"/>
      <c r="HA11" s="11"/>
      <c r="HB11" s="11"/>
      <c r="HC11" s="11"/>
      <c r="HD11" s="11"/>
      <c r="HE11" s="11"/>
      <c r="HF11" s="11"/>
      <c r="HG11" s="6"/>
      <c r="HH11" s="6"/>
      <c r="HI11" s="6"/>
    </row>
    <row r="12" spans="1:217" ht="12" customHeight="1" x14ac:dyDescent="0.2">
      <c r="A12" s="11" t="s">
        <v>39</v>
      </c>
      <c r="B12" s="11">
        <v>1.4</v>
      </c>
      <c r="C12" s="71">
        <v>25.904603958129901</v>
      </c>
      <c r="D12" s="72">
        <v>5297</v>
      </c>
      <c r="E12" s="6">
        <v>92.929739999999995</v>
      </c>
      <c r="F12" s="92">
        <v>2269.8200000000002</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11"/>
      <c r="BA12" s="6"/>
      <c r="BB12" s="6"/>
      <c r="BC12" s="6"/>
      <c r="BD12" s="6"/>
      <c r="BE12" s="6"/>
      <c r="BF12" s="6"/>
      <c r="BG12" s="6"/>
      <c r="BH12" s="6"/>
      <c r="BI12" s="6"/>
      <c r="BJ12" s="6"/>
      <c r="BK12" s="6"/>
      <c r="BL12" s="6"/>
      <c r="BM12" s="6"/>
      <c r="BN12" s="6"/>
      <c r="BO12" s="6"/>
      <c r="BP12" s="6"/>
      <c r="BQ12" s="6"/>
      <c r="BR12" s="6"/>
      <c r="BS12" s="11"/>
      <c r="BT12" s="6"/>
      <c r="BU12" s="6"/>
      <c r="BV12" s="11"/>
      <c r="BW12" s="6"/>
      <c r="BX12" s="6"/>
      <c r="BY12" s="6"/>
      <c r="BZ12" s="6"/>
      <c r="CA12" s="11"/>
      <c r="CB12" s="6"/>
      <c r="CC12" s="6"/>
      <c r="CD12" s="6"/>
      <c r="CE12" s="6"/>
      <c r="CF12" s="11"/>
      <c r="CG12" s="6"/>
      <c r="CH12" s="6"/>
      <c r="CI12" s="6"/>
      <c r="CJ12" s="6"/>
      <c r="CK12" s="11"/>
      <c r="CL12" s="6"/>
      <c r="CM12" s="6"/>
      <c r="CN12" s="6"/>
      <c r="CO12" s="6"/>
      <c r="CP12" s="11"/>
      <c r="CQ12" s="6"/>
      <c r="CR12" s="6"/>
      <c r="CS12" s="11"/>
      <c r="CT12" s="6"/>
      <c r="CU12" s="11"/>
      <c r="CV12" s="6"/>
      <c r="CW12" s="6"/>
      <c r="CX12" s="6"/>
      <c r="CY12" s="6"/>
      <c r="CZ12" s="11"/>
      <c r="DA12" s="6"/>
      <c r="DB12" s="6"/>
      <c r="DC12" s="6"/>
      <c r="DD12" s="6"/>
      <c r="DE12" s="11"/>
      <c r="DF12" s="6"/>
      <c r="DG12" s="6"/>
      <c r="DH12" s="6"/>
      <c r="DI12" s="6"/>
      <c r="DJ12" s="11"/>
      <c r="DK12" s="6"/>
      <c r="DL12" s="11"/>
      <c r="DM12" s="6"/>
      <c r="DN12" s="6"/>
      <c r="DO12" s="6"/>
      <c r="DP12" s="6"/>
      <c r="DQ12" s="6"/>
      <c r="DR12" s="6"/>
      <c r="DS12" s="6"/>
      <c r="DT12" s="6"/>
      <c r="DU12" s="6"/>
      <c r="DV12" s="6"/>
      <c r="DW12" s="6"/>
      <c r="DX12" s="6"/>
      <c r="DY12" s="11"/>
      <c r="DZ12" s="6"/>
      <c r="EA12" s="6"/>
      <c r="EB12" s="6"/>
      <c r="EC12" s="6"/>
      <c r="ED12" s="11"/>
      <c r="EE12" s="6"/>
      <c r="EF12" s="6"/>
      <c r="EG12" s="6"/>
      <c r="EH12" s="6"/>
      <c r="EI12" s="11"/>
      <c r="EJ12" s="6"/>
      <c r="EK12" s="6"/>
      <c r="EL12" s="6"/>
      <c r="EM12" s="6"/>
      <c r="EN12" s="11"/>
      <c r="EO12" s="6"/>
      <c r="EP12" s="6"/>
      <c r="EQ12" s="6"/>
      <c r="ER12" s="6"/>
      <c r="ES12" s="11"/>
      <c r="ET12" s="6"/>
      <c r="EU12" s="6"/>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Z12" s="11"/>
      <c r="HA12" s="11"/>
      <c r="HB12" s="11"/>
      <c r="HC12" s="11"/>
      <c r="HD12" s="11"/>
      <c r="HE12" s="11"/>
      <c r="HF12" s="11"/>
      <c r="HG12" s="6"/>
      <c r="HH12" s="6"/>
      <c r="HI12" s="6"/>
    </row>
    <row r="13" spans="1:217" ht="12" customHeight="1" x14ac:dyDescent="0.2">
      <c r="A13" s="11" t="s">
        <v>49</v>
      </c>
      <c r="B13" s="11">
        <v>1.77</v>
      </c>
      <c r="C13" s="71">
        <v>18.669998168945298</v>
      </c>
      <c r="D13" s="72">
        <v>40737</v>
      </c>
      <c r="E13" s="6">
        <v>88.065330000000003</v>
      </c>
      <c r="F13" s="91"/>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11"/>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11"/>
      <c r="DX13" s="6"/>
      <c r="DY13" s="6"/>
      <c r="DZ13" s="6"/>
      <c r="EA13" s="6"/>
      <c r="EB13" s="6"/>
      <c r="EC13" s="6"/>
      <c r="ED13" s="6"/>
      <c r="EE13" s="6"/>
      <c r="EF13" s="6"/>
      <c r="EG13" s="6"/>
      <c r="EH13" s="6"/>
      <c r="EI13" s="6"/>
      <c r="EJ13" s="6"/>
      <c r="EK13" s="6"/>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Z13" s="11"/>
      <c r="HA13" s="11"/>
      <c r="HB13" s="11"/>
      <c r="HC13" s="11"/>
      <c r="HD13" s="11"/>
      <c r="HE13" s="11"/>
      <c r="HF13" s="11"/>
      <c r="HG13" s="6"/>
      <c r="HH13" s="6"/>
      <c r="HI13" s="6"/>
    </row>
    <row r="14" spans="1:217" ht="12" customHeight="1" x14ac:dyDescent="0.2">
      <c r="A14" s="11" t="s">
        <v>57</v>
      </c>
      <c r="B14" s="11">
        <v>1.79</v>
      </c>
      <c r="C14" s="71">
        <v>31.768039703369102</v>
      </c>
      <c r="D14" s="72">
        <v>38840</v>
      </c>
      <c r="E14" s="6"/>
      <c r="F14" s="92">
        <v>3138.37</v>
      </c>
      <c r="H14" s="6"/>
      <c r="I14" s="6"/>
      <c r="J14" s="75"/>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11"/>
      <c r="EC14" s="6"/>
      <c r="ED14" s="6"/>
      <c r="EE14" s="6"/>
      <c r="EF14" s="6"/>
      <c r="EG14" s="6"/>
      <c r="EH14" s="6"/>
      <c r="EI14" s="6"/>
      <c r="EJ14" s="6"/>
      <c r="EK14" s="6"/>
      <c r="EL14" s="6"/>
      <c r="EM14" s="6"/>
      <c r="EN14" s="6"/>
      <c r="EO14" s="6"/>
      <c r="EP14" s="6"/>
      <c r="EQ14" s="6"/>
      <c r="ER14" s="6"/>
      <c r="ES14" s="6"/>
      <c r="ET14" s="6"/>
      <c r="EU14" s="6"/>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Z14" s="11"/>
      <c r="HA14" s="11"/>
      <c r="HB14" s="11"/>
      <c r="HC14" s="11"/>
      <c r="HD14" s="11"/>
      <c r="HE14" s="11"/>
      <c r="HF14" s="11"/>
      <c r="HG14" s="6"/>
      <c r="HH14" s="6"/>
      <c r="HI14" s="6"/>
    </row>
    <row r="15" spans="1:217" ht="12" customHeight="1" x14ac:dyDescent="0.2">
      <c r="A15" s="11" t="s">
        <v>61</v>
      </c>
      <c r="B15" s="11">
        <v>1.41</v>
      </c>
      <c r="C15" s="71">
        <v>22.7772026062012</v>
      </c>
      <c r="D15" s="72">
        <v>40875</v>
      </c>
      <c r="E15" s="6">
        <v>99.070220000000006</v>
      </c>
      <c r="F15" s="92">
        <v>3700.89</v>
      </c>
      <c r="H15" s="6"/>
      <c r="I15" s="6"/>
      <c r="J15" s="6"/>
      <c r="K15" s="6"/>
      <c r="L15" s="6"/>
      <c r="M15" s="6"/>
      <c r="N15" s="6"/>
      <c r="O15" s="6"/>
      <c r="P15" s="6"/>
      <c r="Q15" s="6"/>
      <c r="R15" s="6"/>
      <c r="S15" s="6"/>
      <c r="T15" s="6"/>
      <c r="U15" s="6"/>
      <c r="V15" s="6"/>
      <c r="W15" s="6"/>
      <c r="X15" s="6"/>
      <c r="Y15" s="6"/>
      <c r="Z15" s="6"/>
      <c r="AA15" s="11"/>
      <c r="AB15" s="6"/>
      <c r="AC15" s="6"/>
      <c r="AD15" s="6"/>
      <c r="AE15" s="6"/>
      <c r="AF15" s="6"/>
      <c r="AG15" s="6"/>
      <c r="AH15" s="6"/>
      <c r="AI15" s="6"/>
      <c r="AJ15" s="6"/>
      <c r="AK15" s="6"/>
      <c r="AL15" s="6"/>
      <c r="AM15" s="6"/>
      <c r="AN15" s="6"/>
      <c r="AO15" s="6"/>
      <c r="AP15" s="6"/>
      <c r="AQ15" s="6"/>
      <c r="AR15" s="6"/>
      <c r="AS15" s="6"/>
      <c r="AT15" s="6"/>
      <c r="AU15" s="6"/>
      <c r="AV15" s="6"/>
      <c r="AW15" s="6"/>
      <c r="AX15" s="6"/>
      <c r="AY15" s="6"/>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Z15" s="11"/>
      <c r="HA15" s="11"/>
      <c r="HB15" s="11"/>
      <c r="HC15" s="11"/>
      <c r="HD15" s="11"/>
      <c r="HE15" s="11"/>
      <c r="HF15" s="11"/>
      <c r="HG15" s="6"/>
      <c r="HH15" s="6"/>
      <c r="HI15" s="6"/>
    </row>
    <row r="16" spans="1:217" ht="12" customHeight="1" x14ac:dyDescent="0.2">
      <c r="A16" s="11" t="s">
        <v>65</v>
      </c>
      <c r="B16" s="11">
        <v>1.99</v>
      </c>
      <c r="C16" s="71">
        <v>30.341976165771499</v>
      </c>
      <c r="D16" s="72">
        <v>8052</v>
      </c>
      <c r="E16" s="6">
        <v>89.612799999999993</v>
      </c>
      <c r="F16" s="92">
        <v>3001.06</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1"/>
      <c r="BK16" s="6"/>
      <c r="BL16" s="6"/>
      <c r="BM16" s="6"/>
      <c r="BN16" s="6"/>
      <c r="BO16" s="6"/>
      <c r="BP16" s="6"/>
      <c r="BQ16" s="6"/>
      <c r="BR16" s="6"/>
      <c r="BS16" s="6"/>
      <c r="BT16" s="6"/>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6"/>
      <c r="DM16" s="6"/>
      <c r="DN16" s="6"/>
      <c r="DO16" s="6"/>
      <c r="DP16" s="6"/>
      <c r="DQ16" s="11"/>
      <c r="DR16" s="11"/>
      <c r="DS16" s="11"/>
      <c r="DT16" s="11"/>
      <c r="DU16" s="11"/>
      <c r="DV16" s="11"/>
      <c r="DW16" s="11"/>
      <c r="DX16" s="11"/>
      <c r="DY16" s="11"/>
      <c r="DZ16" s="11"/>
      <c r="EA16" s="11"/>
      <c r="EB16" s="11"/>
      <c r="EC16" s="11"/>
      <c r="ED16" s="11"/>
      <c r="EE16" s="11"/>
      <c r="EF16" s="11"/>
      <c r="EG16" s="11"/>
      <c r="EH16" s="11"/>
      <c r="EI16" s="11"/>
      <c r="EJ16" s="11"/>
      <c r="EK16" s="11"/>
      <c r="EL16" s="6"/>
      <c r="EM16" s="6"/>
      <c r="EN16" s="6"/>
      <c r="EO16" s="6"/>
      <c r="EP16" s="6"/>
      <c r="EQ16" s="11"/>
      <c r="ER16" s="6"/>
      <c r="ES16" s="6"/>
      <c r="ET16" s="6"/>
      <c r="EU16" s="6"/>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Z16" s="11"/>
      <c r="HA16" s="11"/>
      <c r="HB16" s="11"/>
      <c r="HC16" s="11"/>
      <c r="HD16" s="11"/>
      <c r="HE16" s="11"/>
      <c r="HF16" s="11"/>
      <c r="HG16" s="6"/>
      <c r="HH16" s="6"/>
      <c r="HI16" s="6"/>
    </row>
    <row r="17" spans="1:217" ht="12" customHeight="1" x14ac:dyDescent="0.2">
      <c r="A17" s="11" t="s">
        <v>76</v>
      </c>
      <c r="B17" s="11">
        <v>1.85</v>
      </c>
      <c r="C17" s="71">
        <v>26.1776332855225</v>
      </c>
      <c r="D17" s="72">
        <v>25397</v>
      </c>
      <c r="E17" s="6">
        <v>102.56917</v>
      </c>
      <c r="F17" s="92">
        <v>2695.88</v>
      </c>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11"/>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11"/>
      <c r="DX17" s="6"/>
      <c r="DY17" s="6"/>
      <c r="DZ17" s="6"/>
      <c r="EA17" s="6"/>
      <c r="EB17" s="6"/>
      <c r="EC17" s="6"/>
      <c r="ED17" s="6"/>
      <c r="EE17" s="6"/>
      <c r="EF17" s="6"/>
      <c r="EG17" s="6"/>
      <c r="EH17" s="6"/>
      <c r="EI17" s="6"/>
      <c r="EJ17" s="6"/>
      <c r="EK17" s="6"/>
      <c r="EL17" s="6"/>
      <c r="EM17" s="6"/>
      <c r="EN17" s="6"/>
      <c r="EO17" s="6"/>
      <c r="EP17" s="6"/>
      <c r="EQ17" s="6"/>
      <c r="ER17" s="6"/>
      <c r="ES17" s="6"/>
      <c r="ET17" s="6"/>
      <c r="EU17" s="6"/>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Z17" s="11"/>
      <c r="HA17" s="11"/>
      <c r="HB17" s="11"/>
      <c r="HC17" s="11"/>
      <c r="HD17" s="11"/>
      <c r="HE17" s="11"/>
      <c r="HF17" s="11"/>
      <c r="HG17" s="6"/>
      <c r="HH17" s="6"/>
      <c r="HI17" s="6"/>
    </row>
    <row r="18" spans="1:217" ht="12" customHeight="1" x14ac:dyDescent="0.2">
      <c r="A18" s="11" t="s">
        <v>77</v>
      </c>
      <c r="B18" s="11">
        <v>2.4500000000000002</v>
      </c>
      <c r="C18" s="71">
        <v>20.333332061767599</v>
      </c>
      <c r="D18" s="72">
        <v>44031</v>
      </c>
      <c r="E18" s="6">
        <v>107.04922999999999</v>
      </c>
      <c r="F18" s="91"/>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11"/>
      <c r="DX18" s="6"/>
      <c r="DY18" s="6"/>
      <c r="DZ18" s="6"/>
      <c r="EA18" s="6"/>
      <c r="EB18" s="6"/>
      <c r="EC18" s="6"/>
      <c r="ED18" s="6"/>
      <c r="EE18" s="6"/>
      <c r="EF18" s="6"/>
      <c r="EG18" s="6"/>
      <c r="EH18" s="6"/>
      <c r="EI18" s="6"/>
      <c r="EJ18" s="6"/>
      <c r="EK18" s="6"/>
      <c r="EL18" s="6"/>
      <c r="EM18" s="6"/>
      <c r="EN18" s="6"/>
      <c r="EO18" s="6"/>
      <c r="EP18" s="6"/>
      <c r="EQ18" s="6"/>
      <c r="ER18" s="6"/>
      <c r="ES18" s="6"/>
      <c r="ET18" s="6"/>
      <c r="EU18" s="6"/>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Z18" s="11"/>
      <c r="HA18" s="11"/>
      <c r="HB18" s="11"/>
      <c r="HC18" s="11"/>
      <c r="HD18" s="11"/>
      <c r="HE18" s="11"/>
      <c r="HF18" s="11"/>
      <c r="HG18" s="6"/>
      <c r="HH18" s="6"/>
      <c r="HI18" s="6"/>
    </row>
    <row r="19" spans="1:217" ht="12" customHeight="1" x14ac:dyDescent="0.2">
      <c r="A19" s="11" t="s">
        <v>78</v>
      </c>
      <c r="B19" s="11">
        <v>2.61</v>
      </c>
      <c r="C19" s="71">
        <v>20.085929870605501</v>
      </c>
      <c r="D19" s="72">
        <v>1934</v>
      </c>
      <c r="E19" s="6"/>
      <c r="F19" s="92">
        <v>2234.17</v>
      </c>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11"/>
      <c r="DX19" s="6"/>
      <c r="DY19" s="6"/>
      <c r="DZ19" s="6"/>
      <c r="EA19" s="6"/>
      <c r="EB19" s="6"/>
      <c r="EC19" s="6"/>
      <c r="ED19" s="6"/>
      <c r="EE19" s="6"/>
      <c r="EF19" s="6"/>
      <c r="EG19" s="6"/>
      <c r="EH19" s="6"/>
      <c r="EI19" s="6"/>
      <c r="EJ19" s="6"/>
      <c r="EK19" s="6"/>
      <c r="EL19" s="6"/>
      <c r="EM19" s="6"/>
      <c r="EN19" s="6"/>
      <c r="EO19" s="6"/>
      <c r="EP19" s="6"/>
      <c r="EQ19" s="6"/>
      <c r="ER19" s="6"/>
      <c r="ES19" s="6"/>
      <c r="ET19" s="6"/>
      <c r="EU19" s="6"/>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Z19" s="11"/>
      <c r="HA19" s="11"/>
      <c r="HB19" s="11"/>
      <c r="HC19" s="11"/>
      <c r="HD19" s="11"/>
      <c r="HE19" s="11"/>
      <c r="HF19" s="11"/>
      <c r="HG19" s="6"/>
      <c r="HH19" s="6"/>
      <c r="HI19" s="6"/>
    </row>
    <row r="20" spans="1:217" ht="12" customHeight="1" x14ac:dyDescent="0.2">
      <c r="A20" s="11" t="s">
        <v>79</v>
      </c>
      <c r="B20" s="11">
        <v>1.82</v>
      </c>
      <c r="C20" s="71">
        <v>22.595458984375</v>
      </c>
      <c r="D20" s="72">
        <v>15128</v>
      </c>
      <c r="E20" s="6">
        <v>95.595179999999999</v>
      </c>
      <c r="F20" s="92">
        <v>3051.15</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11"/>
      <c r="DX20" s="6"/>
      <c r="DY20" s="6"/>
      <c r="DZ20" s="6"/>
      <c r="EA20" s="6"/>
      <c r="EB20" s="6"/>
      <c r="EC20" s="6"/>
      <c r="ED20" s="6"/>
      <c r="EE20" s="6"/>
      <c r="EF20" s="6"/>
      <c r="EG20" s="6"/>
      <c r="EH20" s="6"/>
      <c r="EI20" s="6"/>
      <c r="EJ20" s="6"/>
      <c r="EK20" s="6"/>
      <c r="EL20" s="6"/>
      <c r="EM20" s="6"/>
      <c r="EN20" s="6"/>
      <c r="EO20" s="6"/>
      <c r="EP20" s="6"/>
      <c r="EQ20" s="6"/>
      <c r="ER20" s="6"/>
      <c r="ES20" s="6"/>
      <c r="ET20" s="6"/>
      <c r="EU20" s="6"/>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Z20" s="11"/>
      <c r="HA20" s="11"/>
      <c r="HB20" s="11"/>
      <c r="HC20" s="11"/>
      <c r="HD20" s="11"/>
      <c r="HE20" s="11"/>
      <c r="HF20" s="11"/>
      <c r="HG20" s="6"/>
      <c r="HH20" s="6"/>
      <c r="HI20" s="6"/>
    </row>
    <row r="21" spans="1:217" ht="12" customHeight="1" x14ac:dyDescent="0.2">
      <c r="A21" s="11" t="s">
        <v>80</v>
      </c>
      <c r="B21" s="11">
        <v>1.32</v>
      </c>
      <c r="C21" s="71">
        <v>27.111585617065401</v>
      </c>
      <c r="D21" s="72">
        <v>10851</v>
      </c>
      <c r="E21" s="6">
        <v>93.409779999999998</v>
      </c>
      <c r="F21" s="92">
        <v>2952.87</v>
      </c>
      <c r="H21" s="6"/>
      <c r="I21" s="6"/>
      <c r="J21" s="6"/>
      <c r="K21" s="6"/>
      <c r="L21" s="6"/>
      <c r="M21" s="6"/>
      <c r="N21" s="6"/>
      <c r="O21" s="6"/>
      <c r="P21" s="6"/>
      <c r="Q21" s="6"/>
      <c r="R21" s="6"/>
      <c r="S21" s="6"/>
      <c r="T21" s="11"/>
      <c r="U21" s="6"/>
      <c r="V21" s="6"/>
      <c r="W21" s="6"/>
      <c r="X21" s="6"/>
      <c r="Y21" s="6"/>
      <c r="Z21" s="6"/>
      <c r="AA21" s="6"/>
      <c r="AB21" s="6"/>
      <c r="AC21" s="6"/>
      <c r="AD21" s="6"/>
      <c r="AE21" s="6"/>
      <c r="AF21" s="6"/>
      <c r="AG21" s="6"/>
      <c r="AH21" s="6"/>
      <c r="AI21" s="11"/>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11"/>
      <c r="DO21" s="6"/>
      <c r="DP21" s="6"/>
      <c r="DQ21" s="6"/>
      <c r="DR21" s="11"/>
      <c r="DS21" s="6"/>
      <c r="DT21" s="6"/>
      <c r="DU21" s="6"/>
      <c r="DV21" s="6"/>
      <c r="DW21" s="11"/>
      <c r="DX21" s="6"/>
      <c r="DY21" s="6"/>
      <c r="DZ21" s="6"/>
      <c r="EA21" s="6"/>
      <c r="EB21" s="11"/>
      <c r="EC21" s="6"/>
      <c r="ED21" s="6"/>
      <c r="EE21" s="6"/>
      <c r="EF21" s="6"/>
      <c r="EG21" s="11"/>
      <c r="EH21" s="6"/>
      <c r="EI21" s="6"/>
      <c r="EJ21" s="6"/>
      <c r="EK21" s="6"/>
      <c r="EL21" s="11"/>
      <c r="EM21" s="6"/>
      <c r="EN21" s="6"/>
      <c r="EO21" s="6"/>
      <c r="EP21" s="6"/>
      <c r="EQ21" s="11"/>
      <c r="ER21" s="6"/>
      <c r="ES21" s="6"/>
      <c r="ET21" s="6"/>
      <c r="EU21" s="6"/>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Z21" s="11"/>
      <c r="HA21" s="11"/>
      <c r="HB21" s="11"/>
      <c r="HC21" s="11"/>
      <c r="HD21" s="11"/>
      <c r="HE21" s="11"/>
      <c r="HF21" s="11"/>
      <c r="HG21" s="6"/>
      <c r="HH21" s="6"/>
      <c r="HI21" s="6"/>
    </row>
    <row r="22" spans="1:217" ht="12" customHeight="1" x14ac:dyDescent="0.2">
      <c r="A22" s="11" t="s">
        <v>81</v>
      </c>
      <c r="B22" s="11">
        <v>1.75</v>
      </c>
      <c r="C22" s="71">
        <v>23.097295761108398</v>
      </c>
      <c r="D22" s="72">
        <v>39881</v>
      </c>
      <c r="E22" s="6"/>
      <c r="F22" s="92">
        <v>3701.6</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11"/>
      <c r="CE22" s="6"/>
      <c r="CF22" s="6"/>
      <c r="CG22" s="6"/>
      <c r="CH22" s="6"/>
      <c r="CI22" s="6"/>
      <c r="CJ22" s="6"/>
      <c r="CK22" s="6"/>
      <c r="CL22" s="6"/>
      <c r="CM22" s="6"/>
      <c r="CN22" s="6"/>
      <c r="CO22" s="6"/>
      <c r="CP22" s="6"/>
      <c r="CQ22" s="6"/>
      <c r="CR22" s="6"/>
      <c r="CS22" s="6"/>
      <c r="CT22" s="6"/>
      <c r="CU22" s="11"/>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11"/>
      <c r="DY22" s="6"/>
      <c r="DZ22" s="6"/>
      <c r="EA22" s="6"/>
      <c r="EB22" s="6"/>
      <c r="EC22" s="6"/>
      <c r="ED22" s="6"/>
      <c r="EE22" s="6"/>
      <c r="EF22" s="6"/>
      <c r="EG22" s="6"/>
      <c r="EH22" s="6"/>
      <c r="EI22" s="6"/>
      <c r="EJ22" s="6"/>
      <c r="EK22" s="6"/>
      <c r="EL22" s="11"/>
      <c r="EM22" s="6"/>
      <c r="EN22" s="6"/>
      <c r="EO22" s="6"/>
      <c r="EP22" s="6"/>
      <c r="EQ22" s="6"/>
      <c r="ER22" s="6"/>
      <c r="ES22" s="6"/>
      <c r="ET22" s="6"/>
      <c r="EU22" s="6"/>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Z22" s="11"/>
      <c r="HA22" s="11"/>
      <c r="HB22" s="11"/>
      <c r="HC22" s="11"/>
      <c r="HD22" s="11"/>
      <c r="HE22" s="11"/>
      <c r="HF22" s="11"/>
      <c r="HG22" s="6"/>
      <c r="HH22" s="6"/>
      <c r="HI22" s="6"/>
    </row>
    <row r="23" spans="1:217" ht="12" customHeight="1" x14ac:dyDescent="0.2">
      <c r="A23" s="11" t="s">
        <v>82</v>
      </c>
      <c r="B23" s="11">
        <v>3.12</v>
      </c>
      <c r="C23" s="71">
        <v>25.146102905273398</v>
      </c>
      <c r="D23" s="72">
        <v>8202</v>
      </c>
      <c r="E23" s="6">
        <v>89.020229999999998</v>
      </c>
      <c r="F23" s="92">
        <v>2723.53</v>
      </c>
      <c r="H23" s="6"/>
      <c r="I23" s="6"/>
      <c r="J23" s="6"/>
      <c r="K23" s="6"/>
      <c r="L23" s="6"/>
      <c r="M23" s="6"/>
      <c r="N23" s="6"/>
      <c r="O23" s="6"/>
      <c r="P23" s="6"/>
      <c r="Q23" s="6"/>
      <c r="R23" s="6"/>
      <c r="S23" s="6"/>
      <c r="T23" s="6"/>
      <c r="U23" s="6"/>
      <c r="V23" s="6"/>
      <c r="W23" s="6"/>
      <c r="X23" s="6"/>
      <c r="Y23" s="6"/>
      <c r="Z23" s="6"/>
      <c r="AA23" s="6"/>
      <c r="AB23" s="6"/>
      <c r="AC23" s="6"/>
      <c r="AD23" s="6"/>
      <c r="AE23" s="6"/>
      <c r="AF23" s="11"/>
      <c r="AG23" s="6"/>
      <c r="AH23" s="6"/>
      <c r="AI23" s="6"/>
      <c r="AJ23" s="6"/>
      <c r="AK23" s="11"/>
      <c r="AL23" s="6"/>
      <c r="AM23" s="6"/>
      <c r="AN23" s="6"/>
      <c r="AO23" s="6"/>
      <c r="AP23" s="11"/>
      <c r="AQ23" s="6"/>
      <c r="AR23" s="6"/>
      <c r="AS23" s="6"/>
      <c r="AT23" s="6"/>
      <c r="AU23" s="11"/>
      <c r="AV23" s="6"/>
      <c r="AW23" s="6"/>
      <c r="AX23" s="6"/>
      <c r="AY23" s="6"/>
      <c r="AZ23" s="11"/>
      <c r="BA23" s="6"/>
      <c r="BB23" s="6"/>
      <c r="BC23" s="11"/>
      <c r="BD23" s="6"/>
      <c r="BE23" s="6"/>
      <c r="BF23" s="6"/>
      <c r="BG23" s="6"/>
      <c r="BH23" s="11"/>
      <c r="BI23" s="6"/>
      <c r="BJ23" s="6"/>
      <c r="BK23" s="6"/>
      <c r="BL23" s="6"/>
      <c r="BM23" s="11"/>
      <c r="BN23" s="6"/>
      <c r="BO23" s="6"/>
      <c r="BP23" s="6"/>
      <c r="BQ23" s="6"/>
      <c r="BR23" s="11"/>
      <c r="BS23" s="6"/>
      <c r="BT23" s="6"/>
      <c r="BU23" s="6"/>
      <c r="BV23" s="6"/>
      <c r="BW23" s="11"/>
      <c r="BX23" s="6"/>
      <c r="BY23" s="6"/>
      <c r="BZ23" s="6"/>
      <c r="CA23" s="6"/>
      <c r="CB23" s="11"/>
      <c r="CC23" s="6"/>
      <c r="CD23" s="6"/>
      <c r="CE23" s="6"/>
      <c r="CF23" s="6"/>
      <c r="CG23" s="11"/>
      <c r="CH23" s="6"/>
      <c r="CI23" s="6"/>
      <c r="CJ23" s="6"/>
      <c r="CK23" s="6"/>
      <c r="CL23" s="11"/>
      <c r="CM23" s="6"/>
      <c r="CN23" s="6"/>
      <c r="CO23" s="6"/>
      <c r="CP23" s="6"/>
      <c r="CQ23" s="11"/>
      <c r="CR23" s="6"/>
      <c r="CS23" s="6"/>
      <c r="CT23" s="6"/>
      <c r="CU23" s="6"/>
      <c r="CV23" s="11"/>
      <c r="CW23" s="6"/>
      <c r="CX23" s="11"/>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Z23" s="11"/>
      <c r="HA23" s="11"/>
      <c r="HB23" s="11"/>
      <c r="HC23" s="11"/>
      <c r="HD23" s="11"/>
      <c r="HE23" s="11"/>
      <c r="HF23" s="11"/>
      <c r="HG23" s="6"/>
      <c r="HH23" s="6"/>
      <c r="HI23" s="6"/>
    </row>
    <row r="24" spans="1:217" ht="12" customHeight="1" x14ac:dyDescent="0.2">
      <c r="A24" s="11" t="s">
        <v>83</v>
      </c>
      <c r="B24" s="11">
        <v>5.55</v>
      </c>
      <c r="C24" s="71">
        <v>24.159791946411101</v>
      </c>
      <c r="D24" s="72">
        <v>1584</v>
      </c>
      <c r="E24" s="6"/>
      <c r="F24" s="92">
        <v>2498.6999999999998</v>
      </c>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11"/>
      <c r="DX24" s="6"/>
      <c r="DY24" s="6"/>
      <c r="DZ24" s="6"/>
      <c r="EA24" s="6"/>
      <c r="EB24" s="6"/>
      <c r="EC24" s="6"/>
      <c r="ED24" s="6"/>
      <c r="EE24" s="6"/>
      <c r="EF24" s="6"/>
      <c r="EG24" s="6"/>
      <c r="EH24" s="6"/>
      <c r="EI24" s="6"/>
      <c r="EJ24" s="6"/>
      <c r="EK24" s="6"/>
      <c r="EL24" s="6"/>
      <c r="EM24" s="6"/>
      <c r="EN24" s="6"/>
      <c r="EO24" s="6"/>
      <c r="EP24" s="6"/>
      <c r="EQ24" s="6"/>
      <c r="ER24" s="6"/>
      <c r="ES24" s="6"/>
      <c r="ET24" s="6"/>
      <c r="EU24" s="6"/>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Z24" s="11"/>
      <c r="HA24" s="11"/>
      <c r="HB24" s="11"/>
      <c r="HC24" s="11"/>
      <c r="HD24" s="11"/>
      <c r="HE24" s="11"/>
      <c r="HF24" s="11"/>
      <c r="HG24" s="6"/>
      <c r="HH24" s="6"/>
      <c r="HI24" s="6"/>
    </row>
    <row r="25" spans="1:217" ht="12" customHeight="1" x14ac:dyDescent="0.2">
      <c r="A25" s="11" t="s">
        <v>84</v>
      </c>
      <c r="B25" s="3"/>
      <c r="C25" s="71">
        <v>19.399396896362301</v>
      </c>
      <c r="D25" s="72">
        <v>56017</v>
      </c>
      <c r="E25" s="6"/>
      <c r="F25" s="92">
        <v>2489.2199999999998</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11"/>
      <c r="DX25" s="6"/>
      <c r="DY25" s="6"/>
      <c r="DZ25" s="6"/>
      <c r="EA25" s="6"/>
      <c r="EB25" s="6"/>
      <c r="EC25" s="6"/>
      <c r="ED25" s="6"/>
      <c r="EE25" s="6"/>
      <c r="EF25" s="6"/>
      <c r="EG25" s="6"/>
      <c r="EH25" s="6"/>
      <c r="EI25" s="6"/>
      <c r="EJ25" s="6"/>
      <c r="EK25" s="6"/>
      <c r="EL25" s="6"/>
      <c r="EM25" s="6"/>
      <c r="EN25" s="6"/>
      <c r="EO25" s="6"/>
      <c r="EP25" s="6"/>
      <c r="EQ25" s="6"/>
      <c r="ER25" s="6"/>
      <c r="ES25" s="6"/>
      <c r="ET25" s="6"/>
      <c r="EU25" s="6"/>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Z25" s="11"/>
      <c r="HA25" s="11"/>
      <c r="HB25" s="11"/>
      <c r="HC25" s="11"/>
      <c r="HD25" s="11"/>
      <c r="HE25" s="11"/>
      <c r="HF25" s="11"/>
      <c r="HG25" s="6"/>
      <c r="HH25" s="6"/>
      <c r="HI25" s="6"/>
    </row>
    <row r="26" spans="1:217" ht="12" customHeight="1" x14ac:dyDescent="0.2">
      <c r="A26" s="11" t="s">
        <v>85</v>
      </c>
      <c r="B26" s="11">
        <v>2.79</v>
      </c>
      <c r="C26" s="71">
        <v>22.463027954101602</v>
      </c>
      <c r="D26" s="72">
        <v>4565</v>
      </c>
      <c r="E26" s="6">
        <v>64.471670000000003</v>
      </c>
      <c r="F26" s="91"/>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Z26" s="3"/>
      <c r="HA26" s="3"/>
      <c r="HB26" s="3"/>
      <c r="HC26" s="3"/>
      <c r="HD26" s="3"/>
      <c r="HE26" s="3"/>
      <c r="HF26" s="3"/>
      <c r="HG26" s="3"/>
      <c r="HH26" s="3"/>
      <c r="HI26" s="3"/>
    </row>
    <row r="27" spans="1:217" ht="12" customHeight="1" x14ac:dyDescent="0.2">
      <c r="A27" s="11" t="s">
        <v>86</v>
      </c>
      <c r="B27" s="11">
        <v>3.72</v>
      </c>
      <c r="C27" s="71">
        <v>22.300001144409201</v>
      </c>
      <c r="D27" s="72">
        <v>4578</v>
      </c>
      <c r="E27" s="6"/>
      <c r="F27" s="92">
        <v>2123.61</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11"/>
      <c r="DX27" s="6"/>
      <c r="DY27" s="6"/>
      <c r="DZ27" s="6"/>
      <c r="EA27" s="6"/>
      <c r="EB27" s="6"/>
      <c r="EC27" s="6"/>
      <c r="ED27" s="6"/>
      <c r="EE27" s="6"/>
      <c r="EF27" s="6"/>
      <c r="EG27" s="6"/>
      <c r="EH27" s="6"/>
      <c r="EI27" s="6"/>
      <c r="EJ27" s="6"/>
      <c r="EK27" s="6"/>
      <c r="EL27" s="6"/>
      <c r="EM27" s="6"/>
      <c r="EN27" s="6"/>
      <c r="EO27" s="6"/>
      <c r="EP27" s="6"/>
      <c r="EQ27" s="6"/>
      <c r="ER27" s="6"/>
      <c r="ES27" s="6"/>
      <c r="ET27" s="6"/>
      <c r="EU27" s="6"/>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Z27" s="11"/>
      <c r="HA27" s="11"/>
      <c r="HB27" s="11"/>
      <c r="HC27" s="11"/>
      <c r="HD27" s="11"/>
      <c r="HE27" s="11"/>
      <c r="HF27" s="11"/>
      <c r="HG27" s="6"/>
      <c r="HH27" s="6"/>
      <c r="HI27" s="6"/>
    </row>
    <row r="28" spans="1:217" ht="12" customHeight="1" x14ac:dyDescent="0.2">
      <c r="A28" s="11" t="s">
        <v>87</v>
      </c>
      <c r="B28" s="11">
        <v>1.2</v>
      </c>
      <c r="C28" s="71">
        <v>20.151060104370099</v>
      </c>
      <c r="D28" s="72">
        <v>7751</v>
      </c>
      <c r="E28" s="6"/>
      <c r="F28" s="92">
        <v>3091.22</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11"/>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11"/>
      <c r="EC28" s="6"/>
      <c r="ED28" s="6"/>
      <c r="EE28" s="6"/>
      <c r="EF28" s="6"/>
      <c r="EG28" s="6"/>
      <c r="EH28" s="6"/>
      <c r="EI28" s="6"/>
      <c r="EJ28" s="6"/>
      <c r="EK28" s="6"/>
      <c r="EL28" s="6"/>
      <c r="EM28" s="6"/>
      <c r="EN28" s="6"/>
      <c r="EO28" s="6"/>
      <c r="EP28" s="6"/>
      <c r="EQ28" s="6"/>
      <c r="ER28" s="6"/>
      <c r="ES28" s="6"/>
      <c r="ET28" s="6"/>
      <c r="EU28" s="6"/>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Z28" s="11"/>
      <c r="HA28" s="11"/>
      <c r="HB28" s="11"/>
      <c r="HC28" s="11"/>
      <c r="HD28" s="11"/>
      <c r="HE28" s="11"/>
      <c r="HF28" s="11"/>
      <c r="HG28" s="6"/>
      <c r="HH28" s="6"/>
      <c r="HI28" s="6"/>
    </row>
    <row r="29" spans="1:217" ht="12" customHeight="1" x14ac:dyDescent="0.2">
      <c r="A29" s="11" t="s">
        <v>88</v>
      </c>
      <c r="B29" s="11">
        <v>3.02</v>
      </c>
      <c r="C29" s="71">
        <v>26.757055282592798</v>
      </c>
      <c r="D29" s="72">
        <v>11460</v>
      </c>
      <c r="E29" s="6">
        <v>97.476010000000002</v>
      </c>
      <c r="F29" s="92">
        <v>2206.61</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11"/>
      <c r="BA29" s="6"/>
      <c r="BB29" s="6"/>
      <c r="BC29" s="6"/>
      <c r="BD29" s="6"/>
      <c r="BE29" s="6"/>
      <c r="BF29" s="6"/>
      <c r="BG29" s="6"/>
      <c r="BH29" s="6"/>
      <c r="BI29" s="6"/>
      <c r="BJ29" s="6"/>
      <c r="BK29" s="6"/>
      <c r="BL29" s="11"/>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11"/>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Z29" s="11"/>
      <c r="HA29" s="11"/>
      <c r="HB29" s="11"/>
      <c r="HC29" s="11"/>
      <c r="HD29" s="11"/>
      <c r="HE29" s="11"/>
      <c r="HF29" s="11"/>
      <c r="HG29" s="6"/>
      <c r="HH29" s="6"/>
      <c r="HI29" s="6"/>
    </row>
    <row r="30" spans="1:217" ht="12" customHeight="1" x14ac:dyDescent="0.2">
      <c r="A30" s="11" t="s">
        <v>89</v>
      </c>
      <c r="B30" s="11">
        <v>2.0699999999999998</v>
      </c>
      <c r="C30" s="71">
        <v>25.6869010925293</v>
      </c>
      <c r="D30" s="72">
        <v>12373</v>
      </c>
      <c r="E30" s="6"/>
      <c r="F30" s="92">
        <v>3082.08</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11"/>
      <c r="DX30" s="6"/>
      <c r="DY30" s="6"/>
      <c r="DZ30" s="6"/>
      <c r="EA30" s="6"/>
      <c r="EB30" s="6"/>
      <c r="EC30" s="6"/>
      <c r="ED30" s="6"/>
      <c r="EE30" s="6"/>
      <c r="EF30" s="6"/>
      <c r="EG30" s="6"/>
      <c r="EH30" s="6"/>
      <c r="EI30" s="6"/>
      <c r="EJ30" s="6"/>
      <c r="EK30" s="6"/>
      <c r="EL30" s="6"/>
      <c r="EM30" s="6"/>
      <c r="EN30" s="6"/>
      <c r="EO30" s="6"/>
      <c r="EP30" s="6"/>
      <c r="EQ30" s="6"/>
      <c r="ER30" s="6"/>
      <c r="ES30" s="6"/>
      <c r="ET30" s="6"/>
      <c r="EU30" s="6"/>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Z30" s="11"/>
      <c r="HA30" s="11"/>
      <c r="HB30" s="11"/>
      <c r="HC30" s="11"/>
      <c r="HD30" s="11"/>
      <c r="HE30" s="11"/>
      <c r="HF30" s="11"/>
      <c r="HG30" s="6"/>
      <c r="HH30" s="6"/>
      <c r="HI30" s="6"/>
    </row>
    <row r="31" spans="1:217" ht="12" customHeight="1" x14ac:dyDescent="0.2">
      <c r="A31" s="11" t="s">
        <v>90</v>
      </c>
      <c r="B31" s="3"/>
      <c r="C31" s="71">
        <v>19.408765792846701</v>
      </c>
      <c r="E31" s="6"/>
      <c r="F31" s="91"/>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11"/>
      <c r="BZ31" s="6"/>
      <c r="CA31" s="6"/>
      <c r="CB31" s="6"/>
      <c r="CC31" s="6"/>
      <c r="CD31" s="6"/>
      <c r="CE31" s="11"/>
      <c r="CF31" s="6"/>
      <c r="CG31" s="6"/>
      <c r="CH31" s="6"/>
      <c r="CI31" s="6"/>
      <c r="CJ31" s="6"/>
      <c r="CK31" s="6"/>
      <c r="CL31" s="6"/>
      <c r="CM31" s="6"/>
      <c r="CN31" s="6"/>
      <c r="CO31" s="6"/>
      <c r="CP31" s="6"/>
      <c r="CQ31" s="6"/>
      <c r="CR31" s="6"/>
      <c r="CS31" s="11"/>
      <c r="CT31" s="6"/>
      <c r="CU31" s="6"/>
      <c r="CV31" s="6"/>
      <c r="CW31" s="6"/>
      <c r="CX31" s="6"/>
      <c r="CY31" s="6"/>
      <c r="CZ31" s="11"/>
      <c r="DA31" s="6"/>
      <c r="DB31" s="6"/>
      <c r="DC31" s="6"/>
      <c r="DD31" s="6"/>
      <c r="DE31" s="6"/>
      <c r="DF31" s="6"/>
      <c r="DG31" s="6"/>
      <c r="DH31" s="11"/>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11"/>
      <c r="EM31" s="6"/>
      <c r="EN31" s="6"/>
      <c r="EO31" s="6"/>
      <c r="EP31" s="6"/>
      <c r="EQ31" s="6"/>
      <c r="ER31" s="6"/>
      <c r="ES31" s="6"/>
      <c r="ET31" s="6"/>
      <c r="EU31" s="6"/>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Z31" s="11"/>
      <c r="HA31" s="11"/>
      <c r="HB31" s="11"/>
      <c r="HC31" s="11"/>
      <c r="HD31" s="11"/>
      <c r="HE31" s="11"/>
      <c r="HF31" s="11"/>
      <c r="HG31" s="6"/>
      <c r="HH31" s="6"/>
      <c r="HI31" s="6"/>
    </row>
    <row r="32" spans="1:217" ht="12" customHeight="1" x14ac:dyDescent="0.2">
      <c r="A32" s="11" t="s">
        <v>91</v>
      </c>
      <c r="B32" s="11">
        <v>2.1800000000000002</v>
      </c>
      <c r="C32" s="71">
        <v>18.340000152587901</v>
      </c>
      <c r="D32" s="72">
        <v>74441</v>
      </c>
      <c r="E32" s="6">
        <v>118.78417</v>
      </c>
      <c r="F32" s="92">
        <v>3038.24</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Z32" s="3"/>
      <c r="HA32" s="3"/>
      <c r="HB32" s="3"/>
      <c r="HC32" s="3"/>
      <c r="HD32" s="3"/>
      <c r="HE32" s="3"/>
      <c r="HF32" s="3"/>
      <c r="HG32" s="3"/>
      <c r="HH32" s="3"/>
      <c r="HI32" s="3"/>
    </row>
    <row r="33" spans="1:217" ht="12" customHeight="1" x14ac:dyDescent="0.2">
      <c r="A33" s="11" t="s">
        <v>92</v>
      </c>
      <c r="B33" s="11">
        <v>1.33</v>
      </c>
      <c r="C33" s="71">
        <v>23.371757507324201</v>
      </c>
      <c r="D33" s="72">
        <v>12359</v>
      </c>
      <c r="E33" s="6">
        <v>99.306979999999996</v>
      </c>
      <c r="F33" s="92">
        <v>2768</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11"/>
      <c r="DX33" s="6"/>
      <c r="DY33" s="6"/>
      <c r="DZ33" s="6"/>
      <c r="EA33" s="6"/>
      <c r="EB33" s="6"/>
      <c r="EC33" s="6"/>
      <c r="ED33" s="6"/>
      <c r="EE33" s="6"/>
      <c r="EF33" s="6"/>
      <c r="EG33" s="6"/>
      <c r="EH33" s="6"/>
      <c r="EI33" s="6"/>
      <c r="EJ33" s="6"/>
      <c r="EK33" s="6"/>
      <c r="EL33" s="6"/>
      <c r="EM33" s="6"/>
      <c r="EN33" s="6"/>
      <c r="EO33" s="6"/>
      <c r="EP33" s="6"/>
      <c r="EQ33" s="6"/>
      <c r="ER33" s="6"/>
      <c r="ES33" s="6"/>
      <c r="ET33" s="6"/>
      <c r="EU33" s="6"/>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Z33" s="11"/>
      <c r="HA33" s="11"/>
      <c r="HB33" s="11"/>
      <c r="HC33" s="11"/>
      <c r="HD33" s="11"/>
      <c r="HE33" s="11"/>
      <c r="HF33" s="11"/>
      <c r="HG33" s="6"/>
      <c r="HH33" s="6"/>
      <c r="HI33" s="6"/>
    </row>
    <row r="34" spans="1:217" ht="12" customHeight="1" x14ac:dyDescent="0.2">
      <c r="A34" s="11" t="s">
        <v>93</v>
      </c>
      <c r="B34" s="11">
        <v>6.27</v>
      </c>
      <c r="C34" s="71">
        <v>23.311622619628899</v>
      </c>
      <c r="D34" s="72">
        <v>1232</v>
      </c>
      <c r="E34" s="6">
        <v>25.87041</v>
      </c>
      <c r="F34" s="92">
        <v>2653.27</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11"/>
      <c r="BZ34" s="6"/>
      <c r="CA34" s="6"/>
      <c r="CB34" s="6"/>
      <c r="CC34" s="6"/>
      <c r="CD34" s="6"/>
      <c r="CE34" s="11"/>
      <c r="CF34" s="11"/>
      <c r="CG34" s="11"/>
      <c r="CH34" s="11"/>
      <c r="CI34" s="11"/>
      <c r="CJ34" s="11"/>
      <c r="CK34" s="11"/>
      <c r="CL34" s="11"/>
      <c r="CM34" s="11"/>
      <c r="CN34" s="11"/>
      <c r="CO34" s="11"/>
      <c r="CP34" s="11"/>
      <c r="CQ34" s="11"/>
      <c r="CR34" s="11"/>
      <c r="CS34" s="11"/>
      <c r="CT34" s="11"/>
      <c r="CU34" s="11"/>
      <c r="CV34" s="11"/>
      <c r="CW34" s="11"/>
      <c r="CX34" s="11"/>
      <c r="CY34" s="6"/>
      <c r="CZ34" s="6"/>
      <c r="DA34" s="6"/>
      <c r="DB34" s="6"/>
      <c r="DC34" s="11"/>
      <c r="DD34" s="6"/>
      <c r="DE34" s="6"/>
      <c r="DF34" s="6"/>
      <c r="DG34" s="6"/>
      <c r="DH34" s="11"/>
      <c r="DI34" s="6"/>
      <c r="DJ34" s="6"/>
      <c r="DK34" s="6"/>
      <c r="DL34" s="6"/>
      <c r="DM34" s="11"/>
      <c r="DN34" s="6"/>
      <c r="DO34" s="6"/>
      <c r="DP34" s="6"/>
      <c r="DQ34" s="6"/>
      <c r="DR34" s="11"/>
      <c r="DS34" s="6"/>
      <c r="DT34" s="6"/>
      <c r="DU34" s="6"/>
      <c r="DV34" s="6"/>
      <c r="DW34" s="11"/>
      <c r="DX34" s="6"/>
      <c r="DY34" s="6"/>
      <c r="DZ34" s="6"/>
      <c r="EA34" s="6"/>
      <c r="EB34" s="11"/>
      <c r="EC34" s="6"/>
      <c r="ED34" s="6"/>
      <c r="EE34" s="6"/>
      <c r="EF34" s="6"/>
      <c r="EG34" s="11"/>
      <c r="EH34" s="6"/>
      <c r="EI34" s="6"/>
      <c r="EJ34" s="6"/>
      <c r="EK34" s="6"/>
      <c r="EL34" s="11"/>
      <c r="EM34" s="6"/>
      <c r="EN34" s="6"/>
      <c r="EO34" s="6"/>
      <c r="EP34" s="6"/>
      <c r="EQ34" s="11"/>
      <c r="ER34" s="6"/>
      <c r="ES34" s="6"/>
      <c r="ET34" s="6"/>
      <c r="EU34" s="6"/>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Z34" s="11"/>
      <c r="HA34" s="11"/>
      <c r="HB34" s="11"/>
      <c r="HC34" s="11"/>
      <c r="HD34" s="11"/>
      <c r="HE34" s="11"/>
      <c r="HF34" s="11"/>
      <c r="HG34" s="6"/>
      <c r="HH34" s="6"/>
      <c r="HI34" s="6"/>
    </row>
    <row r="35" spans="1:217" ht="12" customHeight="1" x14ac:dyDescent="0.2">
      <c r="A35" s="11" t="s">
        <v>94</v>
      </c>
      <c r="B35" s="11">
        <v>6.73</v>
      </c>
      <c r="C35" s="71">
        <v>23.0043640136719</v>
      </c>
      <c r="D35" s="72">
        <v>692</v>
      </c>
      <c r="E35" s="6">
        <v>32.137329999999999</v>
      </c>
      <c r="F35" s="92">
        <v>1695.73</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11"/>
      <c r="DX35" s="6"/>
      <c r="DY35" s="6"/>
      <c r="DZ35" s="6"/>
      <c r="EA35" s="6"/>
      <c r="EB35" s="6"/>
      <c r="EC35" s="6"/>
      <c r="ED35" s="6"/>
      <c r="EE35" s="6"/>
      <c r="EF35" s="6"/>
      <c r="EG35" s="6"/>
      <c r="EH35" s="6"/>
      <c r="EI35" s="6"/>
      <c r="EJ35" s="6"/>
      <c r="EK35" s="6"/>
      <c r="EL35" s="6"/>
      <c r="EM35" s="6"/>
      <c r="EN35" s="6"/>
      <c r="EO35" s="6"/>
      <c r="EP35" s="6"/>
      <c r="EQ35" s="6"/>
      <c r="ER35" s="6"/>
      <c r="ES35" s="6"/>
      <c r="ET35" s="6"/>
      <c r="EU35" s="6"/>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Z35" s="11"/>
      <c r="HA35" s="11"/>
      <c r="HB35" s="11"/>
      <c r="HC35" s="11"/>
      <c r="HD35" s="11"/>
      <c r="HE35" s="11"/>
      <c r="HF35" s="11"/>
      <c r="HG35" s="6"/>
      <c r="HH35" s="6"/>
      <c r="HI35" s="6"/>
    </row>
    <row r="36" spans="1:217" ht="12" customHeight="1" x14ac:dyDescent="0.2">
      <c r="A36" s="11" t="s">
        <v>95</v>
      </c>
      <c r="B36" s="11">
        <v>3.23</v>
      </c>
      <c r="C36" s="71">
        <v>23.6149997711182</v>
      </c>
      <c r="D36" s="72">
        <v>1957</v>
      </c>
      <c r="E36" s="6">
        <v>84.712339999999998</v>
      </c>
      <c r="F36" s="92">
        <v>2218.23</v>
      </c>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11"/>
      <c r="DX36" s="6"/>
      <c r="DY36" s="6"/>
      <c r="DZ36" s="6"/>
      <c r="EA36" s="6"/>
      <c r="EB36" s="6"/>
      <c r="EC36" s="6"/>
      <c r="ED36" s="6"/>
      <c r="EE36" s="6"/>
      <c r="EF36" s="6"/>
      <c r="EG36" s="6"/>
      <c r="EH36" s="6"/>
      <c r="EI36" s="6"/>
      <c r="EJ36" s="6"/>
      <c r="EK36" s="6"/>
      <c r="EL36" s="6"/>
      <c r="EM36" s="6"/>
      <c r="EN36" s="6"/>
      <c r="EO36" s="6"/>
      <c r="EP36" s="6"/>
      <c r="EQ36" s="6"/>
      <c r="ER36" s="6"/>
      <c r="ES36" s="6"/>
      <c r="ET36" s="6"/>
      <c r="EU36" s="6"/>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Z36" s="11"/>
      <c r="HA36" s="11"/>
      <c r="HB36" s="11"/>
      <c r="HC36" s="11"/>
      <c r="HD36" s="11"/>
      <c r="HE36" s="11"/>
      <c r="HF36" s="11"/>
      <c r="HG36" s="6"/>
      <c r="HH36" s="6"/>
      <c r="HI36" s="6"/>
    </row>
    <row r="37" spans="1:217" ht="12" customHeight="1" x14ac:dyDescent="0.2">
      <c r="A37" s="11" t="s">
        <v>96</v>
      </c>
      <c r="B37" s="11">
        <v>5.36</v>
      </c>
      <c r="D37" s="72">
        <v>2532</v>
      </c>
      <c r="E37" s="6">
        <v>48.579729999999998</v>
      </c>
      <c r="F37" s="92">
        <v>2247.6</v>
      </c>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11"/>
      <c r="DX37" s="6"/>
      <c r="DY37" s="6"/>
      <c r="DZ37" s="6"/>
      <c r="EA37" s="6"/>
      <c r="EB37" s="6"/>
      <c r="EC37" s="6"/>
      <c r="ED37" s="6"/>
      <c r="EE37" s="6"/>
      <c r="EF37" s="6"/>
      <c r="EG37" s="6"/>
      <c r="EH37" s="6"/>
      <c r="EI37" s="6"/>
      <c r="EJ37" s="6"/>
      <c r="EK37" s="6"/>
      <c r="EL37" s="6"/>
      <c r="EM37" s="6"/>
      <c r="EN37" s="6"/>
      <c r="EO37" s="6"/>
      <c r="EP37" s="6"/>
      <c r="EQ37" s="6"/>
      <c r="ER37" s="6"/>
      <c r="ES37" s="6"/>
      <c r="ET37" s="6"/>
      <c r="EU37" s="6"/>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Z37" s="11"/>
      <c r="HA37" s="11"/>
      <c r="HB37" s="11"/>
      <c r="HC37" s="11"/>
      <c r="HD37" s="11"/>
      <c r="HE37" s="11"/>
      <c r="HF37" s="11"/>
      <c r="HG37" s="6"/>
      <c r="HH37" s="6"/>
      <c r="HI37" s="6"/>
    </row>
    <row r="38" spans="1:217" ht="12" customHeight="1" x14ac:dyDescent="0.2">
      <c r="A38" s="11" t="s">
        <v>97</v>
      </c>
      <c r="B38" s="11">
        <v>1.57</v>
      </c>
      <c r="D38" s="72">
        <v>40284</v>
      </c>
      <c r="E38" s="6"/>
      <c r="F38" s="92">
        <v>3521.97</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11"/>
      <c r="DX38" s="6"/>
      <c r="DY38" s="6"/>
      <c r="DZ38" s="6"/>
      <c r="EA38" s="6"/>
      <c r="EB38" s="6"/>
      <c r="EC38" s="6"/>
      <c r="ED38" s="6"/>
      <c r="EE38" s="6"/>
      <c r="EF38" s="6"/>
      <c r="EG38" s="6"/>
      <c r="EH38" s="6"/>
      <c r="EI38" s="6"/>
      <c r="EJ38" s="6"/>
      <c r="EK38" s="6"/>
      <c r="EL38" s="6"/>
      <c r="EM38" s="6"/>
      <c r="EN38" s="6"/>
      <c r="EO38" s="6"/>
      <c r="EP38" s="6"/>
      <c r="EQ38" s="6"/>
      <c r="ER38" s="6"/>
      <c r="ES38" s="6"/>
      <c r="ET38" s="6"/>
      <c r="EU38" s="6"/>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Z38" s="11"/>
      <c r="HA38" s="11"/>
      <c r="HB38" s="11"/>
      <c r="HC38" s="11"/>
      <c r="HD38" s="11"/>
      <c r="HE38" s="11"/>
      <c r="HF38" s="11"/>
      <c r="HG38" s="6"/>
      <c r="HH38" s="6"/>
      <c r="HI38" s="6"/>
    </row>
    <row r="39" spans="1:217" ht="12" customHeight="1" x14ac:dyDescent="0.2">
      <c r="A39" s="11" t="s">
        <v>98</v>
      </c>
      <c r="B39" s="11">
        <v>2.9</v>
      </c>
      <c r="C39" s="71">
        <v>23.3900241851807</v>
      </c>
      <c r="D39" s="72">
        <v>4604</v>
      </c>
      <c r="E39" s="6">
        <v>89.554220000000001</v>
      </c>
      <c r="F39" s="92">
        <v>2534.58</v>
      </c>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11"/>
      <c r="BL39" s="6"/>
      <c r="BM39" s="6"/>
      <c r="BN39" s="6"/>
      <c r="BO39" s="6"/>
      <c r="BP39" s="6"/>
      <c r="BQ39" s="6"/>
      <c r="BR39" s="6"/>
      <c r="BS39" s="6"/>
      <c r="BT39" s="6"/>
      <c r="BU39" s="11"/>
      <c r="BV39" s="6"/>
      <c r="BW39" s="6"/>
      <c r="BX39" s="6"/>
      <c r="BY39" s="6"/>
      <c r="BZ39" s="6"/>
      <c r="CA39" s="6"/>
      <c r="CB39" s="6"/>
      <c r="CC39" s="6"/>
      <c r="CD39" s="6"/>
      <c r="CE39" s="11"/>
      <c r="CF39" s="6"/>
      <c r="CG39" s="6"/>
      <c r="CH39" s="6"/>
      <c r="CI39" s="6"/>
      <c r="CJ39" s="6"/>
      <c r="CK39" s="6"/>
      <c r="CL39" s="6"/>
      <c r="CM39" s="6"/>
      <c r="CN39" s="6"/>
      <c r="CO39" s="11"/>
      <c r="CP39" s="6"/>
      <c r="CQ39" s="6"/>
      <c r="CR39" s="6"/>
      <c r="CS39" s="6"/>
      <c r="CT39" s="6"/>
      <c r="CU39" s="6"/>
      <c r="CV39" s="6"/>
      <c r="CW39" s="6"/>
      <c r="CX39" s="6"/>
      <c r="CY39" s="11"/>
      <c r="CZ39" s="6"/>
      <c r="DA39" s="6"/>
      <c r="DB39" s="6"/>
      <c r="DC39" s="6"/>
      <c r="DD39" s="6"/>
      <c r="DE39" s="6"/>
      <c r="DF39" s="6"/>
      <c r="DG39" s="6"/>
      <c r="DH39" s="6"/>
      <c r="DI39" s="11"/>
      <c r="DJ39" s="6"/>
      <c r="DK39" s="6"/>
      <c r="DL39" s="6"/>
      <c r="DM39" s="6"/>
      <c r="DN39" s="6"/>
      <c r="DO39" s="6"/>
      <c r="DP39" s="6"/>
      <c r="DQ39" s="6"/>
      <c r="DR39" s="6"/>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Z39" s="11"/>
      <c r="HA39" s="11"/>
      <c r="HB39" s="11"/>
      <c r="HC39" s="11"/>
      <c r="HD39" s="11"/>
      <c r="HE39" s="11"/>
      <c r="HF39" s="11"/>
      <c r="HG39" s="6"/>
      <c r="HH39" s="6"/>
      <c r="HI39" s="6"/>
    </row>
    <row r="40" spans="1:217" ht="12" customHeight="1" x14ac:dyDescent="0.2">
      <c r="A40" s="11" t="s">
        <v>99</v>
      </c>
      <c r="B40" s="3"/>
      <c r="C40" s="71">
        <v>22.002929908139102</v>
      </c>
      <c r="D40" s="72">
        <v>55970</v>
      </c>
      <c r="E40" s="6"/>
      <c r="F40" s="91"/>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11"/>
      <c r="DX40" s="6"/>
      <c r="DY40" s="6"/>
      <c r="DZ40" s="6"/>
      <c r="EA40" s="6"/>
      <c r="EB40" s="6"/>
      <c r="EC40" s="6"/>
      <c r="ED40" s="6"/>
      <c r="EE40" s="6"/>
      <c r="EF40" s="6"/>
      <c r="EG40" s="6"/>
      <c r="EH40" s="6"/>
      <c r="EI40" s="6"/>
      <c r="EJ40" s="6"/>
      <c r="EK40" s="6"/>
      <c r="EL40" s="6"/>
      <c r="EM40" s="6"/>
      <c r="EN40" s="6"/>
      <c r="EO40" s="6"/>
      <c r="EP40" s="6"/>
      <c r="EQ40" s="6"/>
      <c r="ER40" s="6"/>
      <c r="ES40" s="6"/>
      <c r="ET40" s="6"/>
      <c r="EU40" s="6"/>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Z40" s="11"/>
      <c r="HA40" s="11"/>
      <c r="HB40" s="11"/>
      <c r="HC40" s="11"/>
      <c r="HD40" s="11"/>
      <c r="HE40" s="11"/>
      <c r="HF40" s="11"/>
      <c r="HG40" s="6"/>
      <c r="HH40" s="6"/>
      <c r="HI40" s="6"/>
    </row>
    <row r="41" spans="1:217" ht="12" customHeight="1" x14ac:dyDescent="0.2">
      <c r="A41" s="11" t="s">
        <v>100</v>
      </c>
      <c r="B41" s="11">
        <v>5.09</v>
      </c>
      <c r="C41" s="71">
        <v>26.2307243347168</v>
      </c>
      <c r="D41" s="72">
        <v>853</v>
      </c>
      <c r="E41" s="6">
        <v>19.84477</v>
      </c>
      <c r="F41" s="92">
        <v>1928.27</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Z41" s="3"/>
      <c r="HA41" s="3"/>
      <c r="HB41" s="3"/>
      <c r="HC41" s="3"/>
      <c r="HD41" s="3"/>
      <c r="HE41" s="3"/>
      <c r="HF41" s="3"/>
      <c r="HG41" s="3"/>
      <c r="HH41" s="3"/>
      <c r="HI41" s="3"/>
    </row>
    <row r="42" spans="1:217" ht="12" customHeight="1" x14ac:dyDescent="0.2">
      <c r="A42" s="11" t="s">
        <v>101</v>
      </c>
      <c r="B42" s="11">
        <v>7.07</v>
      </c>
      <c r="D42" s="72">
        <v>1803</v>
      </c>
      <c r="E42" s="6">
        <v>21.870010000000001</v>
      </c>
      <c r="F42" s="92">
        <v>2018.56</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11"/>
      <c r="DX42" s="6"/>
      <c r="DY42" s="6"/>
      <c r="DZ42" s="6"/>
      <c r="EA42" s="6"/>
      <c r="EB42" s="6"/>
      <c r="EC42" s="6"/>
      <c r="ED42" s="6"/>
      <c r="EE42" s="6"/>
      <c r="EF42" s="6"/>
      <c r="EG42" s="6"/>
      <c r="EH42" s="6"/>
      <c r="EI42" s="6"/>
      <c r="EJ42" s="6"/>
      <c r="EK42" s="6"/>
      <c r="EL42" s="6"/>
      <c r="EM42" s="6"/>
      <c r="EN42" s="6"/>
      <c r="EO42" s="6"/>
      <c r="EP42" s="6"/>
      <c r="EQ42" s="6"/>
      <c r="ER42" s="6"/>
      <c r="ES42" s="6"/>
      <c r="ET42" s="6"/>
      <c r="EU42" s="6"/>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Z42" s="11"/>
      <c r="HA42" s="11"/>
      <c r="HB42" s="11"/>
      <c r="HC42" s="11"/>
      <c r="HD42" s="11"/>
      <c r="HE42" s="11"/>
      <c r="HF42" s="11"/>
      <c r="HG42" s="6"/>
      <c r="HH42" s="6"/>
      <c r="HI42" s="6"/>
    </row>
    <row r="43" spans="1:217" ht="12" customHeight="1" x14ac:dyDescent="0.2">
      <c r="A43" s="11" t="s">
        <v>102</v>
      </c>
      <c r="B43" s="11">
        <v>1.42</v>
      </c>
      <c r="C43" s="71">
        <v>25.2196941375732</v>
      </c>
      <c r="E43" s="6"/>
      <c r="F43" s="91"/>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11"/>
      <c r="DX43" s="6"/>
      <c r="DY43" s="6"/>
      <c r="DZ43" s="6"/>
      <c r="EA43" s="6"/>
      <c r="EB43" s="6"/>
      <c r="EC43" s="6"/>
      <c r="ED43" s="6"/>
      <c r="EE43" s="6"/>
      <c r="EF43" s="6"/>
      <c r="EG43" s="6"/>
      <c r="EH43" s="6"/>
      <c r="EI43" s="6"/>
      <c r="EJ43" s="6"/>
      <c r="EK43" s="6"/>
      <c r="EL43" s="6"/>
      <c r="EM43" s="6"/>
      <c r="EN43" s="6"/>
      <c r="EO43" s="6"/>
      <c r="EP43" s="6"/>
      <c r="EQ43" s="6"/>
      <c r="ER43" s="6"/>
      <c r="ES43" s="6"/>
      <c r="ET43" s="6"/>
      <c r="EU43" s="6"/>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Z43" s="11"/>
      <c r="HA43" s="11"/>
      <c r="HB43" s="11"/>
      <c r="HC43" s="11"/>
      <c r="HD43" s="11"/>
      <c r="HE43" s="11"/>
      <c r="HF43" s="11"/>
      <c r="HG43" s="6"/>
      <c r="HH43" s="6"/>
      <c r="HI43" s="6"/>
    </row>
    <row r="44" spans="1:217" ht="12" customHeight="1" x14ac:dyDescent="0.2">
      <c r="A44" s="11" t="s">
        <v>103</v>
      </c>
      <c r="B44" s="11">
        <v>1.94</v>
      </c>
      <c r="C44" s="71">
        <v>27.623247146606399</v>
      </c>
      <c r="D44" s="72">
        <v>16985</v>
      </c>
      <c r="E44" s="6"/>
      <c r="F44" s="92">
        <v>2945.82</v>
      </c>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11"/>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11"/>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Z44" s="11"/>
      <c r="HA44" s="11"/>
      <c r="HB44" s="11"/>
      <c r="HC44" s="11"/>
      <c r="HD44" s="11"/>
      <c r="HE44" s="11"/>
      <c r="HF44" s="11"/>
      <c r="HG44" s="6"/>
      <c r="HH44" s="6"/>
      <c r="HI44" s="6"/>
    </row>
    <row r="45" spans="1:217" ht="12" customHeight="1" x14ac:dyDescent="0.2">
      <c r="A45" s="11" t="s">
        <v>104</v>
      </c>
      <c r="B45" s="11">
        <v>1.51</v>
      </c>
      <c r="C45" s="71">
        <v>30.847358703613299</v>
      </c>
      <c r="D45" s="72">
        <v>5675</v>
      </c>
      <c r="E45" s="6"/>
      <c r="F45" s="92">
        <v>2974.28</v>
      </c>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11"/>
      <c r="AQ45" s="6"/>
      <c r="AR45" s="6"/>
      <c r="AS45" s="6"/>
      <c r="AT45" s="6"/>
      <c r="AU45" s="6"/>
      <c r="AV45" s="6"/>
      <c r="AW45" s="6"/>
      <c r="AX45" s="6"/>
      <c r="AY45" s="6"/>
      <c r="AZ45" s="6"/>
      <c r="BA45" s="6"/>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6"/>
      <c r="CY45" s="6"/>
      <c r="CZ45" s="11"/>
      <c r="DA45" s="6"/>
      <c r="DB45" s="6"/>
      <c r="DC45" s="6"/>
      <c r="DD45" s="6"/>
      <c r="DE45" s="11"/>
      <c r="DF45" s="6"/>
      <c r="DG45" s="6"/>
      <c r="DH45" s="6"/>
      <c r="DI45" s="6"/>
      <c r="DJ45" s="11"/>
      <c r="DK45" s="6"/>
      <c r="DL45" s="6"/>
      <c r="DM45" s="6"/>
      <c r="DN45" s="6"/>
      <c r="DO45" s="11"/>
      <c r="DP45" s="6"/>
      <c r="DQ45" s="6"/>
      <c r="DR45" s="6"/>
      <c r="DS45" s="6"/>
      <c r="DT45" s="11"/>
      <c r="DU45" s="6"/>
      <c r="DV45" s="6"/>
      <c r="DW45" s="6"/>
      <c r="DX45" s="6"/>
      <c r="DY45" s="11"/>
      <c r="DZ45" s="6"/>
      <c r="EA45" s="6"/>
      <c r="EB45" s="6"/>
      <c r="EC45" s="6"/>
      <c r="ED45" s="11"/>
      <c r="EE45" s="6"/>
      <c r="EF45" s="6"/>
      <c r="EG45" s="6"/>
      <c r="EH45" s="6"/>
      <c r="EI45" s="11"/>
      <c r="EJ45" s="6"/>
      <c r="EK45" s="6"/>
      <c r="EL45" s="6"/>
      <c r="EM45" s="6"/>
      <c r="EN45" s="11"/>
      <c r="EO45" s="6"/>
      <c r="EP45" s="6"/>
      <c r="EQ45" s="6"/>
      <c r="ER45" s="6"/>
      <c r="ES45" s="11"/>
      <c r="ET45" s="6"/>
      <c r="EU45" s="6"/>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Z45" s="11"/>
      <c r="HA45" s="11"/>
      <c r="HB45" s="11"/>
      <c r="HC45" s="11"/>
      <c r="HD45" s="11"/>
      <c r="HE45" s="11"/>
      <c r="HF45" s="11"/>
      <c r="HG45" s="6"/>
      <c r="HH45" s="6"/>
      <c r="HI45" s="6"/>
    </row>
    <row r="46" spans="1:217" ht="12" customHeight="1" x14ac:dyDescent="0.2">
      <c r="A46" s="11" t="s">
        <v>105</v>
      </c>
      <c r="B46" s="3"/>
      <c r="C46" s="71">
        <v>21.474678039550799</v>
      </c>
      <c r="E46" s="6"/>
      <c r="F46" s="91"/>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11"/>
      <c r="DX46" s="6"/>
      <c r="DY46" s="6"/>
      <c r="DZ46" s="6"/>
      <c r="EA46" s="6"/>
      <c r="EB46" s="11"/>
      <c r="EC46" s="6"/>
      <c r="ED46" s="6"/>
      <c r="EE46" s="6"/>
      <c r="EF46" s="6"/>
      <c r="EG46" s="6"/>
      <c r="EH46" s="6"/>
      <c r="EI46" s="6"/>
      <c r="EJ46" s="6"/>
      <c r="EK46" s="6"/>
      <c r="EL46" s="11"/>
      <c r="EM46" s="6"/>
      <c r="EN46" s="6"/>
      <c r="EO46" s="6"/>
      <c r="EP46" s="6"/>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Z46" s="11"/>
      <c r="HA46" s="11"/>
      <c r="HB46" s="11"/>
      <c r="HC46" s="11"/>
      <c r="HD46" s="11"/>
      <c r="HE46" s="11"/>
      <c r="HF46" s="11"/>
      <c r="HG46" s="6"/>
      <c r="HH46" s="6"/>
      <c r="HI46" s="6"/>
    </row>
    <row r="47" spans="1:217" ht="12" customHeight="1" x14ac:dyDescent="0.2">
      <c r="A47" s="11" t="s">
        <v>106</v>
      </c>
      <c r="B47" s="3"/>
      <c r="C47" s="71">
        <v>21.5546684265137</v>
      </c>
      <c r="E47" s="6"/>
      <c r="F47" s="91"/>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Z47" s="3"/>
      <c r="HA47" s="3"/>
      <c r="HB47" s="3"/>
      <c r="HC47" s="3"/>
      <c r="HD47" s="3"/>
      <c r="HE47" s="3"/>
      <c r="HF47" s="3"/>
      <c r="HG47" s="3"/>
      <c r="HH47" s="3"/>
      <c r="HI47" s="3"/>
    </row>
    <row r="48" spans="1:217" ht="12" customHeight="1" x14ac:dyDescent="0.2">
      <c r="A48" s="11" t="s">
        <v>107</v>
      </c>
      <c r="B48" s="11">
        <v>2.5</v>
      </c>
      <c r="C48" s="71">
        <v>23.630069554901102</v>
      </c>
      <c r="D48" s="72">
        <v>9286</v>
      </c>
      <c r="E48" s="6">
        <v>105.97948</v>
      </c>
      <c r="F48" s="92">
        <v>2630.9</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Z48" s="3"/>
      <c r="HA48" s="3"/>
      <c r="HB48" s="3"/>
      <c r="HC48" s="3"/>
      <c r="HD48" s="3"/>
      <c r="HE48" s="3"/>
      <c r="HF48" s="3"/>
      <c r="HG48" s="3"/>
      <c r="HH48" s="3"/>
      <c r="HI48" s="3"/>
    </row>
    <row r="49" spans="1:217" ht="12" customHeight="1" x14ac:dyDescent="0.2">
      <c r="A49" s="11" t="s">
        <v>108</v>
      </c>
      <c r="B49" s="11">
        <v>5.22</v>
      </c>
      <c r="C49" s="71">
        <v>22.286211013793899</v>
      </c>
      <c r="D49" s="72">
        <v>1498</v>
      </c>
      <c r="E49" s="6">
        <v>66.504300000000001</v>
      </c>
      <c r="F49" s="92">
        <v>1826.81</v>
      </c>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11"/>
      <c r="CY49" s="6"/>
      <c r="CZ49" s="6"/>
      <c r="DA49" s="6"/>
      <c r="DB49" s="6"/>
      <c r="DC49" s="6"/>
      <c r="DD49" s="6"/>
      <c r="DE49" s="11"/>
      <c r="DF49" s="6"/>
      <c r="DG49" s="6"/>
      <c r="DH49" s="6"/>
      <c r="DI49" s="6"/>
      <c r="DJ49" s="11"/>
      <c r="DK49" s="6"/>
      <c r="DL49" s="6"/>
      <c r="DM49" s="6"/>
      <c r="DN49" s="6"/>
      <c r="DO49" s="11"/>
      <c r="DP49" s="6"/>
      <c r="DQ49" s="6"/>
      <c r="DR49" s="6"/>
      <c r="DS49" s="6"/>
      <c r="DT49" s="11"/>
      <c r="DU49" s="6"/>
      <c r="DV49" s="6"/>
      <c r="DW49" s="6"/>
      <c r="DX49" s="6"/>
      <c r="DY49" s="11"/>
      <c r="DZ49" s="6"/>
      <c r="EA49" s="6"/>
      <c r="EB49" s="6"/>
      <c r="EC49" s="6"/>
      <c r="ED49" s="11"/>
      <c r="EE49" s="6"/>
      <c r="EF49" s="6"/>
      <c r="EG49" s="6"/>
      <c r="EH49" s="6"/>
      <c r="EI49" s="11"/>
      <c r="EJ49" s="6"/>
      <c r="EK49" s="6"/>
      <c r="EL49" s="6"/>
      <c r="EM49" s="6"/>
      <c r="EN49" s="11"/>
      <c r="EO49" s="6"/>
      <c r="EP49" s="6"/>
      <c r="EQ49" s="6"/>
      <c r="ER49" s="6"/>
      <c r="ES49" s="11"/>
      <c r="ET49" s="6"/>
      <c r="EU49" s="6"/>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Z49" s="11"/>
      <c r="HA49" s="11"/>
      <c r="HB49" s="11"/>
      <c r="HC49" s="11"/>
      <c r="HD49" s="11"/>
      <c r="HE49" s="11"/>
      <c r="HF49" s="11"/>
      <c r="HG49" s="6"/>
      <c r="HH49" s="6"/>
      <c r="HI49" s="6"/>
    </row>
    <row r="50" spans="1:217" ht="12" customHeight="1" x14ac:dyDescent="0.2">
      <c r="A50" s="11" t="s">
        <v>109</v>
      </c>
      <c r="B50" s="11">
        <v>6.73</v>
      </c>
      <c r="D50" s="72">
        <v>556</v>
      </c>
      <c r="E50" s="6"/>
      <c r="F50" s="92">
        <v>1566.41</v>
      </c>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11"/>
      <c r="DX50" s="6"/>
      <c r="DY50" s="6"/>
      <c r="DZ50" s="6"/>
      <c r="EA50" s="6"/>
      <c r="EB50" s="6"/>
      <c r="EC50" s="6"/>
      <c r="ED50" s="6"/>
      <c r="EE50" s="6"/>
      <c r="EF50" s="6"/>
      <c r="EG50" s="6"/>
      <c r="EH50" s="6"/>
      <c r="EI50" s="6"/>
      <c r="EJ50" s="6"/>
      <c r="EK50" s="6"/>
      <c r="EL50" s="6"/>
      <c r="EM50" s="6"/>
      <c r="EN50" s="6"/>
      <c r="EO50" s="6"/>
      <c r="EP50" s="6"/>
      <c r="EQ50" s="6"/>
      <c r="ER50" s="6"/>
      <c r="ES50" s="6"/>
      <c r="ET50" s="6"/>
      <c r="EU50" s="6"/>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Z50" s="11"/>
      <c r="HA50" s="11"/>
      <c r="HB50" s="11"/>
      <c r="HC50" s="11"/>
      <c r="HD50" s="11"/>
      <c r="HE50" s="11"/>
      <c r="HF50" s="11"/>
      <c r="HG50" s="6"/>
      <c r="HH50" s="6"/>
      <c r="HI50" s="6"/>
    </row>
    <row r="51" spans="1:217" ht="12" customHeight="1" x14ac:dyDescent="0.2">
      <c r="A51" s="11" t="s">
        <v>110</v>
      </c>
      <c r="B51" s="11">
        <v>5.12</v>
      </c>
      <c r="C51" s="71">
        <v>20.554996490478501</v>
      </c>
      <c r="D51" s="72">
        <v>4978</v>
      </c>
      <c r="E51" s="6">
        <v>69.032319999999999</v>
      </c>
      <c r="F51" s="92">
        <v>2503.85</v>
      </c>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11"/>
      <c r="DX51" s="6"/>
      <c r="DY51" s="6"/>
      <c r="DZ51" s="6"/>
      <c r="EA51" s="6"/>
      <c r="EB51" s="6"/>
      <c r="EC51" s="6"/>
      <c r="ED51" s="6"/>
      <c r="EE51" s="6"/>
      <c r="EF51" s="6"/>
      <c r="EG51" s="6"/>
      <c r="EH51" s="6"/>
      <c r="EI51" s="6"/>
      <c r="EJ51" s="6"/>
      <c r="EK51" s="6"/>
      <c r="EL51" s="6"/>
      <c r="EM51" s="6"/>
      <c r="EN51" s="6"/>
      <c r="EO51" s="6"/>
      <c r="EP51" s="6"/>
      <c r="EQ51" s="6"/>
      <c r="ER51" s="6"/>
      <c r="ES51" s="6"/>
      <c r="ET51" s="6"/>
      <c r="EU51" s="6"/>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Z51" s="11"/>
      <c r="HA51" s="11"/>
      <c r="HB51" s="11"/>
      <c r="HC51" s="11"/>
      <c r="HD51" s="11"/>
      <c r="HE51" s="11"/>
      <c r="HF51" s="11"/>
      <c r="HG51" s="6"/>
      <c r="HH51" s="6"/>
      <c r="HI51" s="6"/>
    </row>
    <row r="52" spans="1:217" ht="12" customHeight="1" x14ac:dyDescent="0.2">
      <c r="A52" s="11" t="s">
        <v>111</v>
      </c>
      <c r="B52" s="3"/>
      <c r="C52" s="71">
        <v>27.582965850830099</v>
      </c>
      <c r="E52" s="6"/>
      <c r="F52" s="91"/>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11"/>
      <c r="DX52" s="6"/>
      <c r="DY52" s="6"/>
      <c r="DZ52" s="6"/>
      <c r="EA52" s="6"/>
      <c r="EB52" s="6"/>
      <c r="EC52" s="6"/>
      <c r="ED52" s="6"/>
      <c r="EE52" s="6"/>
      <c r="EF52" s="6"/>
      <c r="EG52" s="6"/>
      <c r="EH52" s="6"/>
      <c r="EI52" s="6"/>
      <c r="EJ52" s="6"/>
      <c r="EK52" s="6"/>
      <c r="EL52" s="6"/>
      <c r="EM52" s="6"/>
      <c r="EN52" s="6"/>
      <c r="EO52" s="6"/>
      <c r="EP52" s="6"/>
      <c r="EQ52" s="6"/>
      <c r="ER52" s="6"/>
      <c r="ES52" s="6"/>
      <c r="ET52" s="6"/>
      <c r="EU52" s="6"/>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Z52" s="11"/>
      <c r="HA52" s="11"/>
      <c r="HB52" s="11"/>
      <c r="HC52" s="11"/>
      <c r="HD52" s="11"/>
      <c r="HE52" s="11"/>
      <c r="HF52" s="11"/>
      <c r="HG52" s="6"/>
      <c r="HH52" s="6"/>
      <c r="HI52" s="6"/>
    </row>
    <row r="53" spans="1:217" ht="12" customHeight="1" x14ac:dyDescent="0.2">
      <c r="A53" s="11" t="s">
        <v>112</v>
      </c>
      <c r="B53" s="11">
        <v>2.0699999999999998</v>
      </c>
      <c r="C53" s="71">
        <v>20.5055027008057</v>
      </c>
      <c r="D53" s="72">
        <v>10629</v>
      </c>
      <c r="E53" s="6">
        <v>95.106620000000007</v>
      </c>
      <c r="F53" s="92">
        <v>2778.57</v>
      </c>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Z53" s="3"/>
      <c r="HA53" s="3"/>
      <c r="HB53" s="3"/>
      <c r="HC53" s="3"/>
      <c r="HD53" s="3"/>
      <c r="HE53" s="3"/>
      <c r="HF53" s="3"/>
      <c r="HG53" s="3"/>
      <c r="HH53" s="3"/>
      <c r="HI53" s="3"/>
    </row>
    <row r="54" spans="1:217" ht="12" customHeight="1" x14ac:dyDescent="0.2">
      <c r="A54" s="11" t="s">
        <v>113</v>
      </c>
      <c r="B54" s="11">
        <v>5</v>
      </c>
      <c r="C54" s="71">
        <v>22.895288467407202</v>
      </c>
      <c r="D54" s="72">
        <v>2828</v>
      </c>
      <c r="E54" s="6"/>
      <c r="F54" s="92">
        <v>2503.7399999999998</v>
      </c>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11"/>
      <c r="CE54" s="6"/>
      <c r="CF54" s="6"/>
      <c r="CG54" s="6"/>
      <c r="CH54" s="6"/>
      <c r="CI54" s="6"/>
      <c r="CJ54" s="6"/>
      <c r="CK54" s="6"/>
      <c r="CL54" s="6"/>
      <c r="CM54" s="6"/>
      <c r="CN54" s="6"/>
      <c r="CO54" s="6"/>
      <c r="CP54" s="11"/>
      <c r="CQ54" s="6"/>
      <c r="CR54" s="6"/>
      <c r="CS54" s="6"/>
      <c r="CT54" s="6"/>
      <c r="CU54" s="11"/>
      <c r="CV54" s="6"/>
      <c r="CW54" s="6"/>
      <c r="CX54" s="6"/>
      <c r="CY54" s="6"/>
      <c r="CZ54" s="11"/>
      <c r="DA54" s="6"/>
      <c r="DB54" s="6"/>
      <c r="DC54" s="6"/>
      <c r="DD54" s="6"/>
      <c r="DE54" s="11"/>
      <c r="DF54" s="6"/>
      <c r="DG54" s="6"/>
      <c r="DH54" s="6"/>
      <c r="DI54" s="6"/>
      <c r="DJ54" s="11"/>
      <c r="DK54" s="6"/>
      <c r="DL54" s="6"/>
      <c r="DM54" s="6"/>
      <c r="DN54" s="6"/>
      <c r="DO54" s="11"/>
      <c r="DP54" s="6"/>
      <c r="DQ54" s="6"/>
      <c r="DR54" s="6"/>
      <c r="DS54" s="6"/>
      <c r="DT54" s="11"/>
      <c r="DU54" s="6"/>
      <c r="DV54" s="6"/>
      <c r="DW54" s="6"/>
      <c r="DX54" s="6"/>
      <c r="DY54" s="11"/>
      <c r="DZ54" s="6"/>
      <c r="EA54" s="6"/>
      <c r="EB54" s="6"/>
      <c r="EC54" s="6"/>
      <c r="ED54" s="11"/>
      <c r="EE54" s="6"/>
      <c r="EF54" s="6"/>
      <c r="EG54" s="6"/>
      <c r="EH54" s="6"/>
      <c r="EI54" s="11"/>
      <c r="EJ54" s="6"/>
      <c r="EK54" s="6"/>
      <c r="EL54" s="11"/>
      <c r="EM54" s="6"/>
      <c r="EN54" s="6"/>
      <c r="EO54" s="6"/>
      <c r="EP54" s="6"/>
      <c r="EQ54" s="11"/>
      <c r="ER54" s="6"/>
      <c r="ES54" s="6"/>
      <c r="ET54" s="6"/>
      <c r="EU54" s="6"/>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Z54" s="11"/>
      <c r="HA54" s="11"/>
      <c r="HB54" s="11"/>
      <c r="HC54" s="11"/>
      <c r="HD54" s="11"/>
      <c r="HE54" s="11"/>
      <c r="HF54" s="11"/>
      <c r="HG54" s="6"/>
      <c r="HH54" s="6"/>
      <c r="HI54" s="6"/>
    </row>
    <row r="55" spans="1:217" ht="12" customHeight="1" x14ac:dyDescent="0.2">
      <c r="A55" s="11" t="s">
        <v>114</v>
      </c>
      <c r="B55" s="11">
        <v>1.38</v>
      </c>
      <c r="C55" s="71">
        <v>30.537189483642599</v>
      </c>
      <c r="D55" s="72">
        <v>19420</v>
      </c>
      <c r="E55" s="6">
        <v>95.872709999999998</v>
      </c>
      <c r="F55" s="92">
        <v>2991.81</v>
      </c>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11"/>
      <c r="DX55" s="6"/>
      <c r="DY55" s="6"/>
      <c r="DZ55" s="6"/>
      <c r="EA55" s="6"/>
      <c r="EB55" s="6"/>
      <c r="EC55" s="6"/>
      <c r="ED55" s="6"/>
      <c r="EE55" s="6"/>
      <c r="EF55" s="6"/>
      <c r="EG55" s="6"/>
      <c r="EH55" s="6"/>
      <c r="EI55" s="6"/>
      <c r="EJ55" s="6"/>
      <c r="EK55" s="6"/>
      <c r="EL55" s="6"/>
      <c r="EM55" s="6"/>
      <c r="EN55" s="6"/>
      <c r="EO55" s="6"/>
      <c r="EP55" s="6"/>
      <c r="EQ55" s="6"/>
      <c r="ER55" s="6"/>
      <c r="ES55" s="6"/>
      <c r="ET55" s="6"/>
      <c r="EU55" s="6"/>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Z55" s="11"/>
      <c r="HA55" s="11"/>
      <c r="HB55" s="11"/>
      <c r="HC55" s="11"/>
      <c r="HD55" s="11"/>
      <c r="HE55" s="11"/>
      <c r="HF55" s="11"/>
      <c r="HG55" s="6"/>
      <c r="HH55" s="6"/>
      <c r="HI55" s="6"/>
    </row>
    <row r="56" spans="1:217" ht="12" customHeight="1" x14ac:dyDescent="0.2">
      <c r="A56" s="11" t="s">
        <v>115</v>
      </c>
      <c r="B56" s="11">
        <v>1.57</v>
      </c>
      <c r="C56" s="71">
        <v>30.9642658233643</v>
      </c>
      <c r="D56" s="72">
        <v>14200</v>
      </c>
      <c r="E56" s="6">
        <v>91.216949999999997</v>
      </c>
      <c r="F56" s="92">
        <v>3299.91</v>
      </c>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11"/>
      <c r="CF56" s="6"/>
      <c r="CG56" s="6"/>
      <c r="CH56" s="6"/>
      <c r="CI56" s="11"/>
      <c r="CJ56" s="6"/>
      <c r="CK56" s="6"/>
      <c r="CL56" s="6"/>
      <c r="CM56" s="6"/>
      <c r="CN56" s="11"/>
      <c r="CO56" s="6"/>
      <c r="CP56" s="6"/>
      <c r="CQ56" s="6"/>
      <c r="CR56" s="6"/>
      <c r="CS56" s="11"/>
      <c r="CT56" s="6"/>
      <c r="CU56" s="6"/>
      <c r="CV56" s="6"/>
      <c r="CW56" s="6"/>
      <c r="CX56" s="11"/>
      <c r="CY56" s="6"/>
      <c r="CZ56" s="6"/>
      <c r="DA56" s="6"/>
      <c r="DB56" s="6"/>
      <c r="DC56" s="6"/>
      <c r="DD56" s="6"/>
      <c r="DE56" s="6"/>
      <c r="DF56" s="6"/>
      <c r="DG56" s="6"/>
      <c r="DH56" s="6"/>
      <c r="DI56" s="6"/>
      <c r="DJ56" s="6"/>
      <c r="DK56" s="6"/>
      <c r="DL56" s="11"/>
      <c r="DM56" s="6"/>
      <c r="DN56" s="6"/>
      <c r="DO56" s="6"/>
      <c r="DP56" s="6"/>
      <c r="DQ56" s="11"/>
      <c r="DR56" s="6"/>
      <c r="DS56" s="6"/>
      <c r="DT56" s="6"/>
      <c r="DU56" s="6"/>
      <c r="DV56" s="11"/>
      <c r="DW56" s="6"/>
      <c r="DX56" s="6"/>
      <c r="DY56" s="6"/>
      <c r="DZ56" s="6"/>
      <c r="EA56" s="6"/>
      <c r="EB56" s="6"/>
      <c r="EC56" s="6"/>
      <c r="ED56" s="6"/>
      <c r="EE56" s="6"/>
      <c r="EF56" s="6"/>
      <c r="EG56" s="6"/>
      <c r="EH56" s="6"/>
      <c r="EI56" s="6"/>
      <c r="EJ56" s="6"/>
      <c r="EK56" s="6"/>
      <c r="EL56" s="6"/>
      <c r="EM56" s="6"/>
      <c r="EN56" s="6"/>
      <c r="EO56" s="6"/>
      <c r="EP56" s="6"/>
      <c r="EQ56" s="6"/>
      <c r="ER56" s="6"/>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Z56" s="11"/>
      <c r="HA56" s="11"/>
      <c r="HB56" s="11"/>
      <c r="HC56" s="11"/>
      <c r="HD56" s="11"/>
      <c r="HE56" s="11"/>
      <c r="HF56" s="11"/>
      <c r="HG56" s="6"/>
      <c r="HH56" s="6"/>
      <c r="HI56" s="6"/>
    </row>
    <row r="57" spans="1:217" ht="12" customHeight="1" x14ac:dyDescent="0.2">
      <c r="A57" s="11" t="s">
        <v>116</v>
      </c>
      <c r="B57" s="11">
        <v>1.53</v>
      </c>
      <c r="C57" s="71">
        <v>31.698980331420898</v>
      </c>
      <c r="D57" s="72">
        <v>33592</v>
      </c>
      <c r="E57" s="6">
        <v>99.851020000000005</v>
      </c>
      <c r="F57" s="92">
        <v>3213.74</v>
      </c>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11"/>
      <c r="CO57" s="6"/>
      <c r="CP57" s="6"/>
      <c r="CQ57" s="6"/>
      <c r="CR57" s="6"/>
      <c r="CS57" s="6"/>
      <c r="CT57" s="6"/>
      <c r="CU57" s="6"/>
      <c r="CV57" s="6"/>
      <c r="CW57" s="11"/>
      <c r="CX57" s="6"/>
      <c r="CY57" s="6"/>
      <c r="CZ57" s="11"/>
      <c r="DA57" s="6"/>
      <c r="DB57" s="6"/>
      <c r="DC57" s="6"/>
      <c r="DD57" s="6"/>
      <c r="DE57" s="11"/>
      <c r="DF57" s="6"/>
      <c r="DG57" s="6"/>
      <c r="DH57" s="6"/>
      <c r="DI57" s="6"/>
      <c r="DJ57" s="6"/>
      <c r="DK57" s="6"/>
      <c r="DL57" s="6"/>
      <c r="DM57" s="6"/>
      <c r="DN57" s="6"/>
      <c r="DO57" s="6"/>
      <c r="DP57" s="6"/>
      <c r="DQ57" s="11"/>
      <c r="DR57" s="6"/>
      <c r="DS57" s="6"/>
      <c r="DT57" s="6"/>
      <c r="DU57" s="6"/>
      <c r="DV57" s="6"/>
      <c r="DW57" s="6"/>
      <c r="DX57" s="6"/>
      <c r="DY57" s="6"/>
      <c r="DZ57" s="6"/>
      <c r="EA57" s="6"/>
      <c r="EB57" s="6"/>
      <c r="EC57" s="11"/>
      <c r="ED57" s="6"/>
      <c r="EE57" s="6"/>
      <c r="EF57" s="6"/>
      <c r="EG57" s="6"/>
      <c r="EH57" s="6"/>
      <c r="EI57" s="6"/>
      <c r="EJ57" s="6"/>
      <c r="EK57" s="6"/>
      <c r="EL57" s="6"/>
      <c r="EM57" s="6"/>
      <c r="EN57" s="6"/>
      <c r="EO57" s="11"/>
      <c r="EP57" s="6"/>
      <c r="EQ57" s="6"/>
      <c r="ER57" s="6"/>
      <c r="ES57" s="6"/>
      <c r="ET57" s="6"/>
      <c r="EU57" s="6"/>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Z57" s="11"/>
      <c r="HA57" s="11"/>
      <c r="HB57" s="11"/>
      <c r="HC57" s="11"/>
      <c r="HD57" s="11"/>
      <c r="HE57" s="11"/>
      <c r="HF57" s="11"/>
      <c r="HG57" s="6"/>
      <c r="HH57" s="6"/>
      <c r="HI57" s="6"/>
    </row>
    <row r="58" spans="1:217" ht="12" customHeight="1" x14ac:dyDescent="0.2">
      <c r="A58" s="11" t="s">
        <v>117</v>
      </c>
      <c r="B58" s="11">
        <v>1.3</v>
      </c>
      <c r="C58" s="71">
        <v>29.867069244384801</v>
      </c>
      <c r="D58" s="72">
        <v>25571</v>
      </c>
      <c r="E58" s="6">
        <v>96.4953</v>
      </c>
      <c r="F58" s="92">
        <v>3365.51</v>
      </c>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11"/>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11"/>
      <c r="CZ58" s="6"/>
      <c r="DA58" s="6"/>
      <c r="DB58" s="6"/>
      <c r="DC58" s="11"/>
      <c r="DD58" s="6"/>
      <c r="DE58" s="6"/>
      <c r="DF58" s="6"/>
      <c r="DG58" s="6"/>
      <c r="DH58" s="11"/>
      <c r="DI58" s="6"/>
      <c r="DJ58" s="6"/>
      <c r="DK58" s="6"/>
      <c r="DL58" s="6"/>
      <c r="DM58" s="11"/>
      <c r="DN58" s="6"/>
      <c r="DO58" s="6"/>
      <c r="DP58" s="6"/>
      <c r="DQ58" s="6"/>
      <c r="DR58" s="6"/>
      <c r="DS58" s="6"/>
      <c r="DT58" s="6"/>
      <c r="DU58" s="6"/>
      <c r="DV58" s="6"/>
      <c r="DW58" s="11"/>
      <c r="DX58" s="6"/>
      <c r="DY58" s="6"/>
      <c r="DZ58" s="6"/>
      <c r="EA58" s="6"/>
      <c r="EB58" s="11"/>
      <c r="EC58" s="6"/>
      <c r="ED58" s="6"/>
      <c r="EE58" s="6"/>
      <c r="EF58" s="6"/>
      <c r="EG58" s="11"/>
      <c r="EH58" s="6"/>
      <c r="EI58" s="6"/>
      <c r="EJ58" s="6"/>
      <c r="EK58" s="6"/>
      <c r="EL58" s="11"/>
      <c r="EM58" s="6"/>
      <c r="EN58" s="6"/>
      <c r="EO58" s="6"/>
      <c r="EP58" s="6"/>
      <c r="EQ58" s="11"/>
      <c r="ER58" s="6"/>
      <c r="ES58" s="6"/>
      <c r="ET58" s="6"/>
      <c r="EU58" s="6"/>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Z58" s="11"/>
      <c r="HA58" s="11"/>
      <c r="HB58" s="11"/>
      <c r="HC58" s="11"/>
      <c r="HD58" s="11"/>
      <c r="HE58" s="11"/>
      <c r="HF58" s="11"/>
      <c r="HG58" s="6"/>
      <c r="HH58" s="6"/>
      <c r="HI58" s="6"/>
    </row>
    <row r="59" spans="1:217" ht="12" customHeight="1" x14ac:dyDescent="0.2">
      <c r="A59" s="11" t="s">
        <v>118</v>
      </c>
      <c r="B59" s="3"/>
      <c r="C59" s="71">
        <v>22.102851867675799</v>
      </c>
      <c r="E59" s="6"/>
      <c r="F59" s="91"/>
      <c r="H59" s="6"/>
      <c r="I59" s="6"/>
      <c r="J59" s="6"/>
      <c r="K59" s="6"/>
      <c r="L59" s="6"/>
      <c r="M59" s="6"/>
      <c r="N59" s="6"/>
      <c r="O59" s="6"/>
      <c r="P59" s="6"/>
      <c r="Q59" s="6"/>
      <c r="R59" s="6"/>
      <c r="S59" s="6"/>
      <c r="T59" s="6"/>
      <c r="U59" s="6"/>
      <c r="V59" s="6"/>
      <c r="W59" s="6"/>
      <c r="X59" s="6"/>
      <c r="Y59" s="6"/>
      <c r="Z59" s="6"/>
      <c r="AA59" s="11"/>
      <c r="AB59" s="6"/>
      <c r="AC59" s="6"/>
      <c r="AD59" s="6"/>
      <c r="AE59" s="6"/>
      <c r="AF59" s="6"/>
      <c r="AG59" s="6"/>
      <c r="AH59" s="6"/>
      <c r="AI59" s="6"/>
      <c r="AJ59" s="6"/>
      <c r="AK59" s="6"/>
      <c r="AL59" s="6"/>
      <c r="AM59" s="6"/>
      <c r="AN59" s="6"/>
      <c r="AO59" s="6"/>
      <c r="AP59" s="6"/>
      <c r="AQ59" s="6"/>
      <c r="AR59" s="6"/>
      <c r="AS59" s="6"/>
      <c r="AT59" s="6"/>
      <c r="AU59" s="6"/>
      <c r="AV59" s="6"/>
      <c r="AW59" s="6"/>
      <c r="AX59" s="6"/>
      <c r="AY59" s="6"/>
      <c r="AZ59" s="11"/>
      <c r="BA59" s="6"/>
      <c r="BB59" s="6"/>
      <c r="BC59" s="6"/>
      <c r="BD59" s="6"/>
      <c r="BE59" s="6"/>
      <c r="BF59" s="6"/>
      <c r="BG59" s="6"/>
      <c r="BH59" s="6"/>
      <c r="BI59" s="6"/>
      <c r="BJ59" s="11"/>
      <c r="BK59" s="6"/>
      <c r="BL59" s="6"/>
      <c r="BM59" s="6"/>
      <c r="BN59" s="6"/>
      <c r="BO59" s="6"/>
      <c r="BP59" s="6"/>
      <c r="BQ59" s="6"/>
      <c r="BR59" s="6"/>
      <c r="BS59" s="6"/>
      <c r="BT59" s="11"/>
      <c r="BU59" s="6"/>
      <c r="BV59" s="6"/>
      <c r="BW59" s="6"/>
      <c r="BX59" s="6"/>
      <c r="BY59" s="6"/>
      <c r="BZ59" s="6"/>
      <c r="CA59" s="6"/>
      <c r="CB59" s="6"/>
      <c r="CC59" s="6"/>
      <c r="CD59" s="11"/>
      <c r="CE59" s="6"/>
      <c r="CF59" s="6"/>
      <c r="CG59" s="6"/>
      <c r="CH59" s="6"/>
      <c r="CI59" s="6"/>
      <c r="CJ59" s="6"/>
      <c r="CK59" s="6"/>
      <c r="CL59" s="6"/>
      <c r="CM59" s="6"/>
      <c r="CN59" s="11"/>
      <c r="CO59" s="6"/>
      <c r="CP59" s="6"/>
      <c r="CQ59" s="6"/>
      <c r="CR59" s="6"/>
      <c r="CS59" s="6"/>
      <c r="CT59" s="6"/>
      <c r="CU59" s="6"/>
      <c r="CV59" s="6"/>
      <c r="CW59" s="6"/>
      <c r="CX59" s="11"/>
      <c r="CY59" s="6"/>
      <c r="CZ59" s="6"/>
      <c r="DA59" s="6"/>
      <c r="DB59" s="6"/>
      <c r="DC59" s="6"/>
      <c r="DD59" s="6"/>
      <c r="DE59" s="6"/>
      <c r="DF59" s="6"/>
      <c r="DG59" s="6"/>
      <c r="DH59" s="11"/>
      <c r="DI59" s="6"/>
      <c r="DJ59" s="6"/>
      <c r="DK59" s="6"/>
      <c r="DL59" s="6"/>
      <c r="DM59" s="6"/>
      <c r="DN59" s="6"/>
      <c r="DO59" s="6"/>
      <c r="DP59" s="6"/>
      <c r="DQ59" s="6"/>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Z59" s="11"/>
      <c r="HA59" s="11"/>
      <c r="HB59" s="11"/>
      <c r="HC59" s="11"/>
      <c r="HD59" s="11"/>
      <c r="HE59" s="11"/>
      <c r="HF59" s="11"/>
      <c r="HG59" s="6"/>
      <c r="HH59" s="6"/>
      <c r="HI59" s="6"/>
    </row>
    <row r="60" spans="1:217" ht="12" customHeight="1" x14ac:dyDescent="0.2">
      <c r="A60" s="11" t="s">
        <v>119</v>
      </c>
      <c r="B60" s="11">
        <v>1.8</v>
      </c>
      <c r="C60" s="71">
        <v>19.6466960906982</v>
      </c>
      <c r="D60" s="72">
        <v>43919</v>
      </c>
      <c r="E60" s="6">
        <v>100.31833</v>
      </c>
      <c r="F60" s="92">
        <v>3372.2</v>
      </c>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Z60" s="3"/>
      <c r="HA60" s="3"/>
      <c r="HB60" s="3"/>
      <c r="HC60" s="3"/>
      <c r="HD60" s="3"/>
      <c r="HE60" s="3"/>
      <c r="HF60" s="3"/>
      <c r="HG60" s="3"/>
      <c r="HH60" s="3"/>
      <c r="HI60" s="3"/>
    </row>
    <row r="61" spans="1:217" ht="12" customHeight="1" x14ac:dyDescent="0.2">
      <c r="A61" s="11" t="s">
        <v>120</v>
      </c>
      <c r="B61" s="11">
        <v>3.99</v>
      </c>
      <c r="C61" s="71">
        <v>22.4673881530762</v>
      </c>
      <c r="D61" s="72">
        <v>2240</v>
      </c>
      <c r="E61" s="6">
        <v>26.63336</v>
      </c>
      <c r="F61" s="92">
        <v>2219.3000000000002</v>
      </c>
      <c r="H61" s="6"/>
      <c r="I61" s="6"/>
      <c r="J61" s="6"/>
      <c r="K61" s="6"/>
      <c r="L61" s="11"/>
      <c r="M61" s="6"/>
      <c r="N61" s="6"/>
      <c r="O61" s="6"/>
      <c r="P61" s="6"/>
      <c r="Q61" s="6"/>
      <c r="R61" s="6"/>
      <c r="S61" s="6"/>
      <c r="T61" s="6"/>
      <c r="U61" s="6"/>
      <c r="V61" s="6"/>
      <c r="W61" s="6"/>
      <c r="X61" s="6"/>
      <c r="Y61" s="6"/>
      <c r="Z61" s="6"/>
      <c r="AA61" s="11"/>
      <c r="AB61" s="6"/>
      <c r="AC61" s="6"/>
      <c r="AD61" s="6"/>
      <c r="AE61" s="6"/>
      <c r="AF61" s="11"/>
      <c r="AG61" s="6"/>
      <c r="AH61" s="6"/>
      <c r="AI61" s="6"/>
      <c r="AJ61" s="6"/>
      <c r="AK61" s="6"/>
      <c r="AL61" s="6"/>
      <c r="AM61" s="6"/>
      <c r="AN61" s="6"/>
      <c r="AO61" s="6"/>
      <c r="AP61" s="11"/>
      <c r="AQ61" s="6"/>
      <c r="AR61" s="6"/>
      <c r="AS61" s="6"/>
      <c r="AT61" s="6"/>
      <c r="AU61" s="6"/>
      <c r="AV61" s="6"/>
      <c r="AW61" s="6"/>
      <c r="AX61" s="6"/>
      <c r="AY61" s="6"/>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6"/>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Z61" s="11"/>
      <c r="HA61" s="11"/>
      <c r="HB61" s="11"/>
      <c r="HC61" s="11"/>
      <c r="HD61" s="11"/>
      <c r="HE61" s="11"/>
      <c r="HF61" s="11"/>
      <c r="HG61" s="6"/>
      <c r="HH61" s="6"/>
      <c r="HI61" s="6"/>
    </row>
    <row r="62" spans="1:217" ht="12" customHeight="1" x14ac:dyDescent="0.2">
      <c r="A62" s="11" t="s">
        <v>121</v>
      </c>
      <c r="B62" s="3"/>
      <c r="C62" s="71">
        <v>30.128850936889599</v>
      </c>
      <c r="D62" s="72">
        <v>8764</v>
      </c>
      <c r="E62" s="6">
        <v>106.59187</v>
      </c>
      <c r="F62" s="92">
        <v>3092.19</v>
      </c>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11"/>
      <c r="DX62" s="6"/>
      <c r="DY62" s="6"/>
      <c r="DZ62" s="6"/>
      <c r="EA62" s="6"/>
      <c r="EB62" s="6"/>
      <c r="EC62" s="6"/>
      <c r="ED62" s="6"/>
      <c r="EE62" s="6"/>
      <c r="EF62" s="6"/>
      <c r="EG62" s="6"/>
      <c r="EH62" s="6"/>
      <c r="EI62" s="6"/>
      <c r="EJ62" s="6"/>
      <c r="EK62" s="6"/>
      <c r="EL62" s="6"/>
      <c r="EM62" s="6"/>
      <c r="EN62" s="6"/>
      <c r="EO62" s="6"/>
      <c r="EP62" s="6"/>
      <c r="EQ62" s="6"/>
      <c r="ER62" s="6"/>
      <c r="ES62" s="6"/>
      <c r="ET62" s="6"/>
      <c r="EU62" s="6"/>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Z62" s="11"/>
      <c r="HA62" s="11"/>
      <c r="HB62" s="11"/>
      <c r="HC62" s="11"/>
      <c r="HD62" s="11"/>
      <c r="HE62" s="11"/>
      <c r="HF62" s="11"/>
      <c r="HG62" s="6"/>
      <c r="HH62" s="6"/>
      <c r="HI62" s="6"/>
    </row>
    <row r="63" spans="1:217" ht="12" customHeight="1" x14ac:dyDescent="0.2">
      <c r="A63" s="11" t="s">
        <v>122</v>
      </c>
      <c r="B63" s="11">
        <v>2.75</v>
      </c>
      <c r="C63" s="71">
        <v>22.4497985839844</v>
      </c>
      <c r="D63" s="72">
        <v>8772</v>
      </c>
      <c r="E63" s="6"/>
      <c r="F63" s="92">
        <v>2233.85</v>
      </c>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Z63" s="3"/>
      <c r="HA63" s="3"/>
      <c r="HB63" s="3"/>
      <c r="HC63" s="3"/>
      <c r="HD63" s="3"/>
      <c r="HE63" s="3"/>
      <c r="HF63" s="3"/>
      <c r="HG63" s="3"/>
      <c r="HH63" s="3"/>
      <c r="HI63" s="3"/>
    </row>
    <row r="64" spans="1:217" ht="12" customHeight="1" x14ac:dyDescent="0.2">
      <c r="A64" s="11" t="s">
        <v>123</v>
      </c>
      <c r="B64" s="3"/>
      <c r="C64" s="71">
        <v>26.943853378295898</v>
      </c>
      <c r="E64" s="6"/>
      <c r="F64" s="91"/>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11"/>
      <c r="EH64" s="6"/>
      <c r="EI64" s="6"/>
      <c r="EJ64" s="6"/>
      <c r="EK64" s="6"/>
      <c r="EL64" s="6"/>
      <c r="EM64" s="6"/>
      <c r="EN64" s="6"/>
      <c r="EO64" s="6"/>
      <c r="EP64" s="6"/>
      <c r="EQ64" s="6"/>
      <c r="ER64" s="6"/>
      <c r="ES64" s="6"/>
      <c r="ET64" s="6"/>
      <c r="EU64" s="6"/>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Z64" s="11"/>
      <c r="HA64" s="11"/>
      <c r="HB64" s="11"/>
      <c r="HC64" s="11"/>
      <c r="HD64" s="11"/>
      <c r="HE64" s="11"/>
      <c r="HF64" s="11"/>
      <c r="HG64" s="6"/>
      <c r="HH64" s="6"/>
      <c r="HI64" s="6"/>
    </row>
    <row r="65" spans="1:217" ht="12" customHeight="1" x14ac:dyDescent="0.2">
      <c r="A65" s="11" t="s">
        <v>124</v>
      </c>
      <c r="B65" s="11">
        <v>2.85</v>
      </c>
      <c r="C65" s="71">
        <v>31.5742797851562</v>
      </c>
      <c r="D65" s="72">
        <v>8582</v>
      </c>
      <c r="E65" s="6">
        <v>106.8164</v>
      </c>
      <c r="F65" s="92">
        <v>2316.15</v>
      </c>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Z65" s="3"/>
      <c r="HA65" s="3"/>
      <c r="HB65" s="3"/>
      <c r="HC65" s="3"/>
      <c r="HD65" s="3"/>
      <c r="HE65" s="3"/>
      <c r="HF65" s="3"/>
      <c r="HG65" s="3"/>
      <c r="HH65" s="3"/>
      <c r="HI65" s="3"/>
    </row>
    <row r="66" spans="1:217" ht="12" customHeight="1" x14ac:dyDescent="0.2">
      <c r="A66" s="11" t="s">
        <v>125</v>
      </c>
      <c r="B66" s="11">
        <v>3.05</v>
      </c>
      <c r="C66" s="71">
        <v>24.362483978271499</v>
      </c>
      <c r="D66" s="72">
        <v>8556</v>
      </c>
      <c r="E66" s="6">
        <v>92.357810000000001</v>
      </c>
      <c r="F66" s="92">
        <v>3160.67</v>
      </c>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11"/>
      <c r="CY66" s="6"/>
      <c r="CZ66" s="6"/>
      <c r="DA66" s="6"/>
      <c r="DB66" s="6"/>
      <c r="DC66" s="6"/>
      <c r="DD66" s="6"/>
      <c r="DE66" s="6"/>
      <c r="DF66" s="6"/>
      <c r="DG66" s="6"/>
      <c r="DH66" s="6"/>
      <c r="DI66" s="6"/>
      <c r="DJ66" s="6"/>
      <c r="DK66" s="6"/>
      <c r="DL66" s="6"/>
      <c r="DM66" s="6"/>
      <c r="DN66" s="6"/>
      <c r="DO66" s="11"/>
      <c r="DP66" s="6"/>
      <c r="DQ66" s="6"/>
      <c r="DR66" s="6"/>
      <c r="DS66" s="6"/>
      <c r="DT66" s="11"/>
      <c r="DU66" s="6"/>
      <c r="DV66" s="6"/>
      <c r="DW66" s="6"/>
      <c r="DX66" s="6"/>
      <c r="DY66" s="11"/>
      <c r="DZ66" s="6"/>
      <c r="EA66" s="6"/>
      <c r="EB66" s="6"/>
      <c r="EC66" s="6"/>
      <c r="ED66" s="11"/>
      <c r="EE66" s="6"/>
      <c r="EF66" s="6"/>
      <c r="EG66" s="6"/>
      <c r="EH66" s="6"/>
      <c r="EI66" s="11"/>
      <c r="EJ66" s="6"/>
      <c r="EK66" s="6"/>
      <c r="EL66" s="6"/>
      <c r="EM66" s="6"/>
      <c r="EN66" s="11"/>
      <c r="EO66" s="6"/>
      <c r="EP66" s="6"/>
      <c r="EQ66" s="6"/>
      <c r="ER66" s="6"/>
      <c r="ES66" s="11"/>
      <c r="ET66" s="6"/>
      <c r="EU66" s="6"/>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Z66" s="11"/>
      <c r="HA66" s="11"/>
      <c r="HB66" s="11"/>
      <c r="HC66" s="11"/>
      <c r="HD66" s="11"/>
      <c r="HE66" s="11"/>
      <c r="HF66" s="11"/>
      <c r="HG66" s="6"/>
      <c r="HH66" s="6"/>
      <c r="HI66" s="6"/>
    </row>
    <row r="67" spans="1:217" ht="12" customHeight="1" x14ac:dyDescent="0.2">
      <c r="A67" s="11" t="s">
        <v>126</v>
      </c>
      <c r="B67" s="11">
        <v>2.4300000000000002</v>
      </c>
      <c r="C67" s="71">
        <v>20.4507350921631</v>
      </c>
      <c r="D67" s="72">
        <v>6907</v>
      </c>
      <c r="E67" s="6">
        <v>85.802620000000005</v>
      </c>
      <c r="F67" s="92">
        <v>2585.9699999999998</v>
      </c>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11"/>
      <c r="DK67" s="6"/>
      <c r="DL67" s="6"/>
      <c r="DM67" s="11"/>
      <c r="DN67" s="6"/>
      <c r="DO67" s="6"/>
      <c r="DP67" s="6"/>
      <c r="DQ67" s="6"/>
      <c r="DR67" s="11"/>
      <c r="DS67" s="6"/>
      <c r="DT67" s="6"/>
      <c r="DU67" s="6"/>
      <c r="DV67" s="6"/>
      <c r="DW67" s="11"/>
      <c r="DX67" s="6"/>
      <c r="DY67" s="6"/>
      <c r="DZ67" s="6"/>
      <c r="EA67" s="6"/>
      <c r="EB67" s="11"/>
      <c r="EC67" s="6"/>
      <c r="ED67" s="6"/>
      <c r="EE67" s="6"/>
      <c r="EF67" s="6"/>
      <c r="EG67" s="11"/>
      <c r="EH67" s="6"/>
      <c r="EI67" s="6"/>
      <c r="EJ67" s="6"/>
      <c r="EK67" s="6"/>
      <c r="EL67" s="11"/>
      <c r="EM67" s="6"/>
      <c r="EN67" s="6"/>
      <c r="EO67" s="6"/>
      <c r="EP67" s="6"/>
      <c r="EQ67" s="11"/>
      <c r="ER67" s="6"/>
      <c r="ES67" s="6"/>
      <c r="ET67" s="6"/>
      <c r="EU67" s="6"/>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Z67" s="11"/>
      <c r="HA67" s="11"/>
      <c r="HB67" s="11"/>
      <c r="HC67" s="11"/>
      <c r="HD67" s="11"/>
      <c r="HE67" s="11"/>
      <c r="HF67" s="11"/>
      <c r="HG67" s="6"/>
      <c r="HH67" s="6"/>
      <c r="HI67" s="6"/>
    </row>
    <row r="68" spans="1:217" ht="12" customHeight="1" x14ac:dyDescent="0.2">
      <c r="A68" s="11" t="s">
        <v>127</v>
      </c>
      <c r="B68" s="11">
        <v>5.52</v>
      </c>
      <c r="C68" s="71">
        <v>18.719999313354499</v>
      </c>
      <c r="D68" s="72">
        <v>36200</v>
      </c>
      <c r="E68" s="6">
        <v>45.846069999999997</v>
      </c>
      <c r="F68" s="91"/>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11"/>
      <c r="CY68" s="6"/>
      <c r="CZ68" s="11"/>
      <c r="DA68" s="6"/>
      <c r="DB68" s="6"/>
      <c r="DC68" s="6"/>
      <c r="DD68" s="6"/>
      <c r="DE68" s="11"/>
      <c r="DF68" s="6"/>
      <c r="DG68" s="6"/>
      <c r="DH68" s="6"/>
      <c r="DI68" s="6"/>
      <c r="DJ68" s="11"/>
      <c r="DK68" s="6"/>
      <c r="DL68" s="6"/>
      <c r="DM68" s="6"/>
      <c r="DN68" s="6"/>
      <c r="DO68" s="11"/>
      <c r="DP68" s="6"/>
      <c r="DQ68" s="6"/>
      <c r="DR68" s="6"/>
      <c r="DS68" s="6"/>
      <c r="DT68" s="11"/>
      <c r="DU68" s="6"/>
      <c r="DV68" s="6"/>
      <c r="DW68" s="6"/>
      <c r="DX68" s="6"/>
      <c r="DY68" s="11"/>
      <c r="DZ68" s="6"/>
      <c r="EA68" s="6"/>
      <c r="EB68" s="6"/>
      <c r="EC68" s="6"/>
      <c r="ED68" s="11"/>
      <c r="EE68" s="6"/>
      <c r="EF68" s="6"/>
      <c r="EG68" s="6"/>
      <c r="EH68" s="6"/>
      <c r="EI68" s="11"/>
      <c r="EJ68" s="6"/>
      <c r="EK68" s="6"/>
      <c r="EL68" s="6"/>
      <c r="EM68" s="6"/>
      <c r="EN68" s="11"/>
      <c r="EO68" s="6"/>
      <c r="EP68" s="6"/>
      <c r="EQ68" s="6"/>
      <c r="ER68" s="6"/>
      <c r="ES68" s="11"/>
      <c r="ET68" s="6"/>
      <c r="EU68" s="6"/>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Z68" s="11"/>
      <c r="HA68" s="11"/>
      <c r="HB68" s="11"/>
      <c r="HC68" s="11"/>
      <c r="HD68" s="11"/>
      <c r="HE68" s="11"/>
      <c r="HF68" s="11"/>
      <c r="HG68" s="6"/>
      <c r="HH68" s="6"/>
      <c r="HI68" s="6"/>
    </row>
    <row r="69" spans="1:217" ht="12" customHeight="1" x14ac:dyDescent="0.2">
      <c r="A69" s="11" t="s">
        <v>128</v>
      </c>
      <c r="B69" s="11">
        <v>5.48</v>
      </c>
      <c r="C69" s="71">
        <v>27.795892715454102</v>
      </c>
      <c r="D69" s="72">
        <v>1332</v>
      </c>
      <c r="E69" s="6">
        <v>44.223280000000003</v>
      </c>
      <c r="F69" s="92">
        <v>1567.58</v>
      </c>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11"/>
      <c r="DX69" s="6"/>
      <c r="DY69" s="6"/>
      <c r="DZ69" s="6"/>
      <c r="EA69" s="6"/>
      <c r="EB69" s="6"/>
      <c r="EC69" s="6"/>
      <c r="ED69" s="6"/>
      <c r="EE69" s="6"/>
      <c r="EF69" s="6"/>
      <c r="EG69" s="6"/>
      <c r="EH69" s="6"/>
      <c r="EI69" s="6"/>
      <c r="EJ69" s="6"/>
      <c r="EK69" s="6"/>
      <c r="EL69" s="6"/>
      <c r="EM69" s="6"/>
      <c r="EN69" s="6"/>
      <c r="EO69" s="6"/>
      <c r="EP69" s="6"/>
      <c r="EQ69" s="6"/>
      <c r="ER69" s="6"/>
      <c r="ES69" s="6"/>
      <c r="ET69" s="6"/>
      <c r="EU69" s="6"/>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Z69" s="11"/>
      <c r="HA69" s="11"/>
      <c r="HB69" s="11"/>
      <c r="HC69" s="11"/>
      <c r="HD69" s="11"/>
      <c r="HE69" s="11"/>
      <c r="HF69" s="11"/>
      <c r="HG69" s="6"/>
      <c r="HH69" s="6"/>
      <c r="HI69" s="6"/>
    </row>
    <row r="70" spans="1:217" ht="12" customHeight="1" x14ac:dyDescent="0.2">
      <c r="A70" s="11" t="s">
        <v>129</v>
      </c>
      <c r="B70" s="3"/>
      <c r="C70" s="71">
        <v>22.275510787963899</v>
      </c>
      <c r="E70" s="6"/>
      <c r="F70" s="91"/>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11"/>
      <c r="DX70" s="6"/>
      <c r="DY70" s="6"/>
      <c r="DZ70" s="6"/>
      <c r="EA70" s="6"/>
      <c r="EB70" s="6"/>
      <c r="EC70" s="6"/>
      <c r="ED70" s="6"/>
      <c r="EE70" s="6"/>
      <c r="EF70" s="6"/>
      <c r="EG70" s="6"/>
      <c r="EH70" s="6"/>
      <c r="EI70" s="6"/>
      <c r="EJ70" s="6"/>
      <c r="EK70" s="6"/>
      <c r="EL70" s="6"/>
      <c r="EM70" s="6"/>
      <c r="EN70" s="6"/>
      <c r="EO70" s="6"/>
      <c r="EP70" s="6"/>
      <c r="EQ70" s="6"/>
      <c r="ER70" s="6"/>
      <c r="ES70" s="6"/>
      <c r="ET70" s="6"/>
      <c r="EU70" s="6"/>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Z70" s="11"/>
      <c r="HA70" s="11"/>
      <c r="HB70" s="11"/>
      <c r="HC70" s="11"/>
      <c r="HD70" s="11"/>
      <c r="HE70" s="11"/>
      <c r="HF70" s="11"/>
      <c r="HG70" s="6"/>
      <c r="HH70" s="6"/>
      <c r="HI70" s="6"/>
    </row>
    <row r="71" spans="1:217" ht="12" customHeight="1" x14ac:dyDescent="0.2">
      <c r="A71" s="11" t="s">
        <v>130</v>
      </c>
      <c r="B71" s="11">
        <v>1.52</v>
      </c>
      <c r="C71" s="71">
        <v>20.350418090820298</v>
      </c>
      <c r="D71" s="72">
        <v>21651</v>
      </c>
      <c r="E71" s="6">
        <v>104.52482999999999</v>
      </c>
      <c r="F71" s="92">
        <v>3107.33</v>
      </c>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Z71" s="3"/>
      <c r="HA71" s="3"/>
      <c r="HB71" s="3"/>
      <c r="HC71" s="3"/>
      <c r="HD71" s="3"/>
      <c r="HE71" s="3"/>
      <c r="HF71" s="3"/>
      <c r="HG71" s="3"/>
      <c r="HH71" s="3"/>
      <c r="HI71" s="3"/>
    </row>
    <row r="72" spans="1:217" ht="12" customHeight="1" x14ac:dyDescent="0.2">
      <c r="A72" s="11" t="s">
        <v>131</v>
      </c>
      <c r="B72" s="11">
        <v>5.69</v>
      </c>
      <c r="C72" s="71">
        <v>28.617803573608398</v>
      </c>
      <c r="D72" s="72">
        <v>738</v>
      </c>
      <c r="E72" s="6">
        <v>35.740450000000003</v>
      </c>
      <c r="F72" s="92">
        <v>1927.36</v>
      </c>
      <c r="H72" s="6"/>
      <c r="I72" s="6"/>
      <c r="J72" s="11"/>
      <c r="K72" s="6"/>
      <c r="L72" s="6"/>
      <c r="M72" s="6"/>
      <c r="N72" s="6"/>
      <c r="O72" s="11"/>
      <c r="P72" s="6"/>
      <c r="Q72" s="6"/>
      <c r="R72" s="6"/>
      <c r="S72" s="6"/>
      <c r="T72" s="11"/>
      <c r="U72" s="6"/>
      <c r="V72" s="6"/>
      <c r="W72" s="6"/>
      <c r="X72" s="6"/>
      <c r="Y72" s="11"/>
      <c r="Z72" s="6"/>
      <c r="AA72" s="6"/>
      <c r="AB72" s="6"/>
      <c r="AC72" s="6"/>
      <c r="AD72" s="11"/>
      <c r="AE72" s="6"/>
      <c r="AF72" s="6"/>
      <c r="AG72" s="6"/>
      <c r="AH72" s="6"/>
      <c r="AI72" s="11"/>
      <c r="AJ72" s="6"/>
      <c r="AK72" s="6"/>
      <c r="AL72" s="6"/>
      <c r="AM72" s="6"/>
      <c r="AN72" s="11"/>
      <c r="AO72" s="6"/>
      <c r="AP72" s="6"/>
      <c r="AQ72" s="6"/>
      <c r="AR72" s="6"/>
      <c r="AS72" s="11"/>
      <c r="AT72" s="6"/>
      <c r="AU72" s="6"/>
      <c r="AV72" s="6"/>
      <c r="AW72" s="6"/>
      <c r="AX72" s="11"/>
      <c r="AY72" s="6"/>
      <c r="AZ72" s="6"/>
      <c r="BA72" s="6"/>
      <c r="BB72" s="6"/>
      <c r="BC72" s="11"/>
      <c r="BD72" s="6"/>
      <c r="BE72" s="6"/>
      <c r="BF72" s="6"/>
      <c r="BG72" s="6"/>
      <c r="BH72" s="11"/>
      <c r="BI72" s="6"/>
      <c r="BJ72" s="6"/>
      <c r="BK72" s="6"/>
      <c r="BL72" s="6"/>
      <c r="BM72" s="11"/>
      <c r="BN72" s="6"/>
      <c r="BO72" s="6"/>
      <c r="BP72" s="6"/>
      <c r="BQ72" s="6"/>
      <c r="BR72" s="11"/>
      <c r="BS72" s="6"/>
      <c r="BT72" s="6"/>
      <c r="BU72" s="6"/>
      <c r="BV72" s="6"/>
      <c r="BW72" s="11"/>
      <c r="BX72" s="6"/>
      <c r="BY72" s="6"/>
      <c r="BZ72" s="6"/>
      <c r="CA72" s="6"/>
      <c r="CB72" s="11"/>
      <c r="CC72" s="6"/>
      <c r="CD72" s="6"/>
      <c r="CE72" s="6"/>
      <c r="CF72" s="6"/>
      <c r="CG72" s="11"/>
      <c r="CH72" s="6"/>
      <c r="CI72" s="6"/>
      <c r="CJ72" s="6"/>
      <c r="CK72" s="6"/>
      <c r="CL72" s="11"/>
      <c r="CM72" s="6"/>
      <c r="CN72" s="6"/>
      <c r="CO72" s="6"/>
      <c r="CP72" s="6"/>
      <c r="CQ72" s="11"/>
      <c r="CR72" s="6"/>
      <c r="CS72" s="6"/>
      <c r="CT72" s="6"/>
      <c r="CU72" s="6"/>
      <c r="CV72" s="11"/>
      <c r="CW72" s="6"/>
      <c r="CX72" s="6"/>
      <c r="CY72" s="6"/>
      <c r="CZ72" s="6"/>
      <c r="DA72" s="11"/>
      <c r="DB72" s="6"/>
      <c r="DC72" s="6"/>
      <c r="DD72" s="6"/>
      <c r="DE72" s="6"/>
      <c r="DF72" s="11"/>
      <c r="DG72" s="6"/>
      <c r="DH72" s="6"/>
      <c r="DI72" s="6"/>
      <c r="DJ72" s="6"/>
      <c r="DK72" s="11"/>
      <c r="DL72" s="6"/>
      <c r="DM72" s="6"/>
      <c r="DN72" s="6"/>
      <c r="DO72" s="6"/>
      <c r="DP72" s="11"/>
      <c r="DQ72" s="6"/>
      <c r="DR72" s="6"/>
      <c r="DS72" s="6"/>
      <c r="DT72" s="6"/>
      <c r="DU72" s="6"/>
      <c r="DV72" s="6"/>
      <c r="DW72" s="6"/>
      <c r="DX72" s="11"/>
      <c r="DY72" s="6"/>
      <c r="DZ72" s="6"/>
      <c r="EA72" s="6"/>
      <c r="EB72" s="11"/>
      <c r="EC72" s="6"/>
      <c r="ED72" s="6"/>
      <c r="EE72" s="6"/>
      <c r="EF72" s="6"/>
      <c r="EG72" s="11"/>
      <c r="EH72" s="6"/>
      <c r="EI72" s="6"/>
      <c r="EJ72" s="6"/>
      <c r="EK72" s="6"/>
      <c r="EL72" s="11"/>
      <c r="EM72" s="6"/>
      <c r="EN72" s="6"/>
      <c r="EO72" s="6"/>
      <c r="EP72" s="6"/>
      <c r="EQ72" s="6"/>
      <c r="ER72" s="6"/>
      <c r="ES72" s="6"/>
      <c r="ET72" s="6"/>
      <c r="EU72" s="6"/>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Z72" s="11"/>
      <c r="HA72" s="11"/>
      <c r="HB72" s="11"/>
      <c r="HC72" s="11"/>
      <c r="HD72" s="11"/>
      <c r="HE72" s="11"/>
      <c r="HF72" s="11"/>
      <c r="HG72" s="6"/>
      <c r="HH72" s="6"/>
      <c r="HI72" s="6"/>
    </row>
    <row r="73" spans="1:217" ht="12" customHeight="1" x14ac:dyDescent="0.2">
      <c r="A73" s="11" t="s">
        <v>132</v>
      </c>
      <c r="B73" s="3"/>
      <c r="C73" s="71">
        <v>27.850763320922798</v>
      </c>
      <c r="E73" s="6"/>
      <c r="F73" s="91"/>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11"/>
      <c r="DX73" s="6"/>
      <c r="DY73" s="6"/>
      <c r="DZ73" s="6"/>
      <c r="EA73" s="6"/>
      <c r="EB73" s="6"/>
      <c r="EC73" s="6"/>
      <c r="ED73" s="6"/>
      <c r="EE73" s="6"/>
      <c r="EF73" s="6"/>
      <c r="EG73" s="6"/>
      <c r="EH73" s="6"/>
      <c r="EI73" s="6"/>
      <c r="EJ73" s="6"/>
      <c r="EK73" s="6"/>
      <c r="EL73" s="6"/>
      <c r="EM73" s="6"/>
      <c r="EN73" s="6"/>
      <c r="EO73" s="6"/>
      <c r="EP73" s="6"/>
      <c r="EQ73" s="6"/>
      <c r="ER73" s="6"/>
      <c r="ES73" s="6"/>
      <c r="ET73" s="6"/>
      <c r="EU73" s="6"/>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Z73" s="11"/>
      <c r="HA73" s="11"/>
      <c r="HB73" s="11"/>
      <c r="HC73" s="11"/>
      <c r="HD73" s="11"/>
      <c r="HE73" s="11"/>
      <c r="HF73" s="11"/>
      <c r="HG73" s="6"/>
      <c r="HH73" s="6"/>
      <c r="HI73" s="6"/>
    </row>
    <row r="74" spans="1:217" ht="12" customHeight="1" x14ac:dyDescent="0.2">
      <c r="A74" s="11" t="s">
        <v>133</v>
      </c>
      <c r="B74" s="3"/>
      <c r="C74" s="71">
        <v>27.512382507324201</v>
      </c>
      <c r="E74" s="6"/>
      <c r="F74" s="91"/>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Z74" s="3"/>
      <c r="HA74" s="3"/>
      <c r="HB74" s="3"/>
      <c r="HC74" s="3"/>
      <c r="HD74" s="3"/>
      <c r="HE74" s="3"/>
      <c r="HF74" s="3"/>
      <c r="HG74" s="3"/>
      <c r="HH74" s="3"/>
      <c r="HI74" s="3"/>
    </row>
    <row r="75" spans="1:217" ht="12" customHeight="1" x14ac:dyDescent="0.2">
      <c r="A75" s="11" t="s">
        <v>134</v>
      </c>
      <c r="B75" s="11">
        <v>2.86</v>
      </c>
      <c r="C75" s="71">
        <v>19.939579010009801</v>
      </c>
      <c r="D75" s="72">
        <v>7169</v>
      </c>
      <c r="E75" s="6"/>
      <c r="F75" s="92">
        <v>3024.96</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Z75" s="3"/>
      <c r="HA75" s="3"/>
      <c r="HB75" s="3"/>
      <c r="HC75" s="3"/>
      <c r="HD75" s="3"/>
      <c r="HE75" s="3"/>
      <c r="HF75" s="3"/>
      <c r="HG75" s="3"/>
      <c r="HH75" s="3"/>
      <c r="HI75" s="3"/>
    </row>
    <row r="76" spans="1:217" ht="12" customHeight="1" x14ac:dyDescent="0.2">
      <c r="A76" s="11" t="s">
        <v>135</v>
      </c>
      <c r="B76" s="11">
        <v>1.8</v>
      </c>
      <c r="C76" s="71">
        <v>22.1122436523438</v>
      </c>
      <c r="D76" s="72">
        <v>38700</v>
      </c>
      <c r="E76" s="6">
        <v>99.688050000000004</v>
      </c>
      <c r="F76" s="92">
        <v>3207.5</v>
      </c>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11"/>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11"/>
      <c r="EC76" s="6"/>
      <c r="ED76" s="6"/>
      <c r="EE76" s="6"/>
      <c r="EF76" s="6"/>
      <c r="EG76" s="11"/>
      <c r="EH76" s="6"/>
      <c r="EI76" s="6"/>
      <c r="EJ76" s="6"/>
      <c r="EK76" s="6"/>
      <c r="EL76" s="11"/>
      <c r="EM76" s="6"/>
      <c r="EN76" s="6"/>
      <c r="EO76" s="6"/>
      <c r="EP76" s="6"/>
      <c r="EQ76" s="11"/>
      <c r="ER76" s="6"/>
      <c r="ES76" s="6"/>
      <c r="ET76" s="6"/>
      <c r="EU76" s="6"/>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Z76" s="11"/>
      <c r="HA76" s="11"/>
      <c r="HB76" s="11"/>
      <c r="HC76" s="11"/>
      <c r="HD76" s="11"/>
      <c r="HE76" s="11"/>
      <c r="HF76" s="11"/>
      <c r="HG76" s="6"/>
      <c r="HH76" s="6"/>
      <c r="HI76" s="6"/>
    </row>
    <row r="77" spans="1:217" ht="12" customHeight="1" x14ac:dyDescent="0.2">
      <c r="A77" s="11" t="s">
        <v>136</v>
      </c>
      <c r="B77" s="11">
        <v>1.94</v>
      </c>
      <c r="C77" s="71">
        <v>22.1446647644043</v>
      </c>
      <c r="D77" s="72">
        <v>36395</v>
      </c>
      <c r="E77" s="6"/>
      <c r="F77" s="92">
        <v>3586.44</v>
      </c>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Z77" s="11"/>
      <c r="HA77" s="11"/>
      <c r="HB77" s="11"/>
      <c r="HC77" s="11"/>
      <c r="HD77" s="11"/>
      <c r="HE77" s="11"/>
      <c r="HF77" s="11"/>
      <c r="HG77" s="6"/>
      <c r="HH77" s="6"/>
      <c r="HI77" s="6"/>
    </row>
    <row r="78" spans="1:217" ht="12" customHeight="1" x14ac:dyDescent="0.2">
      <c r="A78" s="11" t="s">
        <v>137</v>
      </c>
      <c r="B78" s="11">
        <v>3.47</v>
      </c>
      <c r="C78" s="71">
        <v>24.841310501098601</v>
      </c>
      <c r="E78" s="6"/>
      <c r="F78" s="91"/>
      <c r="H78" s="6"/>
      <c r="I78" s="6"/>
      <c r="J78" s="6"/>
      <c r="K78" s="6"/>
      <c r="L78" s="11"/>
      <c r="M78" s="6"/>
      <c r="N78" s="6"/>
      <c r="O78" s="6"/>
      <c r="P78" s="6"/>
      <c r="Q78" s="6"/>
      <c r="R78" s="6"/>
      <c r="S78" s="6"/>
      <c r="T78" s="6"/>
      <c r="U78" s="6"/>
      <c r="V78" s="11"/>
      <c r="W78" s="6"/>
      <c r="X78" s="6"/>
      <c r="Y78" s="6"/>
      <c r="Z78" s="6"/>
      <c r="AA78" s="6"/>
      <c r="AB78" s="6"/>
      <c r="AC78" s="6"/>
      <c r="AD78" s="6"/>
      <c r="AE78" s="6"/>
      <c r="AF78" s="11"/>
      <c r="AG78" s="6"/>
      <c r="AH78" s="6"/>
      <c r="AI78" s="6"/>
      <c r="AJ78" s="6"/>
      <c r="AK78" s="6"/>
      <c r="AL78" s="6"/>
      <c r="AM78" s="6"/>
      <c r="AN78" s="6"/>
      <c r="AO78" s="6"/>
      <c r="AP78" s="11"/>
      <c r="AQ78" s="6"/>
      <c r="AR78" s="6"/>
      <c r="AS78" s="6"/>
      <c r="AT78" s="6"/>
      <c r="AU78" s="6"/>
      <c r="AV78" s="6"/>
      <c r="AW78" s="6"/>
      <c r="AX78" s="6"/>
      <c r="AY78" s="6"/>
      <c r="AZ78" s="11"/>
      <c r="BA78" s="6"/>
      <c r="BB78" s="6"/>
      <c r="BC78" s="11"/>
      <c r="BD78" s="6"/>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Z78" s="11"/>
      <c r="HA78" s="11"/>
      <c r="HB78" s="11"/>
      <c r="HC78" s="11"/>
      <c r="HD78" s="11"/>
      <c r="HE78" s="11"/>
      <c r="HF78" s="11"/>
      <c r="HG78" s="6"/>
      <c r="HH78" s="6"/>
      <c r="HI78" s="6"/>
    </row>
    <row r="79" spans="1:217" ht="12" customHeight="1" x14ac:dyDescent="0.2">
      <c r="A79" s="11" t="s">
        <v>138</v>
      </c>
      <c r="B79" s="11">
        <v>2.25</v>
      </c>
      <c r="C79" s="71">
        <v>30.712680816650401</v>
      </c>
      <c r="E79" s="6"/>
      <c r="F79" s="92">
        <v>2909.25</v>
      </c>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11"/>
      <c r="DX79" s="6"/>
      <c r="DY79" s="6"/>
      <c r="DZ79" s="6"/>
      <c r="EA79" s="6"/>
      <c r="EB79" s="6"/>
      <c r="EC79" s="6"/>
      <c r="ED79" s="6"/>
      <c r="EE79" s="6"/>
      <c r="EF79" s="6"/>
      <c r="EG79" s="6"/>
      <c r="EH79" s="6"/>
      <c r="EI79" s="6"/>
      <c r="EJ79" s="6"/>
      <c r="EK79" s="6"/>
      <c r="EL79" s="6"/>
      <c r="EM79" s="6"/>
      <c r="EN79" s="6"/>
      <c r="EO79" s="6"/>
      <c r="EP79" s="6"/>
      <c r="EQ79" s="6"/>
      <c r="ER79" s="6"/>
      <c r="ES79" s="6"/>
      <c r="ET79" s="6"/>
      <c r="EU79" s="6"/>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Z79" s="11"/>
      <c r="HA79" s="11"/>
      <c r="HB79" s="11"/>
      <c r="HC79" s="11"/>
      <c r="HD79" s="11"/>
      <c r="HE79" s="11"/>
      <c r="HF79" s="11"/>
      <c r="HG79" s="6"/>
      <c r="HH79" s="6"/>
      <c r="HI79" s="6"/>
    </row>
    <row r="80" spans="1:217" ht="12" customHeight="1" x14ac:dyDescent="0.2">
      <c r="A80" s="11" t="s">
        <v>139</v>
      </c>
      <c r="B80" s="11">
        <v>4.37</v>
      </c>
      <c r="C80" s="71">
        <v>25.873603820800799</v>
      </c>
      <c r="D80" s="72">
        <v>17069</v>
      </c>
      <c r="E80" s="6"/>
      <c r="F80" s="92">
        <v>2694.12</v>
      </c>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11"/>
      <c r="DX80" s="6"/>
      <c r="DY80" s="6"/>
      <c r="DZ80" s="6"/>
      <c r="EA80" s="6"/>
      <c r="EB80" s="6"/>
      <c r="EC80" s="6"/>
      <c r="ED80" s="6"/>
      <c r="EE80" s="6"/>
      <c r="EF80" s="6"/>
      <c r="EG80" s="6"/>
      <c r="EH80" s="6"/>
      <c r="EI80" s="6"/>
      <c r="EJ80" s="6"/>
      <c r="EK80" s="6"/>
      <c r="EL80" s="6"/>
      <c r="EM80" s="6"/>
      <c r="EN80" s="6"/>
      <c r="EO80" s="6"/>
      <c r="EP80" s="6"/>
      <c r="EQ80" s="6"/>
      <c r="ER80" s="6"/>
      <c r="ES80" s="6"/>
      <c r="ET80" s="6"/>
      <c r="EU80" s="6"/>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Z80" s="11"/>
      <c r="HA80" s="11"/>
      <c r="HB80" s="11"/>
      <c r="HC80" s="11"/>
      <c r="HD80" s="11"/>
      <c r="HE80" s="11"/>
      <c r="HF80" s="11"/>
      <c r="HG80" s="6"/>
      <c r="HH80" s="6"/>
      <c r="HI80" s="6"/>
    </row>
    <row r="81" spans="1:217" ht="12" customHeight="1" x14ac:dyDescent="0.2">
      <c r="A81" s="11" t="s">
        <v>140</v>
      </c>
      <c r="B81" s="11">
        <v>5.81</v>
      </c>
      <c r="C81" s="71">
        <v>29.167579650878899</v>
      </c>
      <c r="D81" s="72">
        <v>1552</v>
      </c>
      <c r="E81" s="6">
        <v>65.923850000000002</v>
      </c>
      <c r="F81" s="92">
        <v>2284.94</v>
      </c>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11"/>
      <c r="DX81" s="6"/>
      <c r="DY81" s="6"/>
      <c r="DZ81" s="6"/>
      <c r="EA81" s="6"/>
      <c r="EB81" s="6"/>
      <c r="EC81" s="6"/>
      <c r="ED81" s="6"/>
      <c r="EE81" s="6"/>
      <c r="EF81" s="6"/>
      <c r="EG81" s="6"/>
      <c r="EH81" s="6"/>
      <c r="EI81" s="6"/>
      <c r="EJ81" s="6"/>
      <c r="EK81" s="6"/>
      <c r="EL81" s="6"/>
      <c r="EM81" s="6"/>
      <c r="EN81" s="6"/>
      <c r="EO81" s="6"/>
      <c r="EP81" s="6"/>
      <c r="EQ81" s="6"/>
      <c r="ER81" s="6"/>
      <c r="ES81" s="6"/>
      <c r="ET81" s="6"/>
      <c r="EU81" s="6"/>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Z81" s="11"/>
      <c r="HA81" s="11"/>
      <c r="HB81" s="11"/>
      <c r="HC81" s="11"/>
      <c r="HD81" s="11"/>
      <c r="HE81" s="11"/>
      <c r="HF81" s="11"/>
      <c r="HG81" s="6"/>
      <c r="HH81" s="6"/>
      <c r="HI81" s="6"/>
    </row>
    <row r="82" spans="1:217" ht="12" customHeight="1" x14ac:dyDescent="0.2">
      <c r="A82" s="11" t="s">
        <v>141</v>
      </c>
      <c r="B82" s="11">
        <v>1.68</v>
      </c>
      <c r="C82" s="71">
        <v>33.202919006347699</v>
      </c>
      <c r="D82" s="72">
        <v>4716</v>
      </c>
      <c r="E82" s="6">
        <v>82.756010000000003</v>
      </c>
      <c r="F82" s="92">
        <v>2855.09</v>
      </c>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11"/>
      <c r="DX82" s="6"/>
      <c r="DY82" s="6"/>
      <c r="DZ82" s="6"/>
      <c r="EA82" s="6"/>
      <c r="EB82" s="6"/>
      <c r="EC82" s="6"/>
      <c r="ED82" s="6"/>
      <c r="EE82" s="6"/>
      <c r="EF82" s="6"/>
      <c r="EG82" s="6"/>
      <c r="EH82" s="6"/>
      <c r="EI82" s="6"/>
      <c r="EJ82" s="6"/>
      <c r="EK82" s="6"/>
      <c r="EL82" s="6"/>
      <c r="EM82" s="6"/>
      <c r="EN82" s="6"/>
      <c r="EO82" s="6"/>
      <c r="EP82" s="6"/>
      <c r="EQ82" s="6"/>
      <c r="ER82" s="6"/>
      <c r="ES82" s="6"/>
      <c r="ET82" s="6"/>
      <c r="EU82" s="6"/>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Z82" s="11"/>
      <c r="HA82" s="11"/>
      <c r="HB82" s="11"/>
      <c r="HC82" s="11"/>
      <c r="HD82" s="11"/>
      <c r="HE82" s="11"/>
      <c r="HF82" s="11"/>
      <c r="HG82" s="6"/>
      <c r="HH82" s="6"/>
      <c r="HI82" s="6"/>
    </row>
    <row r="83" spans="1:217" ht="12" customHeight="1" x14ac:dyDescent="0.2">
      <c r="A83" s="11" t="s">
        <v>142</v>
      </c>
      <c r="B83" s="11">
        <v>1.35</v>
      </c>
      <c r="C83" s="71">
        <v>28.572189331054702</v>
      </c>
      <c r="D83" s="72">
        <v>37901</v>
      </c>
      <c r="E83" s="6">
        <v>98.905370000000005</v>
      </c>
      <c r="F83" s="92">
        <v>3524.31</v>
      </c>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11"/>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11"/>
      <c r="EC83" s="6"/>
      <c r="ED83" s="6"/>
      <c r="EE83" s="6"/>
      <c r="EF83" s="6"/>
      <c r="EG83" s="6"/>
      <c r="EH83" s="6"/>
      <c r="EI83" s="6"/>
      <c r="EJ83" s="6"/>
      <c r="EK83" s="6"/>
      <c r="EL83" s="11"/>
      <c r="EM83" s="6"/>
      <c r="EN83" s="6"/>
      <c r="EO83" s="6"/>
      <c r="EP83" s="6"/>
      <c r="EQ83" s="6"/>
      <c r="ER83" s="6"/>
      <c r="ES83" s="6"/>
      <c r="ET83" s="6"/>
      <c r="EU83" s="6"/>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Z83" s="11"/>
      <c r="HA83" s="11"/>
      <c r="HB83" s="11"/>
      <c r="HC83" s="11"/>
      <c r="HD83" s="11"/>
      <c r="HE83" s="11"/>
      <c r="HF83" s="11"/>
      <c r="HG83" s="6"/>
      <c r="HH83" s="6"/>
      <c r="HI83" s="6"/>
    </row>
    <row r="84" spans="1:217" ht="12" customHeight="1" x14ac:dyDescent="0.2">
      <c r="A84" s="11" t="s">
        <v>143</v>
      </c>
      <c r="B84" s="11">
        <v>4.3899999999999997</v>
      </c>
      <c r="C84" s="71">
        <v>25.864782333373999</v>
      </c>
      <c r="D84" s="72">
        <v>2558</v>
      </c>
      <c r="E84" s="6">
        <v>71.745900000000006</v>
      </c>
      <c r="F84" s="92">
        <v>2794.56</v>
      </c>
      <c r="H84" s="6"/>
      <c r="I84" s="6"/>
      <c r="J84" s="6"/>
      <c r="K84" s="6"/>
      <c r="L84" s="6"/>
      <c r="M84" s="6"/>
      <c r="N84" s="6"/>
      <c r="O84" s="6"/>
      <c r="P84" s="6"/>
      <c r="Q84" s="6"/>
      <c r="R84" s="6"/>
      <c r="S84" s="11"/>
      <c r="T84" s="6"/>
      <c r="U84" s="6"/>
      <c r="V84" s="11"/>
      <c r="W84" s="6"/>
      <c r="X84" s="6"/>
      <c r="Y84" s="6"/>
      <c r="Z84" s="6"/>
      <c r="AA84" s="11"/>
      <c r="AB84" s="6"/>
      <c r="AC84" s="6"/>
      <c r="AD84" s="6"/>
      <c r="AE84" s="6"/>
      <c r="AF84" s="11"/>
      <c r="AG84" s="6"/>
      <c r="AH84" s="6"/>
      <c r="AI84" s="6"/>
      <c r="AJ84" s="6"/>
      <c r="AK84" s="11"/>
      <c r="AL84" s="6"/>
      <c r="AM84" s="6"/>
      <c r="AN84" s="6"/>
      <c r="AO84" s="6"/>
      <c r="AP84" s="11"/>
      <c r="AQ84" s="6"/>
      <c r="AR84" s="6"/>
      <c r="AS84" s="6"/>
      <c r="AT84" s="6"/>
      <c r="AU84" s="11"/>
      <c r="AV84" s="6"/>
      <c r="AW84" s="6"/>
      <c r="AX84" s="6"/>
      <c r="AY84" s="6"/>
      <c r="AZ84" s="11"/>
      <c r="BA84" s="6"/>
      <c r="BB84" s="6"/>
      <c r="BC84" s="6"/>
      <c r="BD84" s="6"/>
      <c r="BE84" s="11"/>
      <c r="BF84" s="6"/>
      <c r="BG84" s="6"/>
      <c r="BH84" s="6"/>
      <c r="BI84" s="6"/>
      <c r="BJ84" s="11"/>
      <c r="BK84" s="6"/>
      <c r="BL84" s="6"/>
      <c r="BM84" s="6"/>
      <c r="BN84" s="6"/>
      <c r="BO84" s="11"/>
      <c r="BP84" s="6"/>
      <c r="BQ84" s="6"/>
      <c r="BR84" s="6"/>
      <c r="BS84" s="6"/>
      <c r="BT84" s="11"/>
      <c r="BU84" s="6"/>
      <c r="BV84" s="6"/>
      <c r="BW84" s="6"/>
      <c r="BX84" s="6"/>
      <c r="BY84" s="11"/>
      <c r="BZ84" s="6"/>
      <c r="CA84" s="6"/>
      <c r="CB84" s="6"/>
      <c r="CC84" s="6"/>
      <c r="CD84" s="11"/>
      <c r="CE84" s="6"/>
      <c r="CF84" s="6"/>
      <c r="CG84" s="11"/>
      <c r="CH84" s="6"/>
      <c r="CI84" s="6"/>
      <c r="CJ84" s="6"/>
      <c r="CK84" s="6"/>
      <c r="CL84" s="11"/>
      <c r="CM84" s="6"/>
      <c r="CN84" s="6"/>
      <c r="CO84" s="6"/>
      <c r="CP84" s="6"/>
      <c r="CQ84" s="11"/>
      <c r="CR84" s="6"/>
      <c r="CS84" s="6"/>
      <c r="CT84" s="6"/>
      <c r="CU84" s="6"/>
      <c r="CV84" s="11"/>
      <c r="CW84" s="6"/>
      <c r="CX84" s="6"/>
      <c r="CY84" s="6"/>
      <c r="CZ84" s="6"/>
      <c r="DA84" s="11"/>
      <c r="DB84" s="6"/>
      <c r="DC84" s="6"/>
      <c r="DD84" s="6"/>
      <c r="DE84" s="6"/>
      <c r="DF84" s="11"/>
      <c r="DG84" s="6"/>
      <c r="DH84" s="6"/>
      <c r="DI84" s="6"/>
      <c r="DJ84" s="6"/>
      <c r="DK84" s="11"/>
      <c r="DL84" s="6"/>
      <c r="DM84" s="6"/>
      <c r="DN84" s="6"/>
      <c r="DO84" s="6"/>
      <c r="DP84" s="11"/>
      <c r="DQ84" s="6"/>
      <c r="DR84" s="6"/>
      <c r="DS84" s="6"/>
      <c r="DT84" s="6"/>
      <c r="DU84" s="11"/>
      <c r="DV84" s="6"/>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Z84" s="11"/>
      <c r="HA84" s="11"/>
      <c r="HB84" s="11"/>
      <c r="HC84" s="11"/>
      <c r="HD84" s="11"/>
      <c r="HE84" s="11"/>
      <c r="HF84" s="11"/>
      <c r="HG84" s="6"/>
      <c r="HH84" s="6"/>
      <c r="HI84" s="6"/>
    </row>
    <row r="85" spans="1:217" ht="12" customHeight="1" x14ac:dyDescent="0.2">
      <c r="A85" s="11" t="s">
        <v>144</v>
      </c>
      <c r="B85" s="3"/>
      <c r="C85" s="71">
        <v>23.359251022338899</v>
      </c>
      <c r="E85" s="6"/>
      <c r="F85" s="91"/>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11"/>
      <c r="DX85" s="6"/>
      <c r="DY85" s="6"/>
      <c r="DZ85" s="6"/>
      <c r="EA85" s="6"/>
      <c r="EB85" s="6"/>
      <c r="EC85" s="6"/>
      <c r="ED85" s="6"/>
      <c r="EE85" s="6"/>
      <c r="EF85" s="6"/>
      <c r="EG85" s="6"/>
      <c r="EH85" s="6"/>
      <c r="EI85" s="6"/>
      <c r="EJ85" s="6"/>
      <c r="EK85" s="6"/>
      <c r="EL85" s="6"/>
      <c r="EM85" s="6"/>
      <c r="EN85" s="6"/>
      <c r="EO85" s="6"/>
      <c r="EP85" s="6"/>
      <c r="EQ85" s="6"/>
      <c r="ER85" s="6"/>
      <c r="ES85" s="6"/>
      <c r="ET85" s="6"/>
      <c r="EU85" s="6"/>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Z85" s="11"/>
      <c r="HA85" s="11"/>
      <c r="HB85" s="11"/>
      <c r="HC85" s="11"/>
      <c r="HD85" s="11"/>
      <c r="HE85" s="11"/>
      <c r="HF85" s="11"/>
      <c r="HG85" s="6"/>
      <c r="HH85" s="6"/>
      <c r="HI85" s="6"/>
    </row>
    <row r="86" spans="1:217" ht="12" customHeight="1" x14ac:dyDescent="0.2">
      <c r="A86" s="11" t="s">
        <v>145</v>
      </c>
      <c r="B86" s="11">
        <v>1.36</v>
      </c>
      <c r="C86" s="71">
        <v>21.447778701782202</v>
      </c>
      <c r="D86" s="72">
        <v>29768</v>
      </c>
      <c r="E86" s="6">
        <v>100.17599</v>
      </c>
      <c r="F86" s="92">
        <v>3697.14</v>
      </c>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Z86" s="3"/>
      <c r="HA86" s="3"/>
      <c r="HB86" s="3"/>
      <c r="HC86" s="3"/>
      <c r="HD86" s="3"/>
      <c r="HE86" s="3"/>
      <c r="HF86" s="3"/>
      <c r="HG86" s="3"/>
      <c r="HH86" s="3"/>
      <c r="HI86" s="3"/>
    </row>
    <row r="87" spans="1:217" ht="12" customHeight="1" x14ac:dyDescent="0.2">
      <c r="A87" s="11" t="s">
        <v>146</v>
      </c>
      <c r="B87" s="11">
        <v>2.38</v>
      </c>
      <c r="C87" s="71">
        <v>27.068962097168001</v>
      </c>
      <c r="D87" s="72">
        <v>21846</v>
      </c>
      <c r="E87" s="6"/>
      <c r="F87" s="91"/>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11"/>
      <c r="BA87" s="6"/>
      <c r="BB87" s="6"/>
      <c r="BC87" s="6"/>
      <c r="BD87" s="6"/>
      <c r="BE87" s="6"/>
      <c r="BF87" s="6"/>
      <c r="BG87" s="6"/>
      <c r="BH87" s="6"/>
      <c r="BI87" s="6"/>
      <c r="BJ87" s="11"/>
      <c r="BK87" s="11"/>
      <c r="BL87" s="6"/>
      <c r="BM87" s="11"/>
      <c r="BN87" s="11"/>
      <c r="BO87" s="11"/>
      <c r="BP87" s="11"/>
      <c r="BQ87" s="11"/>
      <c r="BR87" s="6"/>
      <c r="BS87" s="11"/>
      <c r="BT87" s="11"/>
      <c r="BU87" s="11"/>
      <c r="BV87" s="11"/>
      <c r="BW87" s="11"/>
      <c r="BX87" s="11"/>
      <c r="BY87" s="11"/>
      <c r="BZ87" s="11"/>
      <c r="CA87" s="11"/>
      <c r="CB87" s="11"/>
      <c r="CC87" s="11"/>
      <c r="CD87" s="11"/>
      <c r="CE87" s="11"/>
      <c r="CF87" s="11"/>
      <c r="CG87" s="11"/>
      <c r="CH87" s="11"/>
      <c r="CI87" s="11"/>
      <c r="CJ87" s="6"/>
      <c r="CK87" s="6"/>
      <c r="CL87" s="6"/>
      <c r="CM87" s="11"/>
      <c r="CN87" s="11"/>
      <c r="CO87" s="6"/>
      <c r="CP87" s="6"/>
      <c r="CQ87" s="6"/>
      <c r="CR87" s="6"/>
      <c r="CS87" s="6"/>
      <c r="CT87" s="6"/>
      <c r="CU87" s="6"/>
      <c r="CV87" s="6"/>
      <c r="CW87" s="6"/>
      <c r="CX87" s="11"/>
      <c r="CY87" s="6"/>
      <c r="CZ87" s="6"/>
      <c r="DA87" s="6"/>
      <c r="DB87" s="6"/>
      <c r="DC87" s="6"/>
      <c r="DD87" s="6"/>
      <c r="DE87" s="6"/>
      <c r="DF87" s="6"/>
      <c r="DG87" s="6"/>
      <c r="DH87" s="6"/>
      <c r="DI87" s="6"/>
      <c r="DJ87" s="6"/>
      <c r="DK87" s="6"/>
      <c r="DL87" s="6"/>
      <c r="DM87" s="6"/>
      <c r="DN87" s="6"/>
      <c r="DO87" s="6"/>
      <c r="DP87" s="6"/>
      <c r="DQ87" s="6"/>
      <c r="DR87" s="6"/>
      <c r="DS87" s="11"/>
      <c r="DT87" s="11"/>
      <c r="DU87" s="11"/>
      <c r="DV87" s="11"/>
      <c r="DW87" s="11"/>
      <c r="DX87" s="11"/>
      <c r="DY87" s="11"/>
      <c r="DZ87" s="11"/>
      <c r="EA87" s="11"/>
      <c r="EB87" s="11"/>
      <c r="EC87" s="11"/>
      <c r="ED87" s="11"/>
      <c r="EE87" s="11"/>
      <c r="EF87" s="11"/>
      <c r="EG87" s="11"/>
      <c r="EH87" s="11"/>
      <c r="EI87" s="11"/>
      <c r="EJ87" s="11"/>
      <c r="EK87" s="11"/>
      <c r="EL87" s="11"/>
      <c r="EM87" s="6"/>
      <c r="EN87" s="6"/>
      <c r="EO87" s="6"/>
      <c r="EP87" s="6"/>
      <c r="EQ87" s="6"/>
      <c r="ER87" s="6"/>
      <c r="ES87" s="6"/>
      <c r="ET87" s="6"/>
      <c r="EU87" s="6"/>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Z87" s="11"/>
      <c r="HA87" s="11"/>
      <c r="HB87" s="11"/>
      <c r="HC87" s="11"/>
      <c r="HD87" s="11"/>
      <c r="HE87" s="11"/>
      <c r="HF87" s="11"/>
      <c r="HG87" s="6"/>
      <c r="HH87" s="6"/>
      <c r="HI87" s="6"/>
    </row>
    <row r="88" spans="1:217" ht="12" customHeight="1" x14ac:dyDescent="0.2">
      <c r="A88" s="11" t="s">
        <v>147</v>
      </c>
      <c r="B88" s="11">
        <v>2.34</v>
      </c>
      <c r="C88" s="71">
        <v>25.065341949462901</v>
      </c>
      <c r="D88" s="72">
        <v>11892</v>
      </c>
      <c r="E88" s="6"/>
      <c r="F88" s="92">
        <v>2384.04</v>
      </c>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11"/>
      <c r="BP88" s="6"/>
      <c r="BQ88" s="6"/>
      <c r="BR88" s="6"/>
      <c r="BS88" s="6"/>
      <c r="BT88" s="6"/>
      <c r="BU88" s="6"/>
      <c r="BV88" s="6"/>
      <c r="BW88" s="6"/>
      <c r="BX88" s="6"/>
      <c r="BY88" s="11"/>
      <c r="BZ88" s="6"/>
      <c r="CA88" s="6"/>
      <c r="CB88" s="6"/>
      <c r="CC88" s="6"/>
      <c r="CD88" s="6"/>
      <c r="CE88" s="6"/>
      <c r="CF88" s="6"/>
      <c r="CG88" s="6"/>
      <c r="CH88" s="6"/>
      <c r="CI88" s="11"/>
      <c r="CJ88" s="6"/>
      <c r="CK88" s="6"/>
      <c r="CL88" s="6"/>
      <c r="CM88" s="6"/>
      <c r="CN88" s="6"/>
      <c r="CO88" s="6"/>
      <c r="CP88" s="6"/>
      <c r="CQ88" s="6"/>
      <c r="CR88" s="6"/>
      <c r="CS88" s="11"/>
      <c r="CT88" s="6"/>
      <c r="CU88" s="6"/>
      <c r="CV88" s="6"/>
      <c r="CW88" s="6"/>
      <c r="CX88" s="6"/>
      <c r="CY88" s="6"/>
      <c r="CZ88" s="6"/>
      <c r="DA88" s="6"/>
      <c r="DB88" s="6"/>
      <c r="DC88" s="11"/>
      <c r="DD88" s="6"/>
      <c r="DE88" s="6"/>
      <c r="DF88" s="6"/>
      <c r="DG88" s="6"/>
      <c r="DH88" s="6"/>
      <c r="DI88" s="6"/>
      <c r="DJ88" s="6"/>
      <c r="DK88" s="6"/>
      <c r="DL88" s="6"/>
      <c r="DM88" s="11"/>
      <c r="DN88" s="6"/>
      <c r="DO88" s="6"/>
      <c r="DP88" s="6"/>
      <c r="DQ88" s="6"/>
      <c r="DR88" s="6"/>
      <c r="DS88" s="6"/>
      <c r="DT88" s="6"/>
      <c r="DU88" s="6"/>
      <c r="DV88" s="6"/>
      <c r="DW88" s="11"/>
      <c r="DX88" s="6"/>
      <c r="DY88" s="6"/>
      <c r="DZ88" s="6"/>
      <c r="EA88" s="6"/>
      <c r="EB88" s="6"/>
      <c r="EC88" s="6"/>
      <c r="ED88" s="6"/>
      <c r="EE88" s="6"/>
      <c r="EF88" s="11"/>
      <c r="EG88" s="6"/>
      <c r="EH88" s="6"/>
      <c r="EI88" s="6"/>
      <c r="EJ88" s="6"/>
      <c r="EK88" s="6"/>
      <c r="EL88" s="6"/>
      <c r="EM88" s="6"/>
      <c r="EN88" s="6"/>
      <c r="EO88" s="6"/>
      <c r="EP88" s="6"/>
      <c r="EQ88" s="6"/>
      <c r="ER88" s="6"/>
      <c r="ES88" s="6"/>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Z88" s="11"/>
      <c r="HA88" s="11"/>
      <c r="HB88" s="11"/>
      <c r="HC88" s="11"/>
      <c r="HD88" s="11"/>
      <c r="HE88" s="11"/>
      <c r="HF88" s="11"/>
      <c r="HG88" s="6"/>
      <c r="HH88" s="3"/>
      <c r="HI88" s="3"/>
    </row>
    <row r="89" spans="1:217" ht="12" customHeight="1" x14ac:dyDescent="0.2">
      <c r="A89" s="11" t="s">
        <v>148</v>
      </c>
      <c r="B89" s="11">
        <v>2.1</v>
      </c>
      <c r="C89" s="71">
        <v>21.844114303588899</v>
      </c>
      <c r="E89" s="6"/>
      <c r="F89" s="91"/>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11"/>
      <c r="DX89" s="6"/>
      <c r="DY89" s="6"/>
      <c r="DZ89" s="6"/>
      <c r="EA89" s="6"/>
      <c r="EB89" s="6"/>
      <c r="EC89" s="6"/>
      <c r="ED89" s="6"/>
      <c r="EE89" s="6"/>
      <c r="EF89" s="6"/>
      <c r="EG89" s="6"/>
      <c r="EH89" s="6"/>
      <c r="EI89" s="6"/>
      <c r="EJ89" s="6"/>
      <c r="EK89" s="6"/>
      <c r="EL89" s="6"/>
      <c r="EM89" s="6"/>
      <c r="EN89" s="6"/>
      <c r="EO89" s="6"/>
      <c r="EP89" s="6"/>
      <c r="EQ89" s="6"/>
      <c r="ER89" s="6"/>
      <c r="ES89" s="6"/>
      <c r="ET89" s="6"/>
      <c r="EU89" s="6"/>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Z89" s="11"/>
      <c r="HA89" s="11"/>
      <c r="HB89" s="11"/>
      <c r="HC89" s="11"/>
      <c r="HD89" s="11"/>
      <c r="HE89" s="11"/>
      <c r="HF89" s="11"/>
      <c r="HG89" s="6"/>
      <c r="HH89" s="6"/>
      <c r="HI89" s="6"/>
    </row>
    <row r="90" spans="1:217" ht="12" customHeight="1" x14ac:dyDescent="0.2">
      <c r="A90" s="11" t="s">
        <v>149</v>
      </c>
      <c r="B90" s="11">
        <v>2.64</v>
      </c>
      <c r="C90" s="71">
        <v>28.1573181152344</v>
      </c>
      <c r="E90" s="6"/>
      <c r="F90" s="91"/>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11"/>
      <c r="DX90" s="6"/>
      <c r="DY90" s="6"/>
      <c r="DZ90" s="6"/>
      <c r="EA90" s="6"/>
      <c r="EB90" s="6"/>
      <c r="EC90" s="6"/>
      <c r="ED90" s="6"/>
      <c r="EE90" s="6"/>
      <c r="EF90" s="6"/>
      <c r="EG90" s="6"/>
      <c r="EH90" s="6"/>
      <c r="EI90" s="6"/>
      <c r="EJ90" s="6"/>
      <c r="EK90" s="6"/>
      <c r="EL90" s="6"/>
      <c r="EM90" s="6"/>
      <c r="EN90" s="6"/>
      <c r="EO90" s="6"/>
      <c r="EP90" s="6"/>
      <c r="EQ90" s="6"/>
      <c r="ER90" s="6"/>
      <c r="ES90" s="6"/>
      <c r="ET90" s="6"/>
      <c r="EU90" s="6"/>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Z90" s="11"/>
      <c r="HA90" s="11"/>
      <c r="HB90" s="11"/>
      <c r="HC90" s="11"/>
      <c r="HD90" s="11"/>
      <c r="HE90" s="11"/>
      <c r="HF90" s="11"/>
      <c r="HG90" s="6"/>
      <c r="HH90" s="6"/>
      <c r="HI90" s="6"/>
    </row>
    <row r="91" spans="1:217" ht="12" customHeight="1" x14ac:dyDescent="0.2">
      <c r="A91" s="11" t="s">
        <v>150</v>
      </c>
      <c r="B91" s="11">
        <v>4.37</v>
      </c>
      <c r="D91" s="72">
        <v>6475</v>
      </c>
      <c r="E91" s="6">
        <v>69.16601</v>
      </c>
      <c r="F91" s="92">
        <v>2165.06</v>
      </c>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11"/>
      <c r="DX91" s="6"/>
      <c r="DY91" s="6"/>
      <c r="DZ91" s="6"/>
      <c r="EA91" s="6"/>
      <c r="EB91" s="6"/>
      <c r="EC91" s="6"/>
      <c r="ED91" s="6"/>
      <c r="EE91" s="6"/>
      <c r="EF91" s="6"/>
      <c r="EG91" s="6"/>
      <c r="EH91" s="6"/>
      <c r="EI91" s="6"/>
      <c r="EJ91" s="6"/>
      <c r="EK91" s="6"/>
      <c r="EL91" s="6"/>
      <c r="EM91" s="6"/>
      <c r="EN91" s="6"/>
      <c r="EO91" s="6"/>
      <c r="EP91" s="6"/>
      <c r="EQ91" s="6"/>
      <c r="ER91" s="6"/>
      <c r="ES91" s="6"/>
      <c r="ET91" s="6"/>
      <c r="EU91" s="6"/>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Z91" s="11"/>
      <c r="HA91" s="11"/>
      <c r="HB91" s="11"/>
      <c r="HC91" s="11"/>
      <c r="HD91" s="11"/>
      <c r="HE91" s="11"/>
      <c r="HF91" s="11"/>
      <c r="HG91" s="6"/>
      <c r="HH91" s="6"/>
      <c r="HI91" s="6"/>
    </row>
    <row r="92" spans="1:217" ht="12" customHeight="1" x14ac:dyDescent="0.2">
      <c r="A92" s="11" t="s">
        <v>151</v>
      </c>
      <c r="B92" s="3"/>
      <c r="C92" s="71">
        <v>21.309953689575199</v>
      </c>
      <c r="E92" s="6"/>
      <c r="F92" s="91"/>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11"/>
      <c r="CY92" s="6"/>
      <c r="CZ92" s="6"/>
      <c r="DA92" s="6"/>
      <c r="DB92" s="6"/>
      <c r="DC92" s="6"/>
      <c r="DD92" s="6"/>
      <c r="DE92" s="11"/>
      <c r="DF92" s="6"/>
      <c r="DG92" s="6"/>
      <c r="DH92" s="6"/>
      <c r="DI92" s="6"/>
      <c r="DJ92" s="11"/>
      <c r="DK92" s="6"/>
      <c r="DL92" s="6"/>
      <c r="DM92" s="6"/>
      <c r="DN92" s="6"/>
      <c r="DO92" s="11"/>
      <c r="DP92" s="6"/>
      <c r="DQ92" s="6"/>
      <c r="DR92" s="6"/>
      <c r="DS92" s="6"/>
      <c r="DT92" s="11"/>
      <c r="DU92" s="6"/>
      <c r="DV92" s="6"/>
      <c r="DW92" s="6"/>
      <c r="DX92" s="6"/>
      <c r="DY92" s="11"/>
      <c r="DZ92" s="6"/>
      <c r="EA92" s="6"/>
      <c r="EB92" s="6"/>
      <c r="EC92" s="6"/>
      <c r="ED92" s="11"/>
      <c r="EE92" s="6"/>
      <c r="EF92" s="6"/>
      <c r="EG92" s="6"/>
      <c r="EH92" s="6"/>
      <c r="EI92" s="11"/>
      <c r="EJ92" s="6"/>
      <c r="EK92" s="6"/>
      <c r="EL92" s="6"/>
      <c r="EM92" s="6"/>
      <c r="EN92" s="11"/>
      <c r="EO92" s="6"/>
      <c r="EP92" s="6"/>
      <c r="EQ92" s="6"/>
      <c r="ER92" s="6"/>
      <c r="ES92" s="11"/>
      <c r="ET92" s="6"/>
      <c r="EU92" s="6"/>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Z92" s="11"/>
      <c r="HA92" s="11"/>
      <c r="HB92" s="11"/>
      <c r="HC92" s="11"/>
      <c r="HD92" s="11"/>
      <c r="HE92" s="11"/>
      <c r="HF92" s="11"/>
      <c r="HG92" s="6"/>
      <c r="HH92" s="6"/>
      <c r="HI92" s="6"/>
    </row>
    <row r="93" spans="1:217" ht="12" customHeight="1" x14ac:dyDescent="0.2">
      <c r="A93" s="11" t="s">
        <v>152</v>
      </c>
      <c r="B93" s="11">
        <v>5.58</v>
      </c>
      <c r="C93" s="71">
        <v>20.160802841186499</v>
      </c>
      <c r="D93" s="72">
        <v>1210</v>
      </c>
      <c r="E93" s="6">
        <v>46.595269999999999</v>
      </c>
      <c r="F93" s="92">
        <v>2497.52</v>
      </c>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Z93" s="3"/>
      <c r="HA93" s="3"/>
      <c r="HB93" s="3"/>
      <c r="HC93" s="3"/>
      <c r="HD93" s="3"/>
      <c r="HE93" s="3"/>
      <c r="HF93" s="3"/>
      <c r="HG93" s="3"/>
      <c r="HH93" s="3"/>
      <c r="HI93" s="3"/>
    </row>
    <row r="94" spans="1:217" ht="12" customHeight="1" x14ac:dyDescent="0.2">
      <c r="A94" s="11" t="s">
        <v>153</v>
      </c>
      <c r="B94" s="11">
        <v>5.46</v>
      </c>
      <c r="C94" s="71">
        <v>29.1911010742188</v>
      </c>
      <c r="D94" s="72">
        <v>1299</v>
      </c>
      <c r="E94" s="6"/>
      <c r="F94" s="92">
        <v>2273.91</v>
      </c>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11"/>
      <c r="DX94" s="6"/>
      <c r="DY94" s="6"/>
      <c r="DZ94" s="6"/>
      <c r="EA94" s="6"/>
      <c r="EB94" s="6"/>
      <c r="EC94" s="6"/>
      <c r="ED94" s="6"/>
      <c r="EE94" s="6"/>
      <c r="EF94" s="6"/>
      <c r="EG94" s="6"/>
      <c r="EH94" s="6"/>
      <c r="EI94" s="6"/>
      <c r="EJ94" s="6"/>
      <c r="EK94" s="6"/>
      <c r="EL94" s="6"/>
      <c r="EM94" s="6"/>
      <c r="EN94" s="6"/>
      <c r="EO94" s="6"/>
      <c r="EP94" s="6"/>
      <c r="EQ94" s="6"/>
      <c r="ER94" s="6"/>
      <c r="ES94" s="6"/>
      <c r="ET94" s="6"/>
      <c r="EU94" s="6"/>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Z94" s="11"/>
      <c r="HA94" s="11"/>
      <c r="HB94" s="11"/>
      <c r="HC94" s="11"/>
      <c r="HD94" s="11"/>
      <c r="HE94" s="11"/>
      <c r="HF94" s="11"/>
      <c r="HG94" s="6"/>
      <c r="HH94" s="6"/>
      <c r="HI94" s="6"/>
    </row>
    <row r="95" spans="1:217" ht="12" customHeight="1" x14ac:dyDescent="0.2">
      <c r="A95" s="11" t="s">
        <v>154</v>
      </c>
      <c r="B95" s="11">
        <v>2.74</v>
      </c>
      <c r="C95" s="71">
        <v>26.134048461914102</v>
      </c>
      <c r="D95" s="72">
        <v>5140</v>
      </c>
      <c r="E95" s="6">
        <v>106.83154999999999</v>
      </c>
      <c r="F95" s="92">
        <v>2753.75</v>
      </c>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11"/>
      <c r="DX95" s="6"/>
      <c r="DY95" s="6"/>
      <c r="DZ95" s="6"/>
      <c r="EA95" s="6"/>
      <c r="EB95" s="6"/>
      <c r="EC95" s="6"/>
      <c r="ED95" s="6"/>
      <c r="EE95" s="6"/>
      <c r="EF95" s="6"/>
      <c r="EG95" s="6"/>
      <c r="EH95" s="6"/>
      <c r="EI95" s="6"/>
      <c r="EJ95" s="6"/>
      <c r="EK95" s="6"/>
      <c r="EL95" s="6"/>
      <c r="EM95" s="6"/>
      <c r="EN95" s="6"/>
      <c r="EO95" s="6"/>
      <c r="EP95" s="6"/>
      <c r="EQ95" s="6"/>
      <c r="ER95" s="6"/>
      <c r="ES95" s="6"/>
      <c r="ET95" s="6"/>
      <c r="EU95" s="6"/>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Z95" s="11"/>
      <c r="HA95" s="11"/>
      <c r="HB95" s="11"/>
      <c r="HC95" s="11"/>
      <c r="HD95" s="11"/>
      <c r="HE95" s="11"/>
      <c r="HF95" s="11"/>
      <c r="HG95" s="6"/>
      <c r="HH95" s="6"/>
      <c r="HI95" s="6"/>
    </row>
    <row r="96" spans="1:217" ht="12" customHeight="1" x14ac:dyDescent="0.2">
      <c r="A96" s="11" t="s">
        <v>155</v>
      </c>
      <c r="B96" s="11">
        <v>3.75</v>
      </c>
      <c r="C96" s="71">
        <v>27.835939407348601</v>
      </c>
      <c r="D96" s="72">
        <v>1562</v>
      </c>
      <c r="E96" s="6"/>
      <c r="F96" s="92">
        <v>1825.04</v>
      </c>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11"/>
      <c r="CE96" s="6"/>
      <c r="CF96" s="6"/>
      <c r="CG96" s="6"/>
      <c r="CH96" s="6"/>
      <c r="CI96" s="6"/>
      <c r="CJ96" s="6"/>
      <c r="CK96" s="6"/>
      <c r="CL96" s="6"/>
      <c r="CM96" s="6"/>
      <c r="CN96" s="6"/>
      <c r="CO96" s="11"/>
      <c r="CP96" s="6"/>
      <c r="CQ96" s="6"/>
      <c r="CR96" s="6"/>
      <c r="CS96" s="11"/>
      <c r="CT96" s="6"/>
      <c r="CU96" s="6"/>
      <c r="CV96" s="6"/>
      <c r="CW96" s="6"/>
      <c r="CX96" s="11"/>
      <c r="CY96" s="6"/>
      <c r="CZ96" s="11"/>
      <c r="DA96" s="6"/>
      <c r="DB96" s="6"/>
      <c r="DC96" s="6"/>
      <c r="DD96" s="11"/>
      <c r="DE96" s="6"/>
      <c r="DF96" s="6"/>
      <c r="DG96" s="6"/>
      <c r="DH96" s="6"/>
      <c r="DI96" s="6"/>
      <c r="DJ96" s="11"/>
      <c r="DK96" s="6"/>
      <c r="DL96" s="6"/>
      <c r="DM96" s="6"/>
      <c r="DN96" s="6"/>
      <c r="DO96" s="11"/>
      <c r="DP96" s="6"/>
      <c r="DQ96" s="6"/>
      <c r="DR96" s="6"/>
      <c r="DS96" s="6"/>
      <c r="DT96" s="11"/>
      <c r="DU96" s="6"/>
      <c r="DV96" s="6"/>
      <c r="DW96" s="6"/>
      <c r="DX96" s="6"/>
      <c r="DY96" s="11"/>
      <c r="DZ96" s="6"/>
      <c r="EA96" s="6"/>
      <c r="EB96" s="6"/>
      <c r="EC96" s="6"/>
      <c r="ED96" s="11"/>
      <c r="EE96" s="6"/>
      <c r="EF96" s="6"/>
      <c r="EG96" s="6"/>
      <c r="EH96" s="6"/>
      <c r="EI96" s="11"/>
      <c r="EJ96" s="6"/>
      <c r="EK96" s="6"/>
      <c r="EL96" s="6"/>
      <c r="EM96" s="6"/>
      <c r="EN96" s="11"/>
      <c r="EO96" s="6"/>
      <c r="EP96" s="6"/>
      <c r="EQ96" s="6"/>
      <c r="ER96" s="6"/>
      <c r="ES96" s="11"/>
      <c r="ET96" s="6"/>
      <c r="EU96" s="6"/>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Z96" s="11"/>
      <c r="HA96" s="11"/>
      <c r="HB96" s="11"/>
      <c r="HC96" s="11"/>
      <c r="HD96" s="11"/>
      <c r="HE96" s="11"/>
      <c r="HF96" s="11"/>
      <c r="HG96" s="6"/>
      <c r="HH96" s="6"/>
      <c r="HI96" s="6"/>
    </row>
    <row r="97" spans="1:217" ht="12" customHeight="1" x14ac:dyDescent="0.2">
      <c r="A97" s="11" t="s">
        <v>156</v>
      </c>
      <c r="B97" s="3"/>
      <c r="C97" s="71">
        <v>26.362230300903299</v>
      </c>
      <c r="E97" s="6"/>
      <c r="F97" s="91"/>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11"/>
      <c r="DX97" s="6"/>
      <c r="DY97" s="6"/>
      <c r="DZ97" s="6"/>
      <c r="EA97" s="6"/>
      <c r="EB97" s="6"/>
      <c r="EC97" s="6"/>
      <c r="ED97" s="6"/>
      <c r="EE97" s="6"/>
      <c r="EF97" s="6"/>
      <c r="EG97" s="6"/>
      <c r="EH97" s="6"/>
      <c r="EI97" s="6"/>
      <c r="EJ97" s="6"/>
      <c r="EK97" s="6"/>
      <c r="EL97" s="6"/>
      <c r="EM97" s="6"/>
      <c r="EN97" s="6"/>
      <c r="EO97" s="6"/>
      <c r="EP97" s="6"/>
      <c r="EQ97" s="6"/>
      <c r="ER97" s="6"/>
      <c r="ES97" s="6"/>
      <c r="ET97" s="6"/>
      <c r="EU97" s="6"/>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Z97" s="11"/>
      <c r="HA97" s="11"/>
      <c r="HB97" s="11"/>
      <c r="HC97" s="11"/>
      <c r="HD97" s="11"/>
      <c r="HE97" s="11"/>
      <c r="HF97" s="11"/>
      <c r="HG97" s="6"/>
      <c r="HH97" s="6"/>
      <c r="HI97" s="6"/>
    </row>
    <row r="98" spans="1:217" ht="12" customHeight="1" x14ac:dyDescent="0.2">
      <c r="A98" s="11" t="s">
        <v>157</v>
      </c>
      <c r="B98" s="11">
        <v>3.49</v>
      </c>
      <c r="C98" s="71">
        <v>22.8783988952637</v>
      </c>
      <c r="D98" s="72">
        <v>3952</v>
      </c>
      <c r="E98" s="6">
        <v>84.484679999999997</v>
      </c>
      <c r="F98" s="92">
        <v>2580</v>
      </c>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Z98" s="3"/>
      <c r="HA98" s="3"/>
      <c r="HB98" s="3"/>
      <c r="HC98" s="3"/>
      <c r="HD98" s="3"/>
      <c r="HE98" s="3"/>
      <c r="HF98" s="3"/>
      <c r="HG98" s="3"/>
      <c r="HH98" s="3"/>
      <c r="HI98" s="3"/>
    </row>
    <row r="99" spans="1:217" ht="12" customHeight="1" x14ac:dyDescent="0.2">
      <c r="A99" s="11" t="s">
        <v>158</v>
      </c>
      <c r="B99" s="11">
        <v>0.99</v>
      </c>
      <c r="C99" s="71">
        <v>19.849115371704102</v>
      </c>
      <c r="D99" s="72">
        <v>40923</v>
      </c>
      <c r="E99" s="6">
        <v>98.179280000000006</v>
      </c>
      <c r="F99" s="91"/>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11"/>
      <c r="DK99" s="6"/>
      <c r="DL99" s="6"/>
      <c r="DM99" s="6"/>
      <c r="DN99" s="6"/>
      <c r="DO99" s="11"/>
      <c r="DP99" s="6"/>
      <c r="DQ99" s="6"/>
      <c r="DR99" s="6"/>
      <c r="DS99" s="6"/>
      <c r="DT99" s="11"/>
      <c r="DU99" s="6"/>
      <c r="DV99" s="6"/>
      <c r="DW99" s="6"/>
      <c r="DX99" s="6"/>
      <c r="DY99" s="11"/>
      <c r="DZ99" s="6"/>
      <c r="EA99" s="6"/>
      <c r="EB99" s="6"/>
      <c r="EC99" s="6"/>
      <c r="ED99" s="11"/>
      <c r="EE99" s="6"/>
      <c r="EF99" s="6"/>
      <c r="EG99" s="6"/>
      <c r="EH99" s="6"/>
      <c r="EI99" s="11"/>
      <c r="EJ99" s="6"/>
      <c r="EK99" s="6"/>
      <c r="EL99" s="6"/>
      <c r="EM99" s="6"/>
      <c r="EN99" s="11"/>
      <c r="EO99" s="6"/>
      <c r="EP99" s="6"/>
      <c r="EQ99" s="6"/>
      <c r="ER99" s="6"/>
      <c r="ES99" s="11"/>
      <c r="ET99" s="6"/>
      <c r="EU99" s="6"/>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Z99" s="11"/>
      <c r="HA99" s="11"/>
      <c r="HB99" s="11"/>
      <c r="HC99" s="11"/>
      <c r="HD99" s="11"/>
      <c r="HE99" s="11"/>
      <c r="HF99" s="11"/>
      <c r="HG99" s="6"/>
      <c r="HH99" s="6"/>
      <c r="HI99" s="6"/>
    </row>
    <row r="100" spans="1:217" ht="12" customHeight="1" x14ac:dyDescent="0.2">
      <c r="A100" s="11" t="s">
        <v>159</v>
      </c>
      <c r="B100" s="11">
        <v>1.3</v>
      </c>
      <c r="C100" s="71">
        <v>18.944999694824201</v>
      </c>
      <c r="D100" s="72">
        <v>22029</v>
      </c>
      <c r="E100" s="6">
        <v>94.068349999999995</v>
      </c>
      <c r="F100" s="92">
        <v>3387.16</v>
      </c>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11"/>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Z100" s="11"/>
      <c r="HA100" s="11"/>
      <c r="HB100" s="11"/>
      <c r="HC100" s="11"/>
      <c r="HD100" s="11"/>
      <c r="HE100" s="11"/>
      <c r="HF100" s="11"/>
      <c r="HG100" s="6"/>
      <c r="HH100" s="6"/>
      <c r="HI100" s="6"/>
    </row>
    <row r="101" spans="1:217" ht="12" customHeight="1" x14ac:dyDescent="0.2">
      <c r="A101" s="11" t="s">
        <v>160</v>
      </c>
      <c r="B101" s="11">
        <v>2.06</v>
      </c>
      <c r="C101" s="71">
        <v>25.117860794067401</v>
      </c>
      <c r="D101" s="72">
        <v>39108</v>
      </c>
      <c r="E101" s="6">
        <v>98.170460000000006</v>
      </c>
      <c r="F101" s="92">
        <v>3309.09</v>
      </c>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11"/>
      <c r="BA101" s="6"/>
      <c r="BB101" s="6"/>
      <c r="BC101" s="6"/>
      <c r="BD101" s="6"/>
      <c r="BE101" s="6"/>
      <c r="BF101" s="6"/>
      <c r="BG101" s="6"/>
      <c r="BH101" s="6"/>
      <c r="BI101" s="6"/>
      <c r="BJ101" s="6"/>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6"/>
      <c r="CZ101" s="6"/>
      <c r="DA101" s="6"/>
      <c r="DB101" s="6"/>
      <c r="DC101" s="6"/>
      <c r="DD101" s="6"/>
      <c r="DE101" s="6"/>
      <c r="DF101" s="6"/>
      <c r="DG101" s="6"/>
      <c r="DH101" s="11"/>
      <c r="DI101" s="6"/>
      <c r="DJ101" s="6"/>
      <c r="DK101" s="6"/>
      <c r="DL101" s="6"/>
      <c r="DM101" s="6"/>
      <c r="DN101" s="6"/>
      <c r="DO101" s="6"/>
      <c r="DP101" s="6"/>
      <c r="DQ101" s="6"/>
      <c r="DR101" s="11"/>
      <c r="DS101" s="11"/>
      <c r="DT101" s="6"/>
      <c r="DU101" s="6"/>
      <c r="DV101" s="11"/>
      <c r="DW101" s="11"/>
      <c r="DX101" s="11"/>
      <c r="DY101" s="11"/>
      <c r="DZ101" s="11"/>
      <c r="EA101" s="11"/>
      <c r="EB101" s="11"/>
      <c r="EC101" s="11"/>
      <c r="ED101" s="6"/>
      <c r="EE101" s="11"/>
      <c r="EF101" s="11"/>
      <c r="EG101" s="11"/>
      <c r="EH101" s="11"/>
      <c r="EI101" s="11"/>
      <c r="EJ101" s="11"/>
      <c r="EK101" s="11"/>
      <c r="EL101" s="11"/>
      <c r="EM101" s="6"/>
      <c r="EN101" s="6"/>
      <c r="EO101" s="6"/>
      <c r="EP101" s="6"/>
      <c r="EQ101" s="6"/>
      <c r="ER101" s="6"/>
      <c r="ES101" s="6"/>
      <c r="ET101" s="6"/>
      <c r="EU101" s="6"/>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Z101" s="11"/>
      <c r="HA101" s="11"/>
      <c r="HB101" s="11"/>
      <c r="HC101" s="11"/>
      <c r="HD101" s="11"/>
      <c r="HE101" s="11"/>
      <c r="HF101" s="11"/>
      <c r="HG101" s="6"/>
      <c r="HH101" s="6"/>
      <c r="HI101" s="6"/>
    </row>
    <row r="102" spans="1:217" ht="12" customHeight="1" x14ac:dyDescent="0.2">
      <c r="A102" s="11" t="s">
        <v>161</v>
      </c>
      <c r="B102" s="11">
        <v>2.82</v>
      </c>
      <c r="C102" s="71">
        <v>21.820926666259801</v>
      </c>
      <c r="D102" s="72">
        <v>3262</v>
      </c>
      <c r="E102" s="6">
        <v>82.841149999999999</v>
      </c>
      <c r="F102" s="92">
        <v>2235.12</v>
      </c>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11"/>
      <c r="BA102" s="6"/>
      <c r="BB102" s="6"/>
      <c r="BC102" s="6"/>
      <c r="BD102" s="6"/>
      <c r="BE102" s="6"/>
      <c r="BF102" s="6"/>
      <c r="BG102" s="6"/>
      <c r="BH102" s="6"/>
      <c r="BI102" s="6"/>
      <c r="BJ102" s="11"/>
      <c r="BK102" s="6"/>
      <c r="BL102" s="6"/>
      <c r="BM102" s="6"/>
      <c r="BN102" s="6"/>
      <c r="BO102" s="6"/>
      <c r="BP102" s="6"/>
      <c r="BQ102" s="6"/>
      <c r="BR102" s="6"/>
      <c r="BS102" s="6"/>
      <c r="BT102" s="11"/>
      <c r="BU102" s="6"/>
      <c r="BV102" s="6"/>
      <c r="BW102" s="6"/>
      <c r="BX102" s="6"/>
      <c r="BY102" s="6"/>
      <c r="BZ102" s="6"/>
      <c r="CA102" s="6"/>
      <c r="CB102" s="6"/>
      <c r="CC102" s="6"/>
      <c r="CD102" s="11"/>
      <c r="CE102" s="6"/>
      <c r="CF102" s="6"/>
      <c r="CG102" s="6"/>
      <c r="CH102" s="6"/>
      <c r="CI102" s="6"/>
      <c r="CJ102" s="6"/>
      <c r="CK102" s="6"/>
      <c r="CL102" s="6"/>
      <c r="CM102" s="6"/>
      <c r="CN102" s="11"/>
      <c r="CO102" s="6"/>
      <c r="CP102" s="6"/>
      <c r="CQ102" s="6"/>
      <c r="CR102" s="6"/>
      <c r="CS102" s="6"/>
      <c r="CT102" s="6"/>
      <c r="CU102" s="6"/>
      <c r="CV102" s="6"/>
      <c r="CW102" s="6"/>
      <c r="CX102" s="6"/>
      <c r="CY102" s="11"/>
      <c r="CZ102" s="6"/>
      <c r="DA102" s="6"/>
      <c r="DB102" s="6"/>
      <c r="DC102" s="6"/>
      <c r="DD102" s="6"/>
      <c r="DE102" s="6"/>
      <c r="DF102" s="11"/>
      <c r="DG102" s="6"/>
      <c r="DH102" s="11"/>
      <c r="DI102" s="6"/>
      <c r="DJ102" s="6"/>
      <c r="DK102" s="11"/>
      <c r="DL102" s="6"/>
      <c r="DM102" s="6"/>
      <c r="DN102" s="6"/>
      <c r="DO102" s="6"/>
      <c r="DP102" s="11"/>
      <c r="DQ102" s="6"/>
      <c r="DR102" s="6"/>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Z102" s="11"/>
      <c r="HA102" s="11"/>
      <c r="HB102" s="11"/>
      <c r="HC102" s="11"/>
      <c r="HD102" s="11"/>
      <c r="HE102" s="11"/>
      <c r="HF102" s="11"/>
      <c r="HG102" s="6"/>
      <c r="HH102" s="6"/>
      <c r="HI102" s="6"/>
    </row>
    <row r="103" spans="1:217" ht="12" customHeight="1" x14ac:dyDescent="0.2">
      <c r="A103" s="11" t="s">
        <v>162</v>
      </c>
      <c r="B103" s="11">
        <v>2.4900000000000002</v>
      </c>
      <c r="C103" s="71">
        <v>18.4899997711182</v>
      </c>
      <c r="D103" s="72">
        <v>6892</v>
      </c>
      <c r="E103" s="6">
        <v>97.024820000000005</v>
      </c>
      <c r="F103" s="92">
        <v>2527.4299999999998</v>
      </c>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11"/>
      <c r="CE103" s="6"/>
      <c r="CF103" s="6"/>
      <c r="CG103" s="6"/>
      <c r="CH103" s="6"/>
      <c r="CI103" s="6"/>
      <c r="CJ103" s="11"/>
      <c r="CK103" s="6"/>
      <c r="CL103" s="6"/>
      <c r="CM103" s="6"/>
      <c r="CN103" s="6"/>
      <c r="CO103" s="6"/>
      <c r="CP103" s="6"/>
      <c r="CQ103" s="6"/>
      <c r="CR103" s="6"/>
      <c r="CS103" s="6"/>
      <c r="CT103" s="11"/>
      <c r="CU103" s="6"/>
      <c r="CV103" s="6"/>
      <c r="CW103" s="6"/>
      <c r="CX103" s="6"/>
      <c r="CY103" s="6"/>
      <c r="CZ103" s="6"/>
      <c r="DA103" s="6"/>
      <c r="DB103" s="6"/>
      <c r="DC103" s="6"/>
      <c r="DD103" s="11"/>
      <c r="DE103" s="6"/>
      <c r="DF103" s="6"/>
      <c r="DG103" s="6"/>
      <c r="DH103" s="6"/>
      <c r="DI103" s="6"/>
      <c r="DJ103" s="6"/>
      <c r="DK103" s="6"/>
      <c r="DL103" s="6"/>
      <c r="DM103" s="6"/>
      <c r="DN103" s="11"/>
      <c r="DO103" s="6"/>
      <c r="DP103" s="6"/>
      <c r="DQ103" s="6"/>
      <c r="DR103" s="6"/>
      <c r="DS103" s="6"/>
      <c r="DT103" s="6"/>
      <c r="DU103" s="6"/>
      <c r="DV103" s="6"/>
      <c r="DW103" s="6"/>
      <c r="DX103" s="11"/>
      <c r="DY103" s="6"/>
      <c r="DZ103" s="6"/>
      <c r="EA103" s="6"/>
      <c r="EB103" s="6"/>
      <c r="EC103" s="6"/>
      <c r="ED103" s="6"/>
      <c r="EE103" s="6"/>
      <c r="EF103" s="6"/>
      <c r="EG103" s="6"/>
      <c r="EH103" s="11"/>
      <c r="EI103" s="6"/>
      <c r="EJ103" s="6"/>
      <c r="EK103" s="6"/>
      <c r="EL103" s="6"/>
      <c r="EM103" s="6"/>
      <c r="EN103" s="6"/>
      <c r="EO103" s="6"/>
      <c r="EP103" s="6"/>
      <c r="EQ103" s="6"/>
      <c r="ER103" s="11"/>
      <c r="ES103" s="6"/>
      <c r="ET103" s="6"/>
      <c r="EU103" s="6"/>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Z103" s="11"/>
      <c r="HA103" s="11"/>
      <c r="HB103" s="11"/>
      <c r="HC103" s="11"/>
      <c r="HD103" s="11"/>
      <c r="HE103" s="11"/>
      <c r="HF103" s="11"/>
      <c r="HG103" s="6"/>
      <c r="HH103" s="6"/>
      <c r="HI103" s="6"/>
    </row>
    <row r="104" spans="1:217" ht="12" customHeight="1" x14ac:dyDescent="0.2">
      <c r="A104" s="11" t="s">
        <v>163</v>
      </c>
      <c r="B104" s="11">
        <v>1.87</v>
      </c>
      <c r="D104" s="72">
        <v>14452</v>
      </c>
      <c r="E104" s="6">
        <v>111.39261999999999</v>
      </c>
      <c r="F104" s="92">
        <v>3075.12</v>
      </c>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11"/>
      <c r="CT104" s="6"/>
      <c r="CU104" s="6"/>
      <c r="CV104" s="6"/>
      <c r="CW104" s="6"/>
      <c r="CX104" s="6"/>
      <c r="CY104" s="6"/>
      <c r="CZ104" s="6"/>
      <c r="DA104" s="11"/>
      <c r="DB104" s="6"/>
      <c r="DC104" s="11"/>
      <c r="DD104" s="11"/>
      <c r="DE104" s="11"/>
      <c r="DF104" s="6"/>
      <c r="DG104" s="6"/>
      <c r="DH104" s="6"/>
      <c r="DI104" s="6"/>
      <c r="DJ104" s="6"/>
      <c r="DK104" s="11"/>
      <c r="DL104" s="11"/>
      <c r="DM104" s="6"/>
      <c r="DN104" s="6"/>
      <c r="DO104" s="6"/>
      <c r="DP104" s="6"/>
      <c r="DQ104" s="11"/>
      <c r="DR104" s="11"/>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Z104" s="11"/>
      <c r="HA104" s="11"/>
      <c r="HB104" s="11"/>
      <c r="HC104" s="11"/>
      <c r="HD104" s="11"/>
      <c r="HE104" s="11"/>
      <c r="HF104" s="11"/>
      <c r="HG104" s="6"/>
      <c r="HH104" s="6"/>
      <c r="HI104" s="6"/>
    </row>
    <row r="105" spans="1:217" ht="12" customHeight="1" x14ac:dyDescent="0.2">
      <c r="A105" s="11" t="s">
        <v>164</v>
      </c>
      <c r="B105" s="11">
        <v>4.5599999999999996</v>
      </c>
      <c r="C105" s="71">
        <v>33.269535064697301</v>
      </c>
      <c r="D105" s="72">
        <v>10489</v>
      </c>
      <c r="E105" s="6"/>
      <c r="F105" s="91"/>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11"/>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Z105" s="11"/>
      <c r="HA105" s="11"/>
      <c r="HB105" s="11"/>
      <c r="HC105" s="11"/>
      <c r="HD105" s="11"/>
      <c r="HE105" s="11"/>
      <c r="HF105" s="11"/>
      <c r="HG105" s="6"/>
      <c r="HH105" s="6"/>
      <c r="HI105" s="6"/>
    </row>
    <row r="106" spans="1:217" ht="12" customHeight="1" x14ac:dyDescent="0.2">
      <c r="A106" s="11" t="s">
        <v>165</v>
      </c>
      <c r="B106" s="11">
        <v>1.99</v>
      </c>
      <c r="C106" s="71">
        <v>21.775510787963899</v>
      </c>
      <c r="D106" s="72">
        <v>47775</v>
      </c>
      <c r="E106" s="6">
        <v>95.776330000000002</v>
      </c>
      <c r="F106" s="92">
        <v>3432.74</v>
      </c>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11"/>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Z106" s="11"/>
      <c r="HA106" s="11"/>
      <c r="HB106" s="11"/>
      <c r="HC106" s="11"/>
      <c r="HD106" s="11"/>
      <c r="HE106" s="11"/>
      <c r="HF106" s="11"/>
      <c r="HG106" s="6"/>
      <c r="HH106" s="6"/>
      <c r="HI106" s="6"/>
    </row>
    <row r="107" spans="1:217" ht="12" customHeight="1" x14ac:dyDescent="0.2">
      <c r="A107" s="11" t="s">
        <v>166</v>
      </c>
      <c r="B107" s="3"/>
      <c r="C107" s="71">
        <v>22.5515747070312</v>
      </c>
      <c r="E107" s="6"/>
      <c r="F107" s="91"/>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11"/>
      <c r="BA107" s="6"/>
      <c r="BB107" s="6"/>
      <c r="BC107" s="6"/>
      <c r="BD107" s="6"/>
      <c r="BE107" s="6"/>
      <c r="BF107" s="6"/>
      <c r="BG107" s="6"/>
      <c r="BH107" s="6"/>
      <c r="BI107" s="6"/>
      <c r="BJ107" s="6"/>
      <c r="BK107" s="6"/>
      <c r="BL107" s="6"/>
      <c r="BM107" s="6"/>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6"/>
      <c r="ET107" s="11"/>
      <c r="EU107" s="6"/>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Z107" s="11"/>
      <c r="HA107" s="11"/>
      <c r="HB107" s="11"/>
      <c r="HC107" s="11"/>
      <c r="HD107" s="11"/>
      <c r="HE107" s="11"/>
      <c r="HF107" s="11"/>
      <c r="HG107" s="6"/>
      <c r="HH107" s="6"/>
      <c r="HI107" s="6"/>
    </row>
    <row r="108" spans="1:217" ht="12" customHeight="1" x14ac:dyDescent="0.2">
      <c r="A108" s="11" t="s">
        <v>167</v>
      </c>
      <c r="B108" s="11">
        <v>2.91</v>
      </c>
      <c r="C108" s="71">
        <v>22.730228424072301</v>
      </c>
      <c r="D108" s="72">
        <v>25891</v>
      </c>
      <c r="E108" s="6">
        <v>104.23551999999999</v>
      </c>
      <c r="F108" s="92">
        <v>3573.01</v>
      </c>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Z108" s="3"/>
      <c r="HA108" s="3"/>
      <c r="HB108" s="3"/>
      <c r="HC108" s="3"/>
      <c r="HD108" s="3"/>
      <c r="HE108" s="3"/>
      <c r="HF108" s="3"/>
      <c r="HG108" s="3"/>
      <c r="HH108" s="3"/>
      <c r="HI108" s="3"/>
    </row>
    <row r="109" spans="1:217" ht="12" customHeight="1" x14ac:dyDescent="0.2">
      <c r="A109" s="11" t="s">
        <v>168</v>
      </c>
      <c r="B109" s="11">
        <v>1.32</v>
      </c>
      <c r="C109" s="71">
        <v>20.873338699340799</v>
      </c>
      <c r="D109" s="72">
        <v>37130</v>
      </c>
      <c r="E109" s="6">
        <v>97.761020000000002</v>
      </c>
      <c r="F109" s="92">
        <v>3674.63</v>
      </c>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11"/>
      <c r="DX109" s="6"/>
      <c r="DY109" s="6"/>
      <c r="DZ109" s="6"/>
      <c r="EA109" s="6"/>
      <c r="EB109" s="11"/>
      <c r="EC109" s="6"/>
      <c r="ED109" s="6"/>
      <c r="EE109" s="6"/>
      <c r="EF109" s="6"/>
      <c r="EG109" s="11"/>
      <c r="EH109" s="6"/>
      <c r="EI109" s="6"/>
      <c r="EJ109" s="6"/>
      <c r="EK109" s="6"/>
      <c r="EL109" s="11"/>
      <c r="EM109" s="6"/>
      <c r="EN109" s="6"/>
      <c r="EO109" s="6"/>
      <c r="EP109" s="6"/>
      <c r="EQ109" s="11"/>
      <c r="ER109" s="6"/>
      <c r="ES109" s="6"/>
      <c r="ET109" s="6"/>
      <c r="EU109" s="6"/>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Z109" s="11"/>
      <c r="HA109" s="11"/>
      <c r="HB109" s="11"/>
      <c r="HC109" s="11"/>
      <c r="HD109" s="11"/>
      <c r="HE109" s="11"/>
      <c r="HF109" s="11"/>
      <c r="HG109" s="6"/>
      <c r="HH109" s="6"/>
      <c r="HI109" s="6"/>
    </row>
    <row r="110" spans="1:217" ht="12" customHeight="1" x14ac:dyDescent="0.2">
      <c r="A110" s="11" t="s">
        <v>169</v>
      </c>
      <c r="B110" s="11">
        <v>2.4700000000000002</v>
      </c>
      <c r="C110" s="71">
        <v>23.6585369110107</v>
      </c>
      <c r="D110" s="72">
        <v>8803</v>
      </c>
      <c r="E110" s="6"/>
      <c r="F110" s="92">
        <v>2844.1</v>
      </c>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11"/>
      <c r="BA110" s="6"/>
      <c r="BB110" s="6"/>
      <c r="BC110" s="6"/>
      <c r="BD110" s="6"/>
      <c r="BE110" s="6"/>
      <c r="BF110" s="6"/>
      <c r="BG110" s="6"/>
      <c r="BH110" s="6"/>
      <c r="BI110" s="6"/>
      <c r="BJ110" s="6"/>
      <c r="BK110" s="11"/>
      <c r="BL110" s="6"/>
      <c r="BM110" s="11"/>
      <c r="BN110" s="6"/>
      <c r="BO110" s="6"/>
      <c r="BP110" s="6"/>
      <c r="BQ110" s="6"/>
      <c r="BR110" s="11"/>
      <c r="BS110" s="6"/>
      <c r="BT110" s="6"/>
      <c r="BU110" s="6"/>
      <c r="BV110" s="6"/>
      <c r="BW110" s="11"/>
      <c r="BX110" s="6"/>
      <c r="BY110" s="6"/>
      <c r="BZ110" s="6"/>
      <c r="CA110" s="6"/>
      <c r="CB110" s="11"/>
      <c r="CC110" s="6"/>
      <c r="CD110" s="6"/>
      <c r="CE110" s="6"/>
      <c r="CF110" s="6"/>
      <c r="CG110" s="11"/>
      <c r="CH110" s="6"/>
      <c r="CI110" s="6"/>
      <c r="CJ110" s="6"/>
      <c r="CK110" s="6"/>
      <c r="CL110" s="11"/>
      <c r="CM110" s="6"/>
      <c r="CN110" s="6"/>
      <c r="CO110" s="6"/>
      <c r="CP110" s="6"/>
      <c r="CQ110" s="11"/>
      <c r="CR110" s="6"/>
      <c r="CS110" s="6"/>
      <c r="CT110" s="6"/>
      <c r="CU110" s="6"/>
      <c r="CV110" s="11"/>
      <c r="CW110" s="6"/>
      <c r="CX110" s="6"/>
      <c r="CY110" s="6"/>
      <c r="CZ110" s="6"/>
      <c r="DA110" s="11"/>
      <c r="DB110" s="6"/>
      <c r="DC110" s="6"/>
      <c r="DD110" s="6"/>
      <c r="DE110" s="6"/>
      <c r="DF110" s="11"/>
      <c r="DG110" s="6"/>
      <c r="DH110" s="6"/>
      <c r="DI110" s="6"/>
      <c r="DJ110" s="6"/>
      <c r="DK110" s="11"/>
      <c r="DL110" s="6"/>
      <c r="DM110" s="6"/>
      <c r="DN110" s="6"/>
      <c r="DO110" s="6"/>
      <c r="DP110" s="11"/>
      <c r="DQ110" s="6"/>
      <c r="DR110" s="6"/>
      <c r="DS110" s="6"/>
      <c r="DT110" s="6"/>
      <c r="DU110" s="11"/>
      <c r="DV110" s="6"/>
      <c r="DW110" s="6"/>
      <c r="DX110" s="6"/>
      <c r="DY110" s="6"/>
      <c r="DZ110" s="11"/>
      <c r="EA110" s="6"/>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Z110" s="11"/>
      <c r="HA110" s="11"/>
      <c r="HB110" s="11"/>
      <c r="HC110" s="11"/>
      <c r="HD110" s="11"/>
      <c r="HE110" s="11"/>
      <c r="HF110" s="11"/>
      <c r="HG110" s="6"/>
      <c r="HH110" s="6"/>
      <c r="HI110" s="6"/>
    </row>
    <row r="111" spans="1:217" ht="12" customHeight="1" x14ac:dyDescent="0.2">
      <c r="A111" s="11" t="s">
        <v>170</v>
      </c>
      <c r="B111" s="11">
        <v>1.31</v>
      </c>
      <c r="C111" s="71">
        <v>25.937990188598601</v>
      </c>
      <c r="D111" s="72">
        <v>33916</v>
      </c>
      <c r="E111" s="6"/>
      <c r="F111" s="92">
        <v>2820.88</v>
      </c>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11"/>
      <c r="BU111" s="6"/>
      <c r="BV111" s="6"/>
      <c r="BW111" s="6"/>
      <c r="BX111" s="6"/>
      <c r="BY111" s="6"/>
      <c r="BZ111" s="6"/>
      <c r="CA111" s="6"/>
      <c r="CB111" s="6"/>
      <c r="CC111" s="11"/>
      <c r="CD111" s="11"/>
      <c r="CE111" s="6"/>
      <c r="CF111" s="6"/>
      <c r="CG111" s="6"/>
      <c r="CH111" s="6"/>
      <c r="CI111" s="11"/>
      <c r="CJ111" s="6"/>
      <c r="CK111" s="6"/>
      <c r="CL111" s="6"/>
      <c r="CM111" s="6"/>
      <c r="CN111" s="11"/>
      <c r="CO111" s="6"/>
      <c r="CP111" s="6"/>
      <c r="CQ111" s="6"/>
      <c r="CR111" s="6"/>
      <c r="CS111" s="11"/>
      <c r="CT111" s="6"/>
      <c r="CU111" s="6"/>
      <c r="CV111" s="6"/>
      <c r="CW111" s="6"/>
      <c r="CX111" s="11"/>
      <c r="CY111" s="6"/>
      <c r="CZ111" s="6"/>
      <c r="DA111" s="6"/>
      <c r="DB111" s="6"/>
      <c r="DC111" s="11"/>
      <c r="DD111" s="6"/>
      <c r="DE111" s="6"/>
      <c r="DF111" s="6"/>
      <c r="DG111" s="6"/>
      <c r="DH111" s="11"/>
      <c r="DI111" s="6"/>
      <c r="DJ111" s="6"/>
      <c r="DK111" s="6"/>
      <c r="DL111" s="6"/>
      <c r="DM111" s="11"/>
      <c r="DN111" s="6"/>
      <c r="DO111" s="6"/>
      <c r="DP111" s="6"/>
      <c r="DQ111" s="6"/>
      <c r="DR111" s="11"/>
      <c r="DS111" s="6"/>
      <c r="DT111" s="6"/>
      <c r="DU111" s="6"/>
      <c r="DV111" s="6"/>
      <c r="DW111" s="11"/>
      <c r="DX111" s="6"/>
      <c r="DY111" s="6"/>
      <c r="DZ111" s="6"/>
      <c r="EA111" s="6"/>
      <c r="EB111" s="11"/>
      <c r="EC111" s="6"/>
      <c r="ED111" s="6"/>
      <c r="EE111" s="6"/>
      <c r="EF111" s="6"/>
      <c r="EG111" s="11"/>
      <c r="EH111" s="6"/>
      <c r="EI111" s="6"/>
      <c r="EJ111" s="6"/>
      <c r="EK111" s="6"/>
      <c r="EL111" s="11"/>
      <c r="EM111" s="6"/>
      <c r="EN111" s="6"/>
      <c r="EO111" s="6"/>
      <c r="EP111" s="6"/>
      <c r="EQ111" s="11"/>
      <c r="ER111" s="6"/>
      <c r="ES111" s="6"/>
      <c r="ET111" s="6"/>
      <c r="EU111" s="6"/>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Z111" s="11"/>
      <c r="HA111" s="11"/>
      <c r="HB111" s="11"/>
      <c r="HC111" s="11"/>
      <c r="HD111" s="11"/>
      <c r="HE111" s="11"/>
      <c r="HF111" s="11"/>
      <c r="HG111" s="6"/>
      <c r="HH111" s="6"/>
      <c r="HI111" s="6"/>
    </row>
    <row r="112" spans="1:217" ht="12" customHeight="1" x14ac:dyDescent="0.2">
      <c r="A112" s="11" t="s">
        <v>171</v>
      </c>
      <c r="B112" s="3"/>
      <c r="C112" s="71">
        <v>26.441299438476602</v>
      </c>
      <c r="E112" s="6"/>
      <c r="F112" s="91"/>
      <c r="H112" s="6"/>
      <c r="I112" s="6"/>
      <c r="J112" s="6"/>
      <c r="K112" s="6"/>
      <c r="L112" s="6"/>
      <c r="M112" s="6"/>
      <c r="N112" s="11"/>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11"/>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11"/>
      <c r="BN112" s="6"/>
      <c r="BO112" s="6"/>
      <c r="BP112" s="6"/>
      <c r="BQ112" s="6"/>
      <c r="BR112" s="6"/>
      <c r="BS112" s="6"/>
      <c r="BT112" s="6"/>
      <c r="BU112" s="6"/>
      <c r="BV112" s="6"/>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Z112" s="11"/>
      <c r="HA112" s="11"/>
      <c r="HB112" s="11"/>
      <c r="HC112" s="11"/>
      <c r="HD112" s="11"/>
      <c r="HE112" s="11"/>
      <c r="HF112" s="11"/>
      <c r="HG112" s="6"/>
      <c r="HH112" s="6"/>
      <c r="HI112" s="6"/>
    </row>
    <row r="113" spans="1:217" ht="12" customHeight="1" x14ac:dyDescent="0.2">
      <c r="A113" s="11" t="s">
        <v>172</v>
      </c>
      <c r="B113" s="11">
        <v>3.73</v>
      </c>
      <c r="C113" s="71">
        <v>18.738601684570298</v>
      </c>
      <c r="D113" s="72">
        <v>9293</v>
      </c>
      <c r="E113" s="6">
        <v>105.27937</v>
      </c>
      <c r="F113" s="92">
        <v>2934.84</v>
      </c>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Z113" s="3"/>
      <c r="HA113" s="3"/>
      <c r="HB113" s="3"/>
      <c r="HC113" s="3"/>
      <c r="HD113" s="3"/>
      <c r="HE113" s="3"/>
      <c r="HF113" s="3"/>
      <c r="HG113" s="3"/>
      <c r="HH113" s="3"/>
      <c r="HI113" s="3"/>
    </row>
    <row r="114" spans="1:217" ht="12" customHeight="1" x14ac:dyDescent="0.2">
      <c r="A114" s="11" t="s">
        <v>173</v>
      </c>
      <c r="B114" s="11">
        <v>2.2799999999999998</v>
      </c>
      <c r="C114" s="71">
        <v>24.544469833373999</v>
      </c>
      <c r="D114" s="72">
        <v>15619</v>
      </c>
      <c r="E114" s="6">
        <v>106.68779000000001</v>
      </c>
      <c r="F114" s="92">
        <v>3214.41</v>
      </c>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11"/>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Z114" s="11"/>
      <c r="HA114" s="11"/>
      <c r="HB114" s="11"/>
      <c r="HC114" s="11"/>
      <c r="HD114" s="11"/>
      <c r="HE114" s="11"/>
      <c r="HF114" s="11"/>
      <c r="HG114" s="6"/>
      <c r="HH114" s="6"/>
      <c r="HI114" s="6"/>
    </row>
    <row r="115" spans="1:217" ht="12" customHeight="1" x14ac:dyDescent="0.2">
      <c r="A115" s="11" t="s">
        <v>174</v>
      </c>
      <c r="B115" s="11">
        <v>4.92</v>
      </c>
      <c r="C115" s="71">
        <v>27.525892257690401</v>
      </c>
      <c r="D115" s="72">
        <v>2240</v>
      </c>
      <c r="E115" s="6">
        <v>89.619550000000004</v>
      </c>
      <c r="F115" s="92">
        <v>2016.06</v>
      </c>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11"/>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11"/>
      <c r="DX115" s="6"/>
      <c r="DY115" s="6"/>
      <c r="DZ115" s="6"/>
      <c r="EA115" s="6"/>
      <c r="EB115" s="6"/>
      <c r="EC115" s="6"/>
      <c r="ED115" s="6"/>
      <c r="EE115" s="6"/>
      <c r="EF115" s="6"/>
      <c r="EG115" s="6"/>
      <c r="EH115" s="6"/>
      <c r="EI115" s="6"/>
      <c r="EJ115" s="6"/>
      <c r="EK115" s="6"/>
      <c r="EL115" s="11"/>
      <c r="EM115" s="6"/>
      <c r="EN115" s="6"/>
      <c r="EO115" s="6"/>
      <c r="EP115" s="6"/>
      <c r="EQ115" s="6"/>
      <c r="ER115" s="6"/>
      <c r="ES115" s="6"/>
      <c r="ET115" s="6"/>
      <c r="EU115" s="6"/>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Z115" s="11"/>
      <c r="HA115" s="11"/>
      <c r="HB115" s="11"/>
      <c r="HC115" s="11"/>
      <c r="HD115" s="11"/>
      <c r="HE115" s="11"/>
      <c r="HF115" s="11"/>
      <c r="HG115" s="6"/>
      <c r="HH115" s="6"/>
      <c r="HI115" s="6"/>
    </row>
    <row r="116" spans="1:217" ht="12" customHeight="1" x14ac:dyDescent="0.2">
      <c r="A116" s="11" t="s">
        <v>175</v>
      </c>
      <c r="B116" s="11">
        <v>3.32</v>
      </c>
      <c r="C116" s="71">
        <v>18.975658416748001</v>
      </c>
      <c r="D116" s="72">
        <v>1792</v>
      </c>
      <c r="E116" s="6">
        <v>113.71841000000001</v>
      </c>
      <c r="F116" s="92">
        <v>2884.82</v>
      </c>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11"/>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Z116" s="11"/>
      <c r="HA116" s="11"/>
      <c r="HB116" s="11"/>
      <c r="HC116" s="11"/>
      <c r="HD116" s="11"/>
      <c r="HE116" s="11"/>
      <c r="HF116" s="11"/>
      <c r="HG116" s="6"/>
      <c r="HH116" s="6"/>
      <c r="HI116" s="6"/>
    </row>
    <row r="117" spans="1:217" ht="12" customHeight="1" x14ac:dyDescent="0.2">
      <c r="A117" s="11" t="s">
        <v>176</v>
      </c>
      <c r="B117" s="11">
        <v>2.0099999999999998</v>
      </c>
      <c r="C117" s="71">
        <v>30.514539718627901</v>
      </c>
      <c r="D117" s="72">
        <v>1464</v>
      </c>
      <c r="E117" s="6"/>
      <c r="F117" s="92">
        <v>2175.5</v>
      </c>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Z117" s="11"/>
      <c r="HA117" s="11"/>
      <c r="HB117" s="11"/>
      <c r="HC117" s="11"/>
      <c r="HD117" s="11"/>
      <c r="HE117" s="11"/>
      <c r="HF117" s="11"/>
      <c r="HG117" s="6"/>
      <c r="HH117" s="6"/>
      <c r="HI117" s="6"/>
    </row>
    <row r="118" spans="1:217" ht="12" customHeight="1" x14ac:dyDescent="0.2">
      <c r="A118" s="11" t="s">
        <v>177</v>
      </c>
      <c r="B118" s="11">
        <v>1.2</v>
      </c>
      <c r="C118" s="71">
        <v>30.2259426116943</v>
      </c>
      <c r="D118" s="72">
        <v>25541</v>
      </c>
      <c r="E118" s="6">
        <v>98.282309999999995</v>
      </c>
      <c r="F118" s="92">
        <v>3066.02</v>
      </c>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11"/>
      <c r="CY118" s="6"/>
      <c r="CZ118" s="6"/>
      <c r="DA118" s="6"/>
      <c r="DB118" s="6"/>
      <c r="DC118" s="6"/>
      <c r="DD118" s="6"/>
      <c r="DE118" s="6"/>
      <c r="DF118" s="6"/>
      <c r="DG118" s="6"/>
      <c r="DH118" s="6"/>
      <c r="DI118" s="6"/>
      <c r="DJ118" s="6"/>
      <c r="DK118" s="6"/>
      <c r="DL118" s="6"/>
      <c r="DM118" s="6"/>
      <c r="DN118" s="6"/>
      <c r="DO118" s="6"/>
      <c r="DP118" s="11"/>
      <c r="DQ118" s="6"/>
      <c r="DR118" s="6"/>
      <c r="DS118" s="6"/>
      <c r="DT118" s="6"/>
      <c r="DU118" s="11"/>
      <c r="DV118" s="6"/>
      <c r="DW118" s="6"/>
      <c r="DX118" s="6"/>
      <c r="DY118" s="6"/>
      <c r="DZ118" s="11"/>
      <c r="EA118" s="6"/>
      <c r="EB118" s="6"/>
      <c r="EC118" s="6"/>
      <c r="ED118" s="6"/>
      <c r="EE118" s="11"/>
      <c r="EF118" s="6"/>
      <c r="EG118" s="6"/>
      <c r="EH118" s="6"/>
      <c r="EI118" s="6"/>
      <c r="EJ118" s="11"/>
      <c r="EK118" s="6"/>
      <c r="EL118" s="6"/>
      <c r="EM118" s="6"/>
      <c r="EN118" s="6"/>
      <c r="EO118" s="11"/>
      <c r="EP118" s="6"/>
      <c r="EQ118" s="6"/>
      <c r="ER118" s="6"/>
      <c r="ES118" s="6"/>
      <c r="ET118" s="6"/>
      <c r="EU118" s="6"/>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Z118" s="11"/>
      <c r="HA118" s="11"/>
      <c r="HB118" s="11"/>
      <c r="HC118" s="11"/>
      <c r="HD118" s="11"/>
      <c r="HE118" s="11"/>
      <c r="HF118" s="11"/>
      <c r="HG118" s="6"/>
      <c r="HH118" s="6"/>
      <c r="HI118" s="6"/>
    </row>
    <row r="119" spans="1:217" ht="12" customHeight="1" x14ac:dyDescent="0.2">
      <c r="A119" s="11" t="s">
        <v>178</v>
      </c>
      <c r="B119" s="3"/>
      <c r="C119" s="71">
        <v>30.373720169067401</v>
      </c>
      <c r="E119" s="6"/>
      <c r="F119" s="91"/>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11"/>
      <c r="CY119" s="6"/>
      <c r="CZ119" s="6"/>
      <c r="DA119" s="6"/>
      <c r="DB119" s="6"/>
      <c r="DC119" s="6"/>
      <c r="DD119" s="6"/>
      <c r="DE119" s="6"/>
      <c r="DF119" s="6"/>
      <c r="DG119" s="6"/>
      <c r="DH119" s="6"/>
      <c r="DI119" s="6"/>
      <c r="DJ119" s="6"/>
      <c r="DK119" s="6"/>
      <c r="DL119" s="6"/>
      <c r="DM119" s="6"/>
      <c r="DN119" s="6"/>
      <c r="DO119" s="6"/>
      <c r="DP119" s="11"/>
      <c r="DQ119" s="6"/>
      <c r="DR119" s="6"/>
      <c r="DS119" s="6"/>
      <c r="DT119" s="6"/>
      <c r="DU119" s="11"/>
      <c r="DV119" s="6"/>
      <c r="DW119" s="6"/>
      <c r="DX119" s="6"/>
      <c r="DY119" s="6"/>
      <c r="DZ119" s="11"/>
      <c r="EA119" s="6"/>
      <c r="EB119" s="6"/>
      <c r="EC119" s="6"/>
      <c r="ED119" s="6"/>
      <c r="EE119" s="11"/>
      <c r="EF119" s="6"/>
      <c r="EG119" s="6"/>
      <c r="EH119" s="6"/>
      <c r="EI119" s="6"/>
      <c r="EJ119" s="11"/>
      <c r="EK119" s="6"/>
      <c r="EL119" s="6"/>
      <c r="EM119" s="6"/>
      <c r="EN119" s="6"/>
      <c r="EO119" s="11"/>
      <c r="EP119" s="6"/>
      <c r="EQ119" s="6"/>
      <c r="ER119" s="6"/>
      <c r="ES119" s="6"/>
      <c r="ET119" s="11"/>
      <c r="EU119" s="6"/>
      <c r="EV119" s="11"/>
      <c r="EW119" s="11"/>
      <c r="EX119" s="11"/>
      <c r="EY119" s="11"/>
      <c r="EZ119" s="11"/>
      <c r="FA119" s="11"/>
      <c r="FB119" s="11"/>
      <c r="FC119" s="11"/>
      <c r="FD119" s="11"/>
      <c r="FE119" s="11"/>
      <c r="FF119" s="11"/>
      <c r="FG119" s="11"/>
      <c r="FH119" s="11"/>
      <c r="FI119" s="11"/>
      <c r="FJ119" s="11"/>
      <c r="FK119" s="11"/>
      <c r="FL119" s="11"/>
      <c r="FM119" s="11"/>
      <c r="FN119" s="11"/>
      <c r="FO119" s="11"/>
      <c r="FP119" s="11"/>
      <c r="FQ119" s="11"/>
      <c r="FR119" s="11"/>
      <c r="FS119" s="11"/>
      <c r="FT119" s="11"/>
      <c r="FU119" s="11"/>
      <c r="FV119" s="11"/>
      <c r="FW119" s="11"/>
      <c r="FX119" s="11"/>
      <c r="FY119" s="11"/>
      <c r="FZ119" s="11"/>
      <c r="GA119" s="11"/>
      <c r="GB119" s="11"/>
      <c r="GC119" s="11"/>
      <c r="GD119" s="11"/>
      <c r="GE119" s="11"/>
      <c r="GF119" s="11"/>
      <c r="GG119" s="11"/>
      <c r="GH119" s="11"/>
      <c r="GI119" s="11"/>
      <c r="GJ119" s="11"/>
      <c r="GK119" s="11"/>
      <c r="GL119" s="11"/>
      <c r="GM119" s="11"/>
      <c r="GN119" s="11"/>
      <c r="GO119" s="11"/>
      <c r="GP119" s="11"/>
      <c r="GQ119" s="11"/>
      <c r="GR119" s="11"/>
      <c r="GS119" s="11"/>
      <c r="GT119" s="11"/>
      <c r="GU119" s="11"/>
      <c r="GV119" s="11"/>
      <c r="GW119" s="11"/>
      <c r="GX119" s="11"/>
      <c r="GZ119" s="11"/>
      <c r="HA119" s="11"/>
      <c r="HB119" s="11"/>
      <c r="HC119" s="11"/>
      <c r="HD119" s="11"/>
      <c r="HE119" s="11"/>
      <c r="HF119" s="11"/>
      <c r="HG119" s="6"/>
      <c r="HH119" s="6"/>
      <c r="HI119" s="6"/>
    </row>
    <row r="120" spans="1:217" ht="12" customHeight="1" x14ac:dyDescent="0.2">
      <c r="A120" s="11" t="s">
        <v>179</v>
      </c>
      <c r="B120" s="3"/>
      <c r="C120" s="71">
        <v>30.0053806304932</v>
      </c>
      <c r="D120" s="72">
        <v>6735</v>
      </c>
      <c r="E120" s="6"/>
      <c r="F120" s="91"/>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Z120" s="3"/>
      <c r="HA120" s="3"/>
      <c r="HB120" s="3"/>
      <c r="HC120" s="3"/>
      <c r="HD120" s="3"/>
      <c r="HE120" s="3"/>
      <c r="HF120" s="3"/>
      <c r="HG120" s="3"/>
      <c r="HH120" s="3"/>
      <c r="HI120" s="3"/>
    </row>
    <row r="121" spans="1:217" ht="12" customHeight="1" x14ac:dyDescent="0.2">
      <c r="A121" s="11" t="s">
        <v>180</v>
      </c>
      <c r="B121" s="11">
        <v>2.63</v>
      </c>
      <c r="C121" s="71">
        <v>20.448917388916001</v>
      </c>
      <c r="D121" s="72">
        <v>92665</v>
      </c>
      <c r="E121" s="6">
        <v>111.97434</v>
      </c>
      <c r="F121" s="92">
        <v>3007.37</v>
      </c>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Z121" s="3"/>
      <c r="HA121" s="3"/>
      <c r="HB121" s="3"/>
      <c r="HC121" s="3"/>
      <c r="HD121" s="3"/>
      <c r="HE121" s="3"/>
      <c r="HF121" s="3"/>
      <c r="HG121" s="3"/>
      <c r="HH121" s="3"/>
      <c r="HI121" s="3"/>
    </row>
    <row r="122" spans="1:217" ht="12" customHeight="1" x14ac:dyDescent="0.2">
      <c r="A122" s="11" t="s">
        <v>181</v>
      </c>
      <c r="B122" s="11">
        <v>2.58</v>
      </c>
      <c r="C122" s="71">
        <v>17.6001987457275</v>
      </c>
      <c r="D122" s="72">
        <v>2370</v>
      </c>
      <c r="E122" s="6">
        <v>98.377529999999993</v>
      </c>
      <c r="F122" s="92">
        <v>2744.35</v>
      </c>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11"/>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Z122" s="11"/>
      <c r="HA122" s="11"/>
      <c r="HB122" s="11"/>
      <c r="HC122" s="11"/>
      <c r="HD122" s="11"/>
      <c r="HE122" s="11"/>
      <c r="HF122" s="11"/>
      <c r="HG122" s="6"/>
      <c r="HH122" s="6"/>
      <c r="HI122" s="6"/>
    </row>
    <row r="123" spans="1:217" ht="12" customHeight="1" x14ac:dyDescent="0.2">
      <c r="A123" s="11" t="s">
        <v>182</v>
      </c>
      <c r="B123" s="11">
        <v>3.56</v>
      </c>
      <c r="C123" s="71">
        <v>20.9081726074219</v>
      </c>
      <c r="D123" s="72">
        <v>2930</v>
      </c>
      <c r="E123" s="6">
        <v>67.53004</v>
      </c>
      <c r="F123" s="92">
        <v>2220.2199999999998</v>
      </c>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11"/>
      <c r="DX123" s="6"/>
      <c r="DY123" s="6"/>
      <c r="DZ123" s="6"/>
      <c r="EA123" s="6"/>
      <c r="EB123" s="6"/>
      <c r="EC123" s="6"/>
      <c r="ED123" s="6"/>
      <c r="EE123" s="6"/>
      <c r="EF123" s="6"/>
      <c r="EG123" s="6"/>
      <c r="EH123" s="6"/>
      <c r="EI123" s="6"/>
      <c r="EJ123" s="6"/>
      <c r="EK123" s="6"/>
      <c r="EL123" s="11"/>
      <c r="EM123" s="6"/>
      <c r="EN123" s="6"/>
      <c r="EO123" s="6"/>
      <c r="EP123" s="6"/>
      <c r="EQ123" s="6"/>
      <c r="ER123" s="6"/>
      <c r="ES123" s="6"/>
      <c r="ET123" s="6"/>
      <c r="EU123" s="6"/>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Z123" s="11"/>
      <c r="HA123" s="11"/>
      <c r="HB123" s="11"/>
      <c r="HC123" s="11"/>
      <c r="HD123" s="11"/>
      <c r="HE123" s="11"/>
      <c r="HF123" s="11"/>
      <c r="HG123" s="6"/>
      <c r="HH123" s="6"/>
      <c r="HI123" s="6"/>
    </row>
    <row r="124" spans="1:217" ht="12" customHeight="1" x14ac:dyDescent="0.2">
      <c r="A124" s="11" t="s">
        <v>183</v>
      </c>
      <c r="B124" s="11">
        <v>1.39</v>
      </c>
      <c r="C124" s="71">
        <v>31.622533798217798</v>
      </c>
      <c r="D124" s="72">
        <v>17192</v>
      </c>
      <c r="E124" s="6">
        <v>93.825620000000001</v>
      </c>
      <c r="F124" s="92">
        <v>3053.77</v>
      </c>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11"/>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Z124" s="11"/>
      <c r="HA124" s="11"/>
      <c r="HB124" s="11"/>
      <c r="HC124" s="11"/>
      <c r="HD124" s="11"/>
      <c r="HE124" s="11"/>
      <c r="HF124" s="11"/>
      <c r="HG124" s="6"/>
      <c r="HH124" s="6"/>
      <c r="HI124" s="6"/>
    </row>
    <row r="125" spans="1:217" ht="12" customHeight="1" x14ac:dyDescent="0.2">
      <c r="A125" s="11" t="s">
        <v>184</v>
      </c>
      <c r="B125" s="11">
        <v>1.77</v>
      </c>
      <c r="C125" s="71">
        <v>21.671703338623001</v>
      </c>
      <c r="D125" s="72">
        <v>12258</v>
      </c>
      <c r="E125" s="6"/>
      <c r="F125" s="92">
        <v>3128.14</v>
      </c>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11"/>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11"/>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11"/>
      <c r="DX125" s="6"/>
      <c r="DY125" s="6"/>
      <c r="DZ125" s="6"/>
      <c r="EA125" s="6"/>
      <c r="EB125" s="11"/>
      <c r="EC125" s="6"/>
      <c r="ED125" s="6"/>
      <c r="EE125" s="6"/>
      <c r="EF125" s="6"/>
      <c r="EG125" s="11"/>
      <c r="EH125" s="6"/>
      <c r="EI125" s="6"/>
      <c r="EJ125" s="6"/>
      <c r="EK125" s="6"/>
      <c r="EL125" s="11"/>
      <c r="EM125" s="6"/>
      <c r="EN125" s="6"/>
      <c r="EO125" s="6"/>
      <c r="EP125" s="6"/>
      <c r="EQ125" s="6"/>
      <c r="ER125" s="6"/>
      <c r="ES125" s="6"/>
      <c r="ET125" s="6"/>
      <c r="EU125" s="6"/>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Z125" s="11"/>
      <c r="HA125" s="11"/>
      <c r="HB125" s="11"/>
      <c r="HC125" s="11"/>
      <c r="HD125" s="11"/>
      <c r="HE125" s="11"/>
      <c r="HF125" s="11"/>
      <c r="HG125" s="6"/>
      <c r="HH125" s="6"/>
      <c r="HI125" s="6"/>
    </row>
    <row r="126" spans="1:217" ht="12" customHeight="1" x14ac:dyDescent="0.2">
      <c r="A126" s="11" t="s">
        <v>185</v>
      </c>
      <c r="B126" s="11">
        <v>3.56</v>
      </c>
      <c r="C126" s="71">
        <v>22.128412246704102</v>
      </c>
      <c r="D126" s="72">
        <v>1810</v>
      </c>
      <c r="E126" s="6">
        <v>70.834760000000003</v>
      </c>
      <c r="F126" s="92">
        <v>2470.7600000000002</v>
      </c>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11"/>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Z126" s="11"/>
      <c r="HA126" s="11"/>
      <c r="HB126" s="11"/>
      <c r="HC126" s="11"/>
      <c r="HD126" s="11"/>
      <c r="HE126" s="11"/>
      <c r="HF126" s="11"/>
      <c r="HG126" s="6"/>
      <c r="HH126" s="6"/>
      <c r="HI126" s="6"/>
    </row>
    <row r="127" spans="1:217" ht="12" customHeight="1" x14ac:dyDescent="0.2">
      <c r="A127" s="11" t="s">
        <v>186</v>
      </c>
      <c r="B127" s="11">
        <v>5.46</v>
      </c>
      <c r="C127" s="71">
        <v>21.918638229370099</v>
      </c>
      <c r="D127" s="72">
        <v>470</v>
      </c>
      <c r="E127" s="6"/>
      <c r="F127" s="92">
        <v>2140.0700000000002</v>
      </c>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11"/>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Z127" s="11"/>
      <c r="HA127" s="11"/>
      <c r="HB127" s="11"/>
      <c r="HC127" s="11"/>
      <c r="HD127" s="11"/>
      <c r="HE127" s="11"/>
      <c r="HF127" s="11"/>
      <c r="HG127" s="6"/>
      <c r="HH127" s="6"/>
      <c r="HI127" s="6"/>
    </row>
    <row r="128" spans="1:217" ht="12" customHeight="1" x14ac:dyDescent="0.2">
      <c r="A128" s="11" t="s">
        <v>187</v>
      </c>
      <c r="B128" s="11">
        <v>2.79</v>
      </c>
      <c r="C128" s="71">
        <v>20.8016032064128</v>
      </c>
      <c r="D128" s="72">
        <v>26967</v>
      </c>
      <c r="E128" s="6"/>
      <c r="F128" s="92">
        <v>3149.03</v>
      </c>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11"/>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Z128" s="11"/>
      <c r="HA128" s="11"/>
      <c r="HB128" s="11"/>
      <c r="HC128" s="11"/>
      <c r="HD128" s="11"/>
      <c r="HE128" s="11"/>
      <c r="HF128" s="11"/>
      <c r="HG128" s="6"/>
      <c r="HH128" s="6"/>
      <c r="HI128" s="6"/>
    </row>
    <row r="129" spans="1:217" ht="12" customHeight="1" x14ac:dyDescent="0.2">
      <c r="A129" s="11" t="s">
        <v>188</v>
      </c>
      <c r="B129" s="3"/>
      <c r="C129" s="71">
        <v>22.695650100708001</v>
      </c>
      <c r="E129" s="6"/>
      <c r="F129" s="91"/>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11"/>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Z129" s="11"/>
      <c r="HA129" s="11"/>
      <c r="HB129" s="11"/>
      <c r="HC129" s="11"/>
      <c r="HD129" s="11"/>
      <c r="HE129" s="11"/>
      <c r="HF129" s="11"/>
      <c r="HG129" s="6"/>
      <c r="HH129" s="6"/>
      <c r="HI129" s="6"/>
    </row>
    <row r="130" spans="1:217" ht="12" customHeight="1" x14ac:dyDescent="0.2">
      <c r="A130" s="11" t="s">
        <v>189</v>
      </c>
      <c r="B130" s="11">
        <v>1.33</v>
      </c>
      <c r="C130" s="71">
        <v>23.565311431884801</v>
      </c>
      <c r="D130" s="72">
        <v>18256</v>
      </c>
      <c r="E130" s="6">
        <v>91.165390000000002</v>
      </c>
      <c r="F130" s="92">
        <v>3407.81</v>
      </c>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Z130" s="3"/>
      <c r="HA130" s="3"/>
      <c r="HB130" s="3"/>
      <c r="HC130" s="3"/>
      <c r="HD130" s="3"/>
      <c r="HE130" s="3"/>
      <c r="HF130" s="3"/>
      <c r="HG130" s="3"/>
      <c r="HH130" s="3"/>
      <c r="HI130" s="3"/>
    </row>
    <row r="131" spans="1:217" ht="12" customHeight="1" x14ac:dyDescent="0.2">
      <c r="A131" s="11" t="s">
        <v>190</v>
      </c>
      <c r="B131" s="11">
        <v>1.63</v>
      </c>
      <c r="C131" s="71">
        <v>23.1832485198975</v>
      </c>
      <c r="D131" s="72">
        <v>88944</v>
      </c>
      <c r="E131" s="6"/>
      <c r="F131" s="92">
        <v>3705.24</v>
      </c>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11"/>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11"/>
      <c r="DY131" s="6"/>
      <c r="DZ131" s="6"/>
      <c r="EA131" s="6"/>
      <c r="EB131" s="11"/>
      <c r="EC131" s="6"/>
      <c r="ED131" s="6"/>
      <c r="EE131" s="6"/>
      <c r="EF131" s="6"/>
      <c r="EG131" s="11"/>
      <c r="EH131" s="6"/>
      <c r="EI131" s="6"/>
      <c r="EJ131" s="6"/>
      <c r="EK131" s="6"/>
      <c r="EL131" s="11"/>
      <c r="EM131" s="6"/>
      <c r="EN131" s="6"/>
      <c r="EO131" s="6"/>
      <c r="EP131" s="6"/>
      <c r="EQ131" s="6"/>
      <c r="ER131" s="6"/>
      <c r="ES131" s="6"/>
      <c r="ET131" s="6"/>
      <c r="EU131" s="6"/>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Z131" s="11"/>
      <c r="HA131" s="11"/>
      <c r="HB131" s="11"/>
      <c r="HC131" s="11"/>
      <c r="HD131" s="11"/>
      <c r="HE131" s="11"/>
      <c r="HF131" s="11"/>
      <c r="HG131" s="6"/>
      <c r="HH131" s="6"/>
      <c r="HI131" s="6"/>
    </row>
    <row r="132" spans="1:217" ht="12" customHeight="1" x14ac:dyDescent="0.2">
      <c r="A132" s="11" t="s">
        <v>191</v>
      </c>
      <c r="B132" s="11">
        <v>0.85</v>
      </c>
      <c r="C132" s="71">
        <v>25.2997341156006</v>
      </c>
      <c r="D132" s="72">
        <v>64277</v>
      </c>
      <c r="E132" s="6">
        <v>97.322230000000005</v>
      </c>
      <c r="F132" s="91"/>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11"/>
      <c r="AG132" s="6"/>
      <c r="AH132" s="6"/>
      <c r="AI132" s="6"/>
      <c r="AJ132" s="6"/>
      <c r="AK132" s="6"/>
      <c r="AL132" s="6"/>
      <c r="AM132" s="6"/>
      <c r="AN132" s="6"/>
      <c r="AO132" s="6"/>
      <c r="AP132" s="6"/>
      <c r="AQ132" s="6"/>
      <c r="AR132" s="6"/>
      <c r="AS132" s="6"/>
      <c r="AT132" s="6"/>
      <c r="AU132" s="6"/>
      <c r="AV132" s="6"/>
      <c r="AW132" s="6"/>
      <c r="AX132" s="6"/>
      <c r="AY132" s="6"/>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6"/>
      <c r="DA132" s="6"/>
      <c r="DB132" s="6"/>
      <c r="DC132" s="11"/>
      <c r="DD132" s="6"/>
      <c r="DE132" s="6"/>
      <c r="DF132" s="6"/>
      <c r="DG132" s="6"/>
      <c r="DH132" s="11"/>
      <c r="DI132" s="6"/>
      <c r="DJ132" s="6"/>
      <c r="DK132" s="6"/>
      <c r="DL132" s="6"/>
      <c r="DM132" s="11"/>
      <c r="DN132" s="6"/>
      <c r="DO132" s="6"/>
      <c r="DP132" s="6"/>
      <c r="DQ132" s="6"/>
      <c r="DR132" s="11"/>
      <c r="DS132" s="6"/>
      <c r="DT132" s="6"/>
      <c r="DU132" s="6"/>
      <c r="DV132" s="6"/>
      <c r="DW132" s="11"/>
      <c r="DX132" s="6"/>
      <c r="DY132" s="6"/>
      <c r="DZ132" s="6"/>
      <c r="EA132" s="6"/>
      <c r="EB132" s="11"/>
      <c r="EC132" s="6"/>
      <c r="ED132" s="6"/>
      <c r="EE132" s="6"/>
      <c r="EF132" s="6"/>
      <c r="EG132" s="11"/>
      <c r="EH132" s="6"/>
      <c r="EI132" s="6"/>
      <c r="EJ132" s="6"/>
      <c r="EK132" s="6"/>
      <c r="EL132" s="11"/>
      <c r="EM132" s="6"/>
      <c r="EN132" s="6"/>
      <c r="EO132" s="6"/>
      <c r="EP132" s="6"/>
      <c r="EQ132" s="11"/>
      <c r="ER132" s="6"/>
      <c r="ES132" s="11"/>
      <c r="ET132" s="6"/>
      <c r="EU132" s="6"/>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Z132" s="11"/>
      <c r="HA132" s="11"/>
      <c r="HB132" s="11"/>
      <c r="HC132" s="11"/>
      <c r="HD132" s="11"/>
      <c r="HE132" s="11"/>
      <c r="HF132" s="11"/>
      <c r="HG132" s="6"/>
      <c r="HH132" s="6"/>
      <c r="HI132" s="6"/>
    </row>
    <row r="133" spans="1:217" ht="12" customHeight="1" x14ac:dyDescent="0.2">
      <c r="A133" s="11" t="s">
        <v>192</v>
      </c>
      <c r="B133" s="11">
        <v>1.52</v>
      </c>
      <c r="C133" s="71">
        <v>23.930186610987001</v>
      </c>
      <c r="D133" s="72">
        <v>9247</v>
      </c>
      <c r="E133" s="6">
        <v>96.593320000000006</v>
      </c>
      <c r="F133" s="92">
        <v>2868.64</v>
      </c>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11"/>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11"/>
      <c r="EW133" s="11"/>
      <c r="EX133" s="11"/>
      <c r="EY133" s="11"/>
      <c r="EZ133" s="11"/>
      <c r="FA133" s="11"/>
      <c r="FB133" s="11"/>
      <c r="FC133" s="11"/>
      <c r="FD133" s="11"/>
      <c r="FE133" s="11"/>
      <c r="FF133" s="11"/>
      <c r="FG133" s="11"/>
      <c r="FH133" s="11"/>
      <c r="FI133" s="11"/>
      <c r="FJ133" s="11"/>
      <c r="FK133" s="11"/>
      <c r="FL133" s="11"/>
      <c r="FM133" s="11"/>
      <c r="FN133" s="11"/>
      <c r="FO133" s="11"/>
      <c r="FP133" s="11"/>
      <c r="FQ133" s="11"/>
      <c r="FR133" s="11"/>
      <c r="FS133" s="11"/>
      <c r="FT133" s="11"/>
      <c r="FU133" s="11"/>
      <c r="FV133" s="11"/>
      <c r="FW133" s="11"/>
      <c r="FX133" s="11"/>
      <c r="FY133" s="11"/>
      <c r="FZ133" s="11"/>
      <c r="GA133" s="11"/>
      <c r="GB133" s="11"/>
      <c r="GC133" s="11"/>
      <c r="GD133" s="11"/>
      <c r="GE133" s="11"/>
      <c r="GF133" s="11"/>
      <c r="GG133" s="11"/>
      <c r="GH133" s="11"/>
      <c r="GI133" s="11"/>
      <c r="GJ133" s="11"/>
      <c r="GK133" s="11"/>
      <c r="GL133" s="11"/>
      <c r="GM133" s="11"/>
      <c r="GN133" s="11"/>
      <c r="GO133" s="11"/>
      <c r="GP133" s="11"/>
      <c r="GQ133" s="11"/>
      <c r="GR133" s="11"/>
      <c r="GS133" s="11"/>
      <c r="GT133" s="11"/>
      <c r="GU133" s="11"/>
      <c r="GV133" s="11"/>
      <c r="GW133" s="11"/>
      <c r="GX133" s="11"/>
      <c r="GZ133" s="11"/>
      <c r="HA133" s="11"/>
      <c r="HB133" s="11"/>
      <c r="HC133" s="11"/>
      <c r="HD133" s="11"/>
      <c r="HE133" s="11"/>
      <c r="HF133" s="11"/>
      <c r="HG133" s="6"/>
      <c r="HH133" s="6"/>
      <c r="HI133" s="6"/>
    </row>
    <row r="134" spans="1:217" ht="12" customHeight="1" x14ac:dyDescent="0.2">
      <c r="A134" s="11" t="s">
        <v>193</v>
      </c>
      <c r="B134" s="11">
        <v>5.04</v>
      </c>
      <c r="C134" s="71">
        <v>22.585104188157601</v>
      </c>
      <c r="D134" s="72">
        <v>1393</v>
      </c>
      <c r="E134" s="6">
        <v>59.17991</v>
      </c>
      <c r="F134" s="92">
        <v>2105.79</v>
      </c>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11"/>
      <c r="BA134" s="6"/>
      <c r="BB134" s="6"/>
      <c r="BC134" s="6"/>
      <c r="BD134" s="6"/>
      <c r="BE134" s="6"/>
      <c r="BF134" s="6"/>
      <c r="BG134" s="6"/>
      <c r="BH134" s="6"/>
      <c r="BI134" s="6"/>
      <c r="BJ134" s="6"/>
      <c r="BK134" s="6"/>
      <c r="BL134" s="11"/>
      <c r="BM134" s="6"/>
      <c r="BN134" s="11"/>
      <c r="BO134" s="6"/>
      <c r="BP134" s="6"/>
      <c r="BQ134" s="6"/>
      <c r="BR134" s="6"/>
      <c r="BS134" s="6"/>
      <c r="BT134" s="11"/>
      <c r="BU134" s="6"/>
      <c r="BV134" s="6"/>
      <c r="BW134" s="6"/>
      <c r="BX134" s="6"/>
      <c r="BY134" s="6"/>
      <c r="BZ134" s="6"/>
      <c r="CA134" s="6"/>
      <c r="CB134" s="6"/>
      <c r="CC134" s="6"/>
      <c r="CD134" s="11"/>
      <c r="CE134" s="6"/>
      <c r="CF134" s="6"/>
      <c r="CG134" s="6"/>
      <c r="CH134" s="6"/>
      <c r="CI134" s="6"/>
      <c r="CJ134" s="6"/>
      <c r="CK134" s="6"/>
      <c r="CL134" s="6"/>
      <c r="CM134" s="6"/>
      <c r="CN134" s="11"/>
      <c r="CO134" s="6"/>
      <c r="CP134" s="6"/>
      <c r="CQ134" s="6"/>
      <c r="CR134" s="6"/>
      <c r="CS134" s="6"/>
      <c r="CT134" s="6"/>
      <c r="CU134" s="6"/>
      <c r="CV134" s="6"/>
      <c r="CW134" s="6"/>
      <c r="CX134" s="11"/>
      <c r="CY134" s="6"/>
      <c r="CZ134" s="6"/>
      <c r="DA134" s="6"/>
      <c r="DB134" s="6"/>
      <c r="DC134" s="11"/>
      <c r="DD134" s="6"/>
      <c r="DE134" s="6"/>
      <c r="DF134" s="6"/>
      <c r="DG134" s="6"/>
      <c r="DH134" s="11"/>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11"/>
      <c r="EW134" s="11"/>
      <c r="EX134" s="11"/>
      <c r="EY134" s="11"/>
      <c r="EZ134" s="11"/>
      <c r="FA134" s="11"/>
      <c r="FB134" s="11"/>
      <c r="FC134" s="11"/>
      <c r="FD134" s="11"/>
      <c r="FE134" s="11"/>
      <c r="FF134" s="11"/>
      <c r="FG134" s="11"/>
      <c r="FH134" s="11"/>
      <c r="FI134" s="11"/>
      <c r="FJ134" s="11"/>
      <c r="FK134" s="11"/>
      <c r="FL134" s="11"/>
      <c r="FM134" s="11"/>
      <c r="FN134" s="11"/>
      <c r="FO134" s="11"/>
      <c r="FP134" s="11"/>
      <c r="FQ134" s="11"/>
      <c r="FR134" s="11"/>
      <c r="FS134" s="11"/>
      <c r="FT134" s="11"/>
      <c r="FU134" s="11"/>
      <c r="FV134" s="11"/>
      <c r="FW134" s="11"/>
      <c r="FX134" s="11"/>
      <c r="FY134" s="11"/>
      <c r="FZ134" s="11"/>
      <c r="GA134" s="11"/>
      <c r="GB134" s="11"/>
      <c r="GC134" s="11"/>
      <c r="GD134" s="11"/>
      <c r="GE134" s="11"/>
      <c r="GF134" s="11"/>
      <c r="GG134" s="11"/>
      <c r="GH134" s="11"/>
      <c r="GI134" s="11"/>
      <c r="GJ134" s="11"/>
      <c r="GK134" s="11"/>
      <c r="GL134" s="11"/>
      <c r="GM134" s="11"/>
      <c r="GN134" s="11"/>
      <c r="GO134" s="11"/>
      <c r="GP134" s="11"/>
      <c r="GQ134" s="11"/>
      <c r="GR134" s="11"/>
      <c r="GS134" s="11"/>
      <c r="GT134" s="11"/>
      <c r="GU134" s="11"/>
      <c r="GV134" s="11"/>
      <c r="GW134" s="11"/>
      <c r="GX134" s="11"/>
      <c r="GZ134" s="11"/>
      <c r="HA134" s="11"/>
      <c r="HB134" s="11"/>
      <c r="HC134" s="11"/>
      <c r="HD134" s="11"/>
      <c r="HE134" s="11"/>
      <c r="HF134" s="11"/>
      <c r="HG134" s="6"/>
      <c r="HH134" s="6"/>
      <c r="HI134" s="6"/>
    </row>
    <row r="135" spans="1:217" ht="12" customHeight="1" x14ac:dyDescent="0.2">
      <c r="A135" s="11" t="s">
        <v>194</v>
      </c>
      <c r="B135" s="11">
        <v>5.95</v>
      </c>
      <c r="C135" s="71">
        <v>25.785602569580099</v>
      </c>
      <c r="D135" s="72">
        <v>609</v>
      </c>
      <c r="E135" s="6">
        <v>57.743510000000001</v>
      </c>
      <c r="F135" s="92">
        <v>2084.29</v>
      </c>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11"/>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11"/>
      <c r="EW135" s="11"/>
      <c r="EX135" s="11"/>
      <c r="EY135" s="11"/>
      <c r="EZ135" s="11"/>
      <c r="FA135" s="11"/>
      <c r="FB135" s="11"/>
      <c r="FC135" s="11"/>
      <c r="FD135" s="11"/>
      <c r="FE135" s="11"/>
      <c r="FF135" s="11"/>
      <c r="FG135" s="11"/>
      <c r="FH135" s="11"/>
      <c r="FI135" s="11"/>
      <c r="FJ135" s="11"/>
      <c r="FK135" s="11"/>
      <c r="FL135" s="11"/>
      <c r="FM135" s="11"/>
      <c r="FN135" s="11"/>
      <c r="FO135" s="11"/>
      <c r="FP135" s="11"/>
      <c r="FQ135" s="11"/>
      <c r="FR135" s="11"/>
      <c r="FS135" s="11"/>
      <c r="FT135" s="11"/>
      <c r="FU135" s="11"/>
      <c r="FV135" s="11"/>
      <c r="FW135" s="11"/>
      <c r="FX135" s="11"/>
      <c r="FY135" s="11"/>
      <c r="FZ135" s="11"/>
      <c r="GA135" s="11"/>
      <c r="GB135" s="11"/>
      <c r="GC135" s="11"/>
      <c r="GD135" s="11"/>
      <c r="GE135" s="11"/>
      <c r="GF135" s="11"/>
      <c r="GG135" s="11"/>
      <c r="GH135" s="11"/>
      <c r="GI135" s="11"/>
      <c r="GJ135" s="11"/>
      <c r="GK135" s="11"/>
      <c r="GL135" s="11"/>
      <c r="GM135" s="11"/>
      <c r="GN135" s="11"/>
      <c r="GO135" s="11"/>
      <c r="GP135" s="11"/>
      <c r="GQ135" s="11"/>
      <c r="GR135" s="11"/>
      <c r="GS135" s="11"/>
      <c r="GT135" s="11"/>
      <c r="GU135" s="11"/>
      <c r="GV135" s="11"/>
      <c r="GW135" s="11"/>
      <c r="GX135" s="11"/>
      <c r="GZ135" s="11"/>
      <c r="HA135" s="11"/>
      <c r="HB135" s="11"/>
      <c r="HC135" s="11"/>
      <c r="HD135" s="11"/>
      <c r="HE135" s="11"/>
      <c r="HF135" s="11"/>
      <c r="HG135" s="6"/>
      <c r="HH135" s="6"/>
      <c r="HI135" s="6"/>
    </row>
    <row r="136" spans="1:217" ht="12" customHeight="1" x14ac:dyDescent="0.2">
      <c r="A136" s="11" t="s">
        <v>195</v>
      </c>
      <c r="B136" s="11">
        <v>2.2200000000000002</v>
      </c>
      <c r="C136" s="71">
        <v>30.508155822753899</v>
      </c>
      <c r="D136" s="72">
        <v>17929</v>
      </c>
      <c r="E136" s="6">
        <v>98.924459999999996</v>
      </c>
      <c r="F136" s="92">
        <v>2883.28</v>
      </c>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11"/>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Z136" s="11"/>
      <c r="HA136" s="11"/>
      <c r="HB136" s="11"/>
      <c r="HC136" s="11"/>
      <c r="HD136" s="11"/>
      <c r="HE136" s="11"/>
      <c r="HF136" s="11"/>
      <c r="HG136" s="6"/>
      <c r="HH136" s="6"/>
      <c r="HI136" s="6"/>
    </row>
    <row r="137" spans="1:217" ht="12" customHeight="1" x14ac:dyDescent="0.2">
      <c r="A137" s="11" t="s">
        <v>196</v>
      </c>
      <c r="B137" s="11">
        <v>2.5099999999999998</v>
      </c>
      <c r="C137" s="71">
        <v>25.30126953125</v>
      </c>
      <c r="D137" s="72">
        <v>8619</v>
      </c>
      <c r="E137" s="6">
        <v>138.77330000000001</v>
      </c>
      <c r="F137" s="92">
        <v>2667.95</v>
      </c>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11"/>
      <c r="DS137" s="6"/>
      <c r="DT137" s="6"/>
      <c r="DU137" s="6"/>
      <c r="DV137" s="6"/>
      <c r="DW137" s="6"/>
      <c r="DX137" s="6"/>
      <c r="DY137" s="6"/>
      <c r="DZ137" s="6"/>
      <c r="EA137" s="6"/>
      <c r="EB137" s="6"/>
      <c r="EC137" s="6"/>
      <c r="ED137" s="11"/>
      <c r="EE137" s="6"/>
      <c r="EF137" s="6"/>
      <c r="EG137" s="11"/>
      <c r="EH137" s="6"/>
      <c r="EI137" s="11"/>
      <c r="EJ137" s="6"/>
      <c r="EK137" s="11"/>
      <c r="EL137" s="11"/>
      <c r="EM137" s="6"/>
      <c r="EN137" s="6"/>
      <c r="EO137" s="6"/>
      <c r="EP137" s="6"/>
      <c r="EQ137" s="6"/>
      <c r="ER137" s="11"/>
      <c r="ES137" s="6"/>
      <c r="ET137" s="11"/>
      <c r="EU137" s="6"/>
      <c r="EV137" s="11"/>
      <c r="EW137" s="11"/>
      <c r="EX137" s="11"/>
      <c r="EY137" s="11"/>
      <c r="EZ137" s="11"/>
      <c r="FA137" s="11"/>
      <c r="FB137" s="11"/>
      <c r="FC137" s="11"/>
      <c r="FD137" s="11"/>
      <c r="FE137" s="11"/>
      <c r="FF137" s="11"/>
      <c r="FG137" s="11"/>
      <c r="FH137" s="11"/>
      <c r="FI137" s="11"/>
      <c r="FJ137" s="11"/>
      <c r="FK137" s="11"/>
      <c r="FL137" s="11"/>
      <c r="FM137" s="11"/>
      <c r="FN137" s="11"/>
      <c r="FO137" s="11"/>
      <c r="FP137" s="11"/>
      <c r="FQ137" s="11"/>
      <c r="FR137" s="11"/>
      <c r="FS137" s="11"/>
      <c r="FT137" s="11"/>
      <c r="FU137" s="11"/>
      <c r="FV137" s="11"/>
      <c r="FW137" s="11"/>
      <c r="FX137" s="11"/>
      <c r="FY137" s="11"/>
      <c r="FZ137" s="11"/>
      <c r="GA137" s="11"/>
      <c r="GB137" s="11"/>
      <c r="GC137" s="11"/>
      <c r="GD137" s="11"/>
      <c r="GE137" s="11"/>
      <c r="GF137" s="11"/>
      <c r="GG137" s="11"/>
      <c r="GH137" s="11"/>
      <c r="GI137" s="11"/>
      <c r="GJ137" s="11"/>
      <c r="GK137" s="11"/>
      <c r="GL137" s="11"/>
      <c r="GM137" s="11"/>
      <c r="GN137" s="11"/>
      <c r="GO137" s="11"/>
      <c r="GP137" s="11"/>
      <c r="GQ137" s="11"/>
      <c r="GR137" s="11"/>
      <c r="GS137" s="11"/>
      <c r="GT137" s="11"/>
      <c r="GU137" s="11"/>
      <c r="GV137" s="11"/>
      <c r="GW137" s="11"/>
      <c r="GX137" s="11"/>
      <c r="GZ137" s="11"/>
      <c r="HA137" s="11"/>
      <c r="HB137" s="11"/>
      <c r="HC137" s="11"/>
      <c r="HD137" s="11"/>
      <c r="HE137" s="11"/>
      <c r="HF137" s="11"/>
      <c r="HG137" s="6"/>
      <c r="HH137" s="6"/>
      <c r="HI137" s="6"/>
    </row>
    <row r="138" spans="1:217" ht="12" customHeight="1" x14ac:dyDescent="0.2">
      <c r="A138" s="11" t="s">
        <v>197</v>
      </c>
      <c r="B138" s="11">
        <v>6.8</v>
      </c>
      <c r="C138" s="71">
        <v>23.5897407531738</v>
      </c>
      <c r="D138" s="72">
        <v>1483</v>
      </c>
      <c r="E138" s="6">
        <v>32.875920000000001</v>
      </c>
      <c r="F138" s="92">
        <v>2537.77</v>
      </c>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11"/>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11"/>
      <c r="EW138" s="11"/>
      <c r="EX138" s="11"/>
      <c r="EY138" s="11"/>
      <c r="EZ138" s="11"/>
      <c r="FA138" s="11"/>
      <c r="FB138" s="11"/>
      <c r="FC138" s="11"/>
      <c r="FD138" s="11"/>
      <c r="FE138" s="11"/>
      <c r="FF138" s="11"/>
      <c r="FG138" s="11"/>
      <c r="FH138" s="11"/>
      <c r="FI138" s="11"/>
      <c r="FJ138" s="11"/>
      <c r="FK138" s="11"/>
      <c r="FL138" s="11"/>
      <c r="FM138" s="11"/>
      <c r="FN138" s="11"/>
      <c r="FO138" s="11"/>
      <c r="FP138" s="11"/>
      <c r="FQ138" s="11"/>
      <c r="FR138" s="11"/>
      <c r="FS138" s="11"/>
      <c r="FT138" s="11"/>
      <c r="FU138" s="11"/>
      <c r="FV138" s="11"/>
      <c r="FW138" s="11"/>
      <c r="FX138" s="11"/>
      <c r="FY138" s="11"/>
      <c r="FZ138" s="11"/>
      <c r="GA138" s="11"/>
      <c r="GB138" s="11"/>
      <c r="GC138" s="11"/>
      <c r="GD138" s="11"/>
      <c r="GE138" s="11"/>
      <c r="GF138" s="11"/>
      <c r="GG138" s="11"/>
      <c r="GH138" s="11"/>
      <c r="GI138" s="11"/>
      <c r="GJ138" s="11"/>
      <c r="GK138" s="11"/>
      <c r="GL138" s="11"/>
      <c r="GM138" s="11"/>
      <c r="GN138" s="11"/>
      <c r="GO138" s="11"/>
      <c r="GP138" s="11"/>
      <c r="GQ138" s="11"/>
      <c r="GR138" s="11"/>
      <c r="GS138" s="11"/>
      <c r="GT138" s="11"/>
      <c r="GU138" s="11"/>
      <c r="GV138" s="11"/>
      <c r="GW138" s="11"/>
      <c r="GX138" s="11"/>
      <c r="GZ138" s="11"/>
      <c r="HA138" s="11"/>
      <c r="HB138" s="11"/>
      <c r="HC138" s="11"/>
      <c r="HD138" s="11"/>
      <c r="HE138" s="11"/>
      <c r="HF138" s="11"/>
      <c r="HG138" s="6"/>
      <c r="HH138" s="6"/>
      <c r="HI138" s="6"/>
    </row>
    <row r="139" spans="1:217" ht="12" customHeight="1" x14ac:dyDescent="0.2">
      <c r="A139" s="11" t="s">
        <v>198</v>
      </c>
      <c r="B139" s="11">
        <v>1.38</v>
      </c>
      <c r="C139" s="71">
        <v>22.578363418579102</v>
      </c>
      <c r="D139" s="72">
        <v>25510</v>
      </c>
      <c r="E139" s="6">
        <v>94.061300000000003</v>
      </c>
      <c r="F139" s="92">
        <v>3571.07</v>
      </c>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11"/>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11"/>
      <c r="EW139" s="11"/>
      <c r="EX139" s="11"/>
      <c r="EY139" s="11"/>
      <c r="EZ139" s="11"/>
      <c r="FA139" s="11"/>
      <c r="FB139" s="11"/>
      <c r="FC139" s="11"/>
      <c r="FD139" s="11"/>
      <c r="FE139" s="11"/>
      <c r="FF139" s="11"/>
      <c r="FG139" s="11"/>
      <c r="FH139" s="11"/>
      <c r="FI139" s="11"/>
      <c r="FJ139" s="11"/>
      <c r="FK139" s="11"/>
      <c r="FL139" s="11"/>
      <c r="FM139" s="11"/>
      <c r="FN139" s="11"/>
      <c r="FO139" s="11"/>
      <c r="FP139" s="11"/>
      <c r="FQ139" s="11"/>
      <c r="FR139" s="11"/>
      <c r="FS139" s="11"/>
      <c r="FT139" s="11"/>
      <c r="FU139" s="11"/>
      <c r="FV139" s="11"/>
      <c r="FW139" s="11"/>
      <c r="FX139" s="11"/>
      <c r="FY139" s="11"/>
      <c r="FZ139" s="11"/>
      <c r="GA139" s="11"/>
      <c r="GB139" s="11"/>
      <c r="GC139" s="11"/>
      <c r="GD139" s="11"/>
      <c r="GE139" s="11"/>
      <c r="GF139" s="11"/>
      <c r="GG139" s="11"/>
      <c r="GH139" s="11"/>
      <c r="GI139" s="11"/>
      <c r="GJ139" s="11"/>
      <c r="GK139" s="11"/>
      <c r="GL139" s="11"/>
      <c r="GM139" s="11"/>
      <c r="GN139" s="11"/>
      <c r="GO139" s="11"/>
      <c r="GP139" s="11"/>
      <c r="GQ139" s="11"/>
      <c r="GR139" s="11"/>
      <c r="GS139" s="11"/>
      <c r="GT139" s="11"/>
      <c r="GU139" s="11"/>
      <c r="GV139" s="11"/>
      <c r="GW139" s="11"/>
      <c r="GX139" s="11"/>
      <c r="GZ139" s="11"/>
      <c r="HA139" s="11"/>
      <c r="HB139" s="11"/>
      <c r="HC139" s="11"/>
      <c r="HD139" s="11"/>
      <c r="HE139" s="11"/>
      <c r="HF139" s="11"/>
      <c r="HG139" s="6"/>
      <c r="HH139" s="6"/>
      <c r="HI139" s="6"/>
    </row>
    <row r="140" spans="1:217" ht="12" customHeight="1" x14ac:dyDescent="0.2">
      <c r="A140" s="11" t="s">
        <v>199</v>
      </c>
      <c r="B140" s="3"/>
      <c r="C140" s="71">
        <v>32.26</v>
      </c>
      <c r="D140" s="72">
        <v>3272</v>
      </c>
      <c r="E140" s="6">
        <v>104.39122</v>
      </c>
      <c r="F140" s="91"/>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11"/>
      <c r="CE140" s="6"/>
      <c r="CF140" s="6"/>
      <c r="CG140" s="6"/>
      <c r="CH140" s="6"/>
      <c r="CI140" s="6"/>
      <c r="CJ140" s="6"/>
      <c r="CK140" s="6"/>
      <c r="CL140" s="6"/>
      <c r="CM140" s="6"/>
      <c r="CN140" s="6"/>
      <c r="CO140" s="6"/>
      <c r="CP140" s="6"/>
      <c r="CQ140" s="6"/>
      <c r="CR140" s="6"/>
      <c r="CS140" s="6"/>
      <c r="CT140" s="6"/>
      <c r="CU140" s="6"/>
      <c r="CV140" s="6"/>
      <c r="CW140" s="6"/>
      <c r="CX140" s="11"/>
      <c r="CY140" s="6"/>
      <c r="CZ140" s="6"/>
      <c r="DA140" s="6"/>
      <c r="DB140" s="6"/>
      <c r="DC140" s="11"/>
      <c r="DD140" s="6"/>
      <c r="DE140" s="6"/>
      <c r="DF140" s="6"/>
      <c r="DG140" s="6"/>
      <c r="DH140" s="11"/>
      <c r="DI140" s="6"/>
      <c r="DJ140" s="6"/>
      <c r="DK140" s="6"/>
      <c r="DL140" s="6"/>
      <c r="DM140" s="11"/>
      <c r="DN140" s="6"/>
      <c r="DO140" s="6"/>
      <c r="DP140" s="6"/>
      <c r="DQ140" s="6"/>
      <c r="DR140" s="11"/>
      <c r="DS140" s="6"/>
      <c r="DT140" s="6"/>
      <c r="DU140" s="6"/>
      <c r="DV140" s="6"/>
      <c r="DW140" s="11"/>
      <c r="DX140" s="6"/>
      <c r="DY140" s="6"/>
      <c r="DZ140" s="6"/>
      <c r="EA140" s="6"/>
      <c r="EB140" s="11"/>
      <c r="EC140" s="6"/>
      <c r="ED140" s="6"/>
      <c r="EE140" s="6"/>
      <c r="EF140" s="6"/>
      <c r="EG140" s="11"/>
      <c r="EH140" s="6"/>
      <c r="EI140" s="6"/>
      <c r="EJ140" s="6"/>
      <c r="EK140" s="6"/>
      <c r="EL140" s="11"/>
      <c r="EM140" s="6"/>
      <c r="EN140" s="6"/>
      <c r="EO140" s="6"/>
      <c r="EP140" s="6"/>
      <c r="EQ140" s="11"/>
      <c r="ER140" s="6"/>
      <c r="ES140" s="11"/>
      <c r="ET140" s="6"/>
      <c r="EU140" s="11"/>
      <c r="EV140" s="11"/>
      <c r="EW140" s="11"/>
      <c r="EX140" s="11"/>
      <c r="EY140" s="11"/>
      <c r="EZ140" s="11"/>
      <c r="FA140" s="11"/>
      <c r="FB140" s="11"/>
      <c r="FC140" s="11"/>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1"/>
      <c r="GD140" s="11"/>
      <c r="GE140" s="11"/>
      <c r="GF140" s="11"/>
      <c r="GG140" s="11"/>
      <c r="GH140" s="11"/>
      <c r="GI140" s="11"/>
      <c r="GJ140" s="11"/>
      <c r="GK140" s="11"/>
      <c r="GL140" s="11"/>
      <c r="GM140" s="11"/>
      <c r="GN140" s="11"/>
      <c r="GO140" s="11"/>
      <c r="GP140" s="11"/>
      <c r="GQ140" s="11"/>
      <c r="GR140" s="11"/>
      <c r="GS140" s="11"/>
      <c r="GT140" s="11"/>
      <c r="GU140" s="11"/>
      <c r="GV140" s="11"/>
      <c r="GW140" s="11"/>
      <c r="GX140" s="11"/>
      <c r="GZ140" s="11"/>
      <c r="HA140" s="11"/>
      <c r="HB140" s="11"/>
      <c r="HC140" s="11"/>
      <c r="HD140" s="11"/>
      <c r="HE140" s="11"/>
      <c r="HF140" s="11"/>
      <c r="HG140" s="6"/>
      <c r="HH140" s="6"/>
      <c r="HI140" s="6"/>
    </row>
    <row r="141" spans="1:217" ht="12" customHeight="1" x14ac:dyDescent="0.2">
      <c r="A141" s="11" t="s">
        <v>200</v>
      </c>
      <c r="B141" s="11">
        <v>1.96</v>
      </c>
      <c r="C141" s="71">
        <v>30.927650272199099</v>
      </c>
      <c r="E141" s="6"/>
      <c r="F141" s="91"/>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Z141" s="3"/>
      <c r="HA141" s="3"/>
      <c r="HB141" s="3"/>
      <c r="HC141" s="3"/>
      <c r="HD141" s="3"/>
      <c r="HE141" s="3"/>
      <c r="HF141" s="3"/>
      <c r="HG141" s="3"/>
      <c r="HH141" s="3"/>
      <c r="HI141" s="3"/>
    </row>
    <row r="142" spans="1:217" ht="12" customHeight="1" x14ac:dyDescent="0.2">
      <c r="A142" s="11" t="s">
        <v>201</v>
      </c>
      <c r="B142" s="11">
        <v>5.0999999999999996</v>
      </c>
      <c r="C142" s="71">
        <v>23.949531555175799</v>
      </c>
      <c r="D142" s="72">
        <v>2955</v>
      </c>
      <c r="E142" s="6">
        <v>42.983519999999999</v>
      </c>
      <c r="F142" s="92">
        <v>2799.25</v>
      </c>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11"/>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11"/>
      <c r="EW142" s="11"/>
      <c r="EX142" s="11"/>
      <c r="EY142" s="11"/>
      <c r="EZ142" s="11"/>
      <c r="FA142" s="11"/>
      <c r="FB142" s="11"/>
      <c r="FC142" s="11"/>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1"/>
      <c r="GD142" s="11"/>
      <c r="GE142" s="11"/>
      <c r="GF142" s="11"/>
      <c r="GG142" s="11"/>
      <c r="GH142" s="11"/>
      <c r="GI142" s="11"/>
      <c r="GJ142" s="11"/>
      <c r="GK142" s="11"/>
      <c r="GL142" s="11"/>
      <c r="GM142" s="11"/>
      <c r="GN142" s="11"/>
      <c r="GO142" s="11"/>
      <c r="GP142" s="11"/>
      <c r="GQ142" s="11"/>
      <c r="GR142" s="11"/>
      <c r="GS142" s="11"/>
      <c r="GT142" s="11"/>
      <c r="GU142" s="11"/>
      <c r="GV142" s="11"/>
      <c r="GW142" s="11"/>
      <c r="GX142" s="11"/>
      <c r="GZ142" s="11"/>
      <c r="HA142" s="11"/>
      <c r="HB142" s="11"/>
      <c r="HC142" s="11"/>
      <c r="HD142" s="11"/>
      <c r="HE142" s="11"/>
      <c r="HF142" s="11"/>
      <c r="HG142" s="6"/>
      <c r="HH142" s="6"/>
      <c r="HI142" s="6"/>
    </row>
    <row r="143" spans="1:217" ht="12" customHeight="1" x14ac:dyDescent="0.2">
      <c r="A143" s="11" t="s">
        <v>202</v>
      </c>
      <c r="B143" s="11">
        <v>1.75</v>
      </c>
      <c r="C143" s="71">
        <v>17.758619308471701</v>
      </c>
      <c r="D143" s="72">
        <v>12747</v>
      </c>
      <c r="E143" s="6">
        <v>96.313919999999996</v>
      </c>
      <c r="F143" s="92">
        <v>2927.12</v>
      </c>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11"/>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11"/>
      <c r="EW143" s="11"/>
      <c r="EX143" s="11"/>
      <c r="EY143" s="11"/>
      <c r="EZ143" s="11"/>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1"/>
      <c r="GD143" s="11"/>
      <c r="GE143" s="11"/>
      <c r="GF143" s="11"/>
      <c r="GG143" s="11"/>
      <c r="GH143" s="11"/>
      <c r="GI143" s="11"/>
      <c r="GJ143" s="11"/>
      <c r="GK143" s="11"/>
      <c r="GL143" s="11"/>
      <c r="GM143" s="11"/>
      <c r="GN143" s="11"/>
      <c r="GO143" s="11"/>
      <c r="GP143" s="11"/>
      <c r="GQ143" s="11"/>
      <c r="GR143" s="11"/>
      <c r="GS143" s="11"/>
      <c r="GT143" s="11"/>
      <c r="GU143" s="11"/>
      <c r="GV143" s="11"/>
      <c r="GW143" s="11"/>
      <c r="GX143" s="11"/>
      <c r="GZ143" s="11"/>
      <c r="HA143" s="11"/>
      <c r="HB143" s="11"/>
      <c r="HC143" s="11"/>
      <c r="HD143" s="11"/>
      <c r="HE143" s="11"/>
      <c r="HF143" s="11"/>
      <c r="HG143" s="6"/>
      <c r="HH143" s="6"/>
      <c r="HI143" s="6"/>
    </row>
    <row r="144" spans="1:217" ht="12" customHeight="1" x14ac:dyDescent="0.2">
      <c r="A144" s="11" t="s">
        <v>203</v>
      </c>
      <c r="B144" s="11">
        <v>4.38</v>
      </c>
      <c r="C144" s="71">
        <v>25.837976455688501</v>
      </c>
      <c r="E144" s="6"/>
      <c r="F144" s="91"/>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11"/>
      <c r="BZ144" s="6"/>
      <c r="CA144" s="6"/>
      <c r="CB144" s="6"/>
      <c r="CC144" s="6"/>
      <c r="CD144" s="11"/>
      <c r="CE144" s="6"/>
      <c r="CF144" s="6"/>
      <c r="CG144" s="6"/>
      <c r="CH144" s="6"/>
      <c r="CI144" s="11"/>
      <c r="CJ144" s="6"/>
      <c r="CK144" s="6"/>
      <c r="CL144" s="6"/>
      <c r="CM144" s="6"/>
      <c r="CN144" s="11"/>
      <c r="CO144" s="6"/>
      <c r="CP144" s="6"/>
      <c r="CQ144" s="6"/>
      <c r="CR144" s="6"/>
      <c r="CS144" s="11"/>
      <c r="CT144" s="6"/>
      <c r="CU144" s="6"/>
      <c r="CV144" s="6"/>
      <c r="CW144" s="6"/>
      <c r="CX144" s="11"/>
      <c r="CY144" s="6"/>
      <c r="CZ144" s="6"/>
      <c r="DA144" s="6"/>
      <c r="DB144" s="6"/>
      <c r="DC144" s="11"/>
      <c r="DD144" s="6"/>
      <c r="DE144" s="6"/>
      <c r="DF144" s="6"/>
      <c r="DG144" s="6"/>
      <c r="DH144" s="11"/>
      <c r="DI144" s="11"/>
      <c r="DJ144" s="6"/>
      <c r="DK144" s="6"/>
      <c r="DL144" s="6"/>
      <c r="DM144" s="11"/>
      <c r="DN144" s="6"/>
      <c r="DO144" s="6"/>
      <c r="DP144" s="6"/>
      <c r="DQ144" s="6"/>
      <c r="DR144" s="11"/>
      <c r="DS144" s="6"/>
      <c r="DT144" s="6"/>
      <c r="DU144" s="6"/>
      <c r="DV144" s="6"/>
      <c r="DW144" s="11"/>
      <c r="DX144" s="6"/>
      <c r="DY144" s="6"/>
      <c r="DZ144" s="6"/>
      <c r="EA144" s="6"/>
      <c r="EB144" s="11"/>
      <c r="EC144" s="6"/>
      <c r="ED144" s="6"/>
      <c r="EE144" s="6"/>
      <c r="EF144" s="6"/>
      <c r="EG144" s="11"/>
      <c r="EH144" s="6"/>
      <c r="EI144" s="6"/>
      <c r="EJ144" s="6"/>
      <c r="EK144" s="6"/>
      <c r="EL144" s="11"/>
      <c r="EM144" s="6"/>
      <c r="EN144" s="6"/>
      <c r="EO144" s="6"/>
      <c r="EP144" s="6"/>
      <c r="EQ144" s="11"/>
      <c r="ER144" s="6"/>
      <c r="ES144" s="6"/>
      <c r="ET144" s="6"/>
      <c r="EU144" s="6"/>
      <c r="EV144" s="11"/>
      <c r="EW144" s="11"/>
      <c r="EX144" s="11"/>
      <c r="EY144" s="11"/>
      <c r="EZ144" s="11"/>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1"/>
      <c r="GD144" s="11"/>
      <c r="GE144" s="11"/>
      <c r="GF144" s="11"/>
      <c r="GG144" s="11"/>
      <c r="GH144" s="11"/>
      <c r="GI144" s="11"/>
      <c r="GJ144" s="11"/>
      <c r="GK144" s="11"/>
      <c r="GL144" s="11"/>
      <c r="GM144" s="11"/>
      <c r="GN144" s="11"/>
      <c r="GO144" s="11"/>
      <c r="GP144" s="11"/>
      <c r="GQ144" s="11"/>
      <c r="GR144" s="11"/>
      <c r="GS144" s="11"/>
      <c r="GT144" s="11"/>
      <c r="GU144" s="11"/>
      <c r="GV144" s="11"/>
      <c r="GW144" s="11"/>
      <c r="GX144" s="11"/>
      <c r="GZ144" s="11"/>
      <c r="HA144" s="11"/>
      <c r="HB144" s="11"/>
      <c r="HC144" s="11"/>
      <c r="HD144" s="11"/>
      <c r="HE144" s="11"/>
      <c r="HF144" s="11"/>
      <c r="HG144" s="6"/>
      <c r="HH144" s="6"/>
      <c r="HI144" s="6"/>
    </row>
    <row r="145" spans="1:217" ht="12" customHeight="1" x14ac:dyDescent="0.2">
      <c r="A145" s="11" t="s">
        <v>204</v>
      </c>
      <c r="B145" s="11">
        <v>2.4500000000000002</v>
      </c>
      <c r="C145" s="71">
        <v>21.536537170410199</v>
      </c>
      <c r="D145" s="72">
        <v>14961</v>
      </c>
      <c r="E145" s="6">
        <v>100.51759</v>
      </c>
      <c r="F145" s="92">
        <v>3223.35</v>
      </c>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11"/>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Z145" s="11"/>
      <c r="HA145" s="11"/>
      <c r="HB145" s="11"/>
      <c r="HC145" s="11"/>
      <c r="HD145" s="11"/>
      <c r="HE145" s="11"/>
      <c r="HF145" s="11"/>
      <c r="HG145" s="6"/>
      <c r="HH145" s="6"/>
      <c r="HI145" s="6"/>
    </row>
    <row r="146" spans="1:217" ht="12" customHeight="1" x14ac:dyDescent="0.2">
      <c r="A146" s="11" t="s">
        <v>205</v>
      </c>
      <c r="B146" s="11">
        <v>3.82</v>
      </c>
      <c r="C146" s="71">
        <v>25.937990188598601</v>
      </c>
      <c r="D146" s="72">
        <v>3301</v>
      </c>
      <c r="E146" s="6"/>
      <c r="F146" s="91"/>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11"/>
      <c r="CY146" s="6"/>
      <c r="CZ146" s="11"/>
      <c r="DA146" s="6"/>
      <c r="DB146" s="6"/>
      <c r="DC146" s="6"/>
      <c r="DD146" s="6"/>
      <c r="DE146" s="11"/>
      <c r="DF146" s="6"/>
      <c r="DG146" s="6"/>
      <c r="DH146" s="6"/>
      <c r="DI146" s="6"/>
      <c r="DJ146" s="11"/>
      <c r="DK146" s="6"/>
      <c r="DL146" s="6"/>
      <c r="DM146" s="6"/>
      <c r="DN146" s="6"/>
      <c r="DO146" s="11"/>
      <c r="DP146" s="6"/>
      <c r="DQ146" s="6"/>
      <c r="DR146" s="6"/>
      <c r="DS146" s="6"/>
      <c r="DT146" s="11"/>
      <c r="DU146" s="6"/>
      <c r="DV146" s="6"/>
      <c r="DW146" s="6"/>
      <c r="DX146" s="6"/>
      <c r="DY146" s="11"/>
      <c r="DZ146" s="6"/>
      <c r="EA146" s="6"/>
      <c r="EB146" s="6"/>
      <c r="EC146" s="6"/>
      <c r="ED146" s="11"/>
      <c r="EE146" s="6"/>
      <c r="EF146" s="6"/>
      <c r="EG146" s="6"/>
      <c r="EH146" s="6"/>
      <c r="EI146" s="11"/>
      <c r="EJ146" s="6"/>
      <c r="EK146" s="6"/>
      <c r="EL146" s="6"/>
      <c r="EM146" s="6"/>
      <c r="EN146" s="11"/>
      <c r="EO146" s="6"/>
      <c r="EP146" s="6"/>
      <c r="EQ146" s="6"/>
      <c r="ER146" s="6"/>
      <c r="ES146" s="6"/>
      <c r="ET146" s="6"/>
      <c r="EU146" s="6"/>
      <c r="EV146" s="11"/>
      <c r="EW146" s="11"/>
      <c r="EX146" s="11"/>
      <c r="EY146" s="11"/>
      <c r="EZ146" s="11"/>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1"/>
      <c r="GD146" s="11"/>
      <c r="GE146" s="11"/>
      <c r="GF146" s="11"/>
      <c r="GG146" s="11"/>
      <c r="GH146" s="11"/>
      <c r="GI146" s="11"/>
      <c r="GJ146" s="11"/>
      <c r="GK146" s="11"/>
      <c r="GL146" s="11"/>
      <c r="GM146" s="11"/>
      <c r="GN146" s="11"/>
      <c r="GO146" s="11"/>
      <c r="GP146" s="11"/>
      <c r="GQ146" s="11"/>
      <c r="GR146" s="11"/>
      <c r="GS146" s="11"/>
      <c r="GT146" s="11"/>
      <c r="GU146" s="11"/>
      <c r="GV146" s="11"/>
      <c r="GW146" s="11"/>
      <c r="GX146" s="11"/>
      <c r="GZ146" s="11"/>
      <c r="HA146" s="11"/>
      <c r="HB146" s="11"/>
      <c r="HC146" s="11"/>
      <c r="HD146" s="11"/>
      <c r="HE146" s="11"/>
      <c r="HF146" s="11"/>
      <c r="HG146" s="6"/>
      <c r="HH146" s="6"/>
      <c r="HI146" s="6"/>
    </row>
    <row r="147" spans="1:217" ht="12" customHeight="1" x14ac:dyDescent="0.2">
      <c r="A147" s="11" t="s">
        <v>206</v>
      </c>
      <c r="B147" s="11">
        <v>1.49</v>
      </c>
      <c r="C147" s="71">
        <v>19.755722045898398</v>
      </c>
      <c r="D147" s="72">
        <v>3318</v>
      </c>
      <c r="E147" s="6">
        <v>99.412589999999994</v>
      </c>
      <c r="F147" s="92">
        <v>2942.56</v>
      </c>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11"/>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11"/>
      <c r="EW147" s="11"/>
      <c r="EX147" s="11"/>
      <c r="EY147" s="11"/>
      <c r="EZ147" s="11"/>
      <c r="FA147" s="11"/>
      <c r="FB147" s="11"/>
      <c r="FC147" s="11"/>
      <c r="FD147" s="11"/>
      <c r="FE147" s="11"/>
      <c r="FF147" s="11"/>
      <c r="FG147" s="11"/>
      <c r="FH147" s="11"/>
      <c r="FI147" s="11"/>
      <c r="FJ147" s="11"/>
      <c r="FK147" s="11"/>
      <c r="FL147" s="11"/>
      <c r="FM147" s="11"/>
      <c r="FN147" s="11"/>
      <c r="FO147" s="11"/>
      <c r="FP147" s="11"/>
      <c r="FQ147" s="11"/>
      <c r="FR147" s="11"/>
      <c r="FS147" s="11"/>
      <c r="FT147" s="11"/>
      <c r="FU147" s="11"/>
      <c r="FV147" s="11"/>
      <c r="FW147" s="11"/>
      <c r="FX147" s="11"/>
      <c r="FY147" s="11"/>
      <c r="FZ147" s="11"/>
      <c r="GA147" s="11"/>
      <c r="GB147" s="11"/>
      <c r="GC147" s="11"/>
      <c r="GD147" s="11"/>
      <c r="GE147" s="11"/>
      <c r="GF147" s="11"/>
      <c r="GG147" s="11"/>
      <c r="GH147" s="11"/>
      <c r="GI147" s="11"/>
      <c r="GJ147" s="11"/>
      <c r="GK147" s="11"/>
      <c r="GL147" s="11"/>
      <c r="GM147" s="11"/>
      <c r="GN147" s="11"/>
      <c r="GO147" s="11"/>
      <c r="GP147" s="11"/>
      <c r="GQ147" s="11"/>
      <c r="GR147" s="11"/>
      <c r="GS147" s="11"/>
      <c r="GT147" s="11"/>
      <c r="GU147" s="11"/>
      <c r="GV147" s="11"/>
      <c r="GW147" s="11"/>
      <c r="GX147" s="11"/>
      <c r="GZ147" s="11"/>
      <c r="HA147" s="11"/>
      <c r="HB147" s="11"/>
      <c r="HC147" s="11"/>
      <c r="HD147" s="11"/>
      <c r="HE147" s="11"/>
      <c r="HF147" s="11"/>
      <c r="HG147" s="6"/>
      <c r="HH147" s="6"/>
      <c r="HI147" s="6"/>
    </row>
    <row r="148" spans="1:217" ht="12" customHeight="1" x14ac:dyDescent="0.2">
      <c r="A148" s="11" t="s">
        <v>207</v>
      </c>
      <c r="B148" s="3"/>
      <c r="C148" s="71">
        <v>26.5067749023438</v>
      </c>
      <c r="D148" s="72">
        <v>52761</v>
      </c>
      <c r="E148" s="6"/>
      <c r="F148" s="91"/>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11"/>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11"/>
      <c r="DY148" s="6"/>
      <c r="DZ148" s="6"/>
      <c r="EA148" s="6"/>
      <c r="EB148" s="6"/>
      <c r="EC148" s="6"/>
      <c r="ED148" s="6"/>
      <c r="EE148" s="6"/>
      <c r="EF148" s="6"/>
      <c r="EG148" s="6"/>
      <c r="EH148" s="6"/>
      <c r="EI148" s="6"/>
      <c r="EJ148" s="6"/>
      <c r="EK148" s="6"/>
      <c r="EL148" s="11"/>
      <c r="EM148" s="6"/>
      <c r="EN148" s="6"/>
      <c r="EO148" s="6"/>
      <c r="EP148" s="6"/>
      <c r="EQ148" s="6"/>
      <c r="ER148" s="6"/>
      <c r="ES148" s="6"/>
      <c r="ET148" s="6"/>
      <c r="EU148" s="6"/>
      <c r="EV148" s="11"/>
      <c r="EW148" s="11"/>
      <c r="EX148" s="11"/>
      <c r="EY148" s="11"/>
      <c r="EZ148" s="11"/>
      <c r="FA148" s="11"/>
      <c r="FB148" s="11"/>
      <c r="FC148" s="11"/>
      <c r="FD148" s="11"/>
      <c r="FE148" s="11"/>
      <c r="FF148" s="11"/>
      <c r="FG148" s="11"/>
      <c r="FH148" s="11"/>
      <c r="FI148" s="11"/>
      <c r="FJ148" s="11"/>
      <c r="FK148" s="11"/>
      <c r="FL148" s="11"/>
      <c r="FM148" s="11"/>
      <c r="FN148" s="11"/>
      <c r="FO148" s="11"/>
      <c r="FP148" s="11"/>
      <c r="FQ148" s="11"/>
      <c r="FR148" s="11"/>
      <c r="FS148" s="11"/>
      <c r="FT148" s="11"/>
      <c r="FU148" s="11"/>
      <c r="FV148" s="11"/>
      <c r="FW148" s="11"/>
      <c r="FX148" s="11"/>
      <c r="FY148" s="11"/>
      <c r="FZ148" s="11"/>
      <c r="GA148" s="11"/>
      <c r="GB148" s="11"/>
      <c r="GC148" s="11"/>
      <c r="GD148" s="11"/>
      <c r="GE148" s="11"/>
      <c r="GF148" s="11"/>
      <c r="GG148" s="11"/>
      <c r="GH148" s="11"/>
      <c r="GI148" s="11"/>
      <c r="GJ148" s="11"/>
      <c r="GK148" s="11"/>
      <c r="GL148" s="11"/>
      <c r="GM148" s="11"/>
      <c r="GN148" s="11"/>
      <c r="GO148" s="11"/>
      <c r="GP148" s="11"/>
      <c r="GQ148" s="11"/>
      <c r="GR148" s="11"/>
      <c r="GS148" s="11"/>
      <c r="GT148" s="11"/>
      <c r="GU148" s="11"/>
      <c r="GV148" s="11"/>
      <c r="GW148" s="11"/>
      <c r="GX148" s="11"/>
      <c r="GZ148" s="11"/>
      <c r="HA148" s="11"/>
      <c r="HB148" s="11"/>
      <c r="HC148" s="11"/>
      <c r="HD148" s="11"/>
      <c r="HE148" s="11"/>
      <c r="HF148" s="11"/>
      <c r="HG148" s="6"/>
      <c r="HH148" s="6"/>
      <c r="HI148" s="6"/>
    </row>
    <row r="149" spans="1:217" ht="12" customHeight="1" x14ac:dyDescent="0.2">
      <c r="A149" s="11" t="s">
        <v>208</v>
      </c>
      <c r="B149" s="11">
        <v>2.19</v>
      </c>
      <c r="C149" s="71">
        <v>26.364618301391602</v>
      </c>
      <c r="D149" s="72">
        <v>6047</v>
      </c>
      <c r="E149" s="6">
        <v>97.154830000000004</v>
      </c>
      <c r="F149" s="92">
        <v>2226.65</v>
      </c>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Z149" s="3"/>
      <c r="HA149" s="3"/>
      <c r="HB149" s="3"/>
      <c r="HC149" s="3"/>
      <c r="HD149" s="3"/>
      <c r="HE149" s="3"/>
      <c r="HF149" s="3"/>
      <c r="HG149" s="3"/>
      <c r="HH149" s="3"/>
      <c r="HI149" s="3"/>
    </row>
    <row r="150" spans="1:217" ht="12" customHeight="1" x14ac:dyDescent="0.2">
      <c r="A150" s="11" t="s">
        <v>209</v>
      </c>
      <c r="B150" s="11">
        <v>1.76</v>
      </c>
      <c r="C150" s="71">
        <v>30.295137405395501</v>
      </c>
      <c r="D150" s="72">
        <v>11090</v>
      </c>
      <c r="E150" s="6"/>
      <c r="F150" s="91"/>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11"/>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11"/>
      <c r="EW150" s="11"/>
      <c r="EX150" s="11"/>
      <c r="EY150" s="11"/>
      <c r="EZ150" s="11"/>
      <c r="FA150" s="11"/>
      <c r="FB150" s="11"/>
      <c r="FC150" s="11"/>
      <c r="FD150" s="11"/>
      <c r="FE150" s="11"/>
      <c r="FF150" s="11"/>
      <c r="FG150" s="11"/>
      <c r="FH150" s="11"/>
      <c r="FI150" s="11"/>
      <c r="FJ150" s="11"/>
      <c r="FK150" s="11"/>
      <c r="FL150" s="11"/>
      <c r="FM150" s="11"/>
      <c r="FN150" s="11"/>
      <c r="FO150" s="11"/>
      <c r="FP150" s="11"/>
      <c r="FQ150" s="11"/>
      <c r="FR150" s="11"/>
      <c r="FS150" s="11"/>
      <c r="FT150" s="11"/>
      <c r="FU150" s="11"/>
      <c r="FV150" s="11"/>
      <c r="FW150" s="11"/>
      <c r="FX150" s="11"/>
      <c r="FY150" s="11"/>
      <c r="FZ150" s="11"/>
      <c r="GA150" s="11"/>
      <c r="GB150" s="11"/>
      <c r="GC150" s="11"/>
      <c r="GD150" s="11"/>
      <c r="GE150" s="11"/>
      <c r="GF150" s="11"/>
      <c r="GG150" s="11"/>
      <c r="GH150" s="11"/>
      <c r="GI150" s="11"/>
      <c r="GJ150" s="11"/>
      <c r="GK150" s="11"/>
      <c r="GL150" s="11"/>
      <c r="GM150" s="11"/>
      <c r="GN150" s="11"/>
      <c r="GO150" s="11"/>
      <c r="GP150" s="11"/>
      <c r="GQ150" s="11"/>
      <c r="GR150" s="11"/>
      <c r="GS150" s="11"/>
      <c r="GT150" s="11"/>
      <c r="GU150" s="11"/>
      <c r="GV150" s="11"/>
      <c r="GW150" s="11"/>
      <c r="GX150" s="11"/>
      <c r="GZ150" s="11"/>
      <c r="HA150" s="11"/>
      <c r="HB150" s="11"/>
      <c r="HC150" s="11"/>
      <c r="HD150" s="11"/>
      <c r="HE150" s="11"/>
      <c r="HF150" s="11"/>
      <c r="HG150" s="6"/>
      <c r="HH150" s="6"/>
      <c r="HI150" s="6"/>
    </row>
    <row r="151" spans="1:217" ht="12" customHeight="1" x14ac:dyDescent="0.2">
      <c r="A151" s="11" t="s">
        <v>210</v>
      </c>
      <c r="B151" s="3"/>
      <c r="C151" s="71">
        <v>21.228164672851602</v>
      </c>
      <c r="E151" s="6"/>
      <c r="F151" s="91"/>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11"/>
      <c r="BA151" s="6"/>
      <c r="BB151" s="6"/>
      <c r="BC151" s="6"/>
      <c r="BD151" s="6"/>
      <c r="BE151" s="6"/>
      <c r="BF151" s="6"/>
      <c r="BG151" s="6"/>
      <c r="BH151" s="6"/>
      <c r="BI151" s="6"/>
      <c r="BJ151" s="6"/>
      <c r="BK151" s="6"/>
      <c r="BL151" s="11"/>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11"/>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11"/>
      <c r="EW151" s="11"/>
      <c r="EX151" s="11"/>
      <c r="EY151" s="11"/>
      <c r="EZ151" s="11"/>
      <c r="FA151" s="11"/>
      <c r="FB151" s="11"/>
      <c r="FC151" s="11"/>
      <c r="FD151" s="11"/>
      <c r="FE151" s="11"/>
      <c r="FF151" s="11"/>
      <c r="FG151" s="11"/>
      <c r="FH151" s="11"/>
      <c r="FI151" s="11"/>
      <c r="FJ151" s="11"/>
      <c r="FK151" s="11"/>
      <c r="FL151" s="11"/>
      <c r="FM151" s="11"/>
      <c r="FN151" s="11"/>
      <c r="FO151" s="11"/>
      <c r="FP151" s="11"/>
      <c r="FQ151" s="11"/>
      <c r="FR151" s="11"/>
      <c r="FS151" s="11"/>
      <c r="FT151" s="11"/>
      <c r="FU151" s="11"/>
      <c r="FV151" s="11"/>
      <c r="FW151" s="11"/>
      <c r="FX151" s="11"/>
      <c r="FY151" s="11"/>
      <c r="FZ151" s="11"/>
      <c r="GA151" s="11"/>
      <c r="GB151" s="11"/>
      <c r="GC151" s="11"/>
      <c r="GD151" s="11"/>
      <c r="GE151" s="11"/>
      <c r="GF151" s="11"/>
      <c r="GG151" s="11"/>
      <c r="GH151" s="11"/>
      <c r="GI151" s="11"/>
      <c r="GJ151" s="11"/>
      <c r="GK151" s="11"/>
      <c r="GL151" s="11"/>
      <c r="GM151" s="11"/>
      <c r="GN151" s="11"/>
      <c r="GO151" s="11"/>
      <c r="GP151" s="11"/>
      <c r="GQ151" s="11"/>
      <c r="GR151" s="11"/>
      <c r="GS151" s="11"/>
      <c r="GT151" s="11"/>
      <c r="GU151" s="11"/>
      <c r="GV151" s="11"/>
      <c r="GW151" s="11"/>
      <c r="GX151" s="11"/>
      <c r="GZ151" s="11"/>
      <c r="HA151" s="11"/>
      <c r="HB151" s="11"/>
      <c r="HC151" s="11"/>
      <c r="HD151" s="11"/>
      <c r="HE151" s="11"/>
      <c r="HF151" s="11"/>
      <c r="HG151" s="6"/>
      <c r="HH151" s="6"/>
      <c r="HI151" s="6"/>
    </row>
    <row r="152" spans="1:217" ht="12" customHeight="1" x14ac:dyDescent="0.2">
      <c r="A152" s="11" t="s">
        <v>211</v>
      </c>
      <c r="B152" s="11">
        <v>2.39</v>
      </c>
      <c r="C152" s="71">
        <v>27.903800964355501</v>
      </c>
      <c r="D152" s="72">
        <v>5363</v>
      </c>
      <c r="E152" s="6">
        <v>76.898039999999995</v>
      </c>
      <c r="F152" s="92">
        <v>3188.62</v>
      </c>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Z152" s="3"/>
      <c r="HA152" s="3"/>
      <c r="HB152" s="3"/>
      <c r="HC152" s="3"/>
      <c r="HD152" s="3"/>
      <c r="HE152" s="3"/>
      <c r="HF152" s="3"/>
      <c r="HG152" s="3"/>
      <c r="HH152" s="3"/>
      <c r="HI152" s="3"/>
    </row>
    <row r="153" spans="1:217" ht="12" customHeight="1" x14ac:dyDescent="0.2">
      <c r="A153" s="11" t="s">
        <v>212</v>
      </c>
      <c r="B153" s="11">
        <v>5.67</v>
      </c>
      <c r="C153" s="71">
        <v>29.305784225463899</v>
      </c>
      <c r="D153" s="72">
        <v>774</v>
      </c>
      <c r="E153" s="6">
        <v>34.233580000000003</v>
      </c>
      <c r="F153" s="92">
        <v>2054.91</v>
      </c>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11"/>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11"/>
      <c r="EW153" s="11"/>
      <c r="EX153" s="11"/>
      <c r="EY153" s="11"/>
      <c r="EZ153" s="11"/>
      <c r="FA153" s="11"/>
      <c r="FB153" s="11"/>
      <c r="FC153" s="11"/>
      <c r="FD153" s="11"/>
      <c r="FE153" s="11"/>
      <c r="FF153" s="11"/>
      <c r="FG153" s="11"/>
      <c r="FH153" s="11"/>
      <c r="FI153" s="11"/>
      <c r="FJ153" s="11"/>
      <c r="FK153" s="11"/>
      <c r="FL153" s="11"/>
      <c r="FM153" s="11"/>
      <c r="FN153" s="11"/>
      <c r="FO153" s="11"/>
      <c r="FP153" s="11"/>
      <c r="FQ153" s="11"/>
      <c r="FR153" s="11"/>
      <c r="FS153" s="11"/>
      <c r="FT153" s="11"/>
      <c r="FU153" s="11"/>
      <c r="FV153" s="11"/>
      <c r="FW153" s="11"/>
      <c r="FX153" s="11"/>
      <c r="FY153" s="11"/>
      <c r="FZ153" s="11"/>
      <c r="GA153" s="11"/>
      <c r="GB153" s="11"/>
      <c r="GC153" s="11"/>
      <c r="GD153" s="11"/>
      <c r="GE153" s="11"/>
      <c r="GF153" s="11"/>
      <c r="GG153" s="11"/>
      <c r="GH153" s="11"/>
      <c r="GI153" s="11"/>
      <c r="GJ153" s="11"/>
      <c r="GK153" s="11"/>
      <c r="GL153" s="11"/>
      <c r="GM153" s="11"/>
      <c r="GN153" s="11"/>
      <c r="GO153" s="11"/>
      <c r="GP153" s="11"/>
      <c r="GQ153" s="11"/>
      <c r="GR153" s="11"/>
      <c r="GS153" s="11"/>
      <c r="GT153" s="11"/>
      <c r="GU153" s="11"/>
      <c r="GV153" s="11"/>
      <c r="GW153" s="11"/>
      <c r="GX153" s="11"/>
      <c r="GZ153" s="11"/>
      <c r="HA153" s="11"/>
      <c r="HB153" s="11"/>
      <c r="HC153" s="11"/>
      <c r="HD153" s="11"/>
      <c r="HE153" s="11"/>
      <c r="HF153" s="11"/>
      <c r="HG153" s="6"/>
      <c r="HH153" s="6"/>
      <c r="HI153" s="6"/>
    </row>
    <row r="154" spans="1:217" ht="12" customHeight="1" x14ac:dyDescent="0.2">
      <c r="A154" s="11" t="s">
        <v>213</v>
      </c>
      <c r="B154" s="11">
        <v>2.14</v>
      </c>
      <c r="C154" s="71">
        <v>25.2637119293213</v>
      </c>
      <c r="D154" s="72">
        <v>2339</v>
      </c>
      <c r="E154" s="6"/>
      <c r="F154" s="92">
        <v>2410.19</v>
      </c>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11"/>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11"/>
      <c r="EW154" s="11"/>
      <c r="EX154" s="11"/>
      <c r="EY154" s="11"/>
      <c r="EZ154" s="11"/>
      <c r="FA154" s="11"/>
      <c r="FB154" s="11"/>
      <c r="FC154" s="11"/>
      <c r="FD154" s="11"/>
      <c r="FE154" s="11"/>
      <c r="FF154" s="11"/>
      <c r="FG154" s="11"/>
      <c r="FH154" s="11"/>
      <c r="FI154" s="11"/>
      <c r="FJ154" s="11"/>
      <c r="FK154" s="11"/>
      <c r="FL154" s="11"/>
      <c r="FM154" s="11"/>
      <c r="FN154" s="11"/>
      <c r="FO154" s="11"/>
      <c r="FP154" s="11"/>
      <c r="FQ154" s="11"/>
      <c r="FR154" s="11"/>
      <c r="FS154" s="11"/>
      <c r="FT154" s="11"/>
      <c r="FU154" s="11"/>
      <c r="FV154" s="11"/>
      <c r="FW154" s="11"/>
      <c r="FX154" s="11"/>
      <c r="FY154" s="11"/>
      <c r="FZ154" s="11"/>
      <c r="GA154" s="11"/>
      <c r="GB154" s="11"/>
      <c r="GC154" s="11"/>
      <c r="GD154" s="11"/>
      <c r="GE154" s="11"/>
      <c r="GF154" s="11"/>
      <c r="GG154" s="11"/>
      <c r="GH154" s="11"/>
      <c r="GI154" s="11"/>
      <c r="GJ154" s="11"/>
      <c r="GK154" s="11"/>
      <c r="GL154" s="11"/>
      <c r="GM154" s="11"/>
      <c r="GN154" s="11"/>
      <c r="GO154" s="11"/>
      <c r="GP154" s="11"/>
      <c r="GQ154" s="11"/>
      <c r="GR154" s="11"/>
      <c r="GS154" s="11"/>
      <c r="GT154" s="11"/>
      <c r="GU154" s="11"/>
      <c r="GV154" s="11"/>
      <c r="GW154" s="11"/>
      <c r="GX154" s="11"/>
      <c r="GZ154" s="11"/>
      <c r="HA154" s="11"/>
      <c r="HB154" s="11"/>
      <c r="HC154" s="11"/>
      <c r="HD154" s="11"/>
      <c r="HE154" s="11"/>
      <c r="HF154" s="11"/>
      <c r="HG154" s="6"/>
      <c r="HH154" s="6"/>
      <c r="HI154" s="6"/>
    </row>
    <row r="155" spans="1:217" ht="12" customHeight="1" x14ac:dyDescent="0.2">
      <c r="A155" s="11" t="s">
        <v>214</v>
      </c>
      <c r="B155" s="11">
        <v>3.59</v>
      </c>
      <c r="C155" s="71">
        <v>22.666328430175799</v>
      </c>
      <c r="D155">
        <v>7279</v>
      </c>
      <c r="E155" s="6">
        <v>89.392150000000001</v>
      </c>
      <c r="F155" s="92">
        <v>2298.4899999999998</v>
      </c>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11"/>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11"/>
      <c r="EW155" s="11"/>
      <c r="EX155" s="11"/>
      <c r="EY155" s="11"/>
      <c r="EZ155" s="11"/>
      <c r="FA155" s="11"/>
      <c r="FB155" s="11"/>
      <c r="FC155" s="11"/>
      <c r="FD155" s="11"/>
      <c r="FE155" s="11"/>
      <c r="FF155" s="11"/>
      <c r="FG155" s="11"/>
      <c r="FH155" s="11"/>
      <c r="FI155" s="11"/>
      <c r="FJ155" s="11"/>
      <c r="FK155" s="11"/>
      <c r="FL155" s="11"/>
      <c r="FM155" s="11"/>
      <c r="FN155" s="11"/>
      <c r="FO155" s="11"/>
      <c r="FP155" s="11"/>
      <c r="FQ155" s="11"/>
      <c r="FR155" s="11"/>
      <c r="FS155" s="11"/>
      <c r="FT155" s="11"/>
      <c r="FU155" s="11"/>
      <c r="FV155" s="11"/>
      <c r="FW155" s="11"/>
      <c r="FX155" s="11"/>
      <c r="FY155" s="11"/>
      <c r="FZ155" s="11"/>
      <c r="GA155" s="11"/>
      <c r="GB155" s="11"/>
      <c r="GC155" s="11"/>
      <c r="GD155" s="11"/>
      <c r="GE155" s="11"/>
      <c r="GF155" s="11"/>
      <c r="GG155" s="11"/>
      <c r="GH155" s="11"/>
      <c r="GI155" s="11"/>
      <c r="GJ155" s="11"/>
      <c r="GK155" s="11"/>
      <c r="GL155" s="11"/>
      <c r="GM155" s="11"/>
      <c r="GN155" s="11"/>
      <c r="GO155" s="11"/>
      <c r="GP155" s="11"/>
      <c r="GQ155" s="11"/>
      <c r="GR155" s="11"/>
      <c r="GS155" s="11"/>
      <c r="GT155" s="11"/>
      <c r="GU155" s="11"/>
      <c r="GV155" s="11"/>
      <c r="GW155" s="11"/>
      <c r="GX155" s="11"/>
      <c r="GZ155" s="11"/>
      <c r="HA155" s="11"/>
      <c r="HB155" s="11"/>
      <c r="HC155" s="11"/>
      <c r="HD155" s="11"/>
      <c r="HE155" s="11"/>
      <c r="HF155" s="11"/>
      <c r="HG155" s="6"/>
      <c r="HH155" s="6"/>
      <c r="HI155" s="6"/>
    </row>
    <row r="156" spans="1:217" ht="12" customHeight="1" x14ac:dyDescent="0.2">
      <c r="A156" s="11" t="s">
        <v>215</v>
      </c>
      <c r="B156" s="3"/>
      <c r="D156" s="72">
        <v>6097</v>
      </c>
      <c r="E156" s="6"/>
      <c r="F156" s="91"/>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11"/>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11"/>
      <c r="EW156" s="11"/>
      <c r="EX156" s="11"/>
      <c r="EY156" s="11"/>
      <c r="EZ156" s="11"/>
      <c r="FA156" s="11"/>
      <c r="FB156" s="11"/>
      <c r="FC156" s="11"/>
      <c r="FD156" s="11"/>
      <c r="FE156" s="11"/>
      <c r="FF156" s="11"/>
      <c r="FG156" s="11"/>
      <c r="FH156" s="11"/>
      <c r="FI156" s="11"/>
      <c r="FJ156" s="11"/>
      <c r="FK156" s="11"/>
      <c r="FL156" s="11"/>
      <c r="FM156" s="11"/>
      <c r="FN156" s="11"/>
      <c r="FO156" s="11"/>
      <c r="FP156" s="11"/>
      <c r="FQ156" s="11"/>
      <c r="FR156" s="11"/>
      <c r="FS156" s="11"/>
      <c r="FT156" s="11"/>
      <c r="FU156" s="11"/>
      <c r="FV156" s="11"/>
      <c r="FW156" s="11"/>
      <c r="FX156" s="11"/>
      <c r="FY156" s="11"/>
      <c r="FZ156" s="11"/>
      <c r="GA156" s="11"/>
      <c r="GB156" s="11"/>
      <c r="GC156" s="11"/>
      <c r="GD156" s="11"/>
      <c r="GE156" s="11"/>
      <c r="GF156" s="11"/>
      <c r="GG156" s="11"/>
      <c r="GH156" s="11"/>
      <c r="GI156" s="11"/>
      <c r="GJ156" s="11"/>
      <c r="GK156" s="11"/>
      <c r="GL156" s="11"/>
      <c r="GM156" s="11"/>
      <c r="GN156" s="11"/>
      <c r="GO156" s="11"/>
      <c r="GP156" s="11"/>
      <c r="GQ156" s="11"/>
      <c r="GR156" s="11"/>
      <c r="GS156" s="11"/>
      <c r="GT156" s="11"/>
      <c r="GU156" s="11"/>
      <c r="GV156" s="11"/>
      <c r="GW156" s="11"/>
      <c r="GX156" s="11"/>
      <c r="GZ156" s="11"/>
      <c r="HA156" s="11"/>
      <c r="HB156" s="11"/>
      <c r="HC156" s="11"/>
      <c r="HD156" s="11"/>
      <c r="HE156" s="11"/>
      <c r="HF156" s="11"/>
      <c r="HG156" s="6"/>
      <c r="HH156" s="6"/>
      <c r="HI156" s="6"/>
    </row>
    <row r="157" spans="1:217" ht="12" customHeight="1" x14ac:dyDescent="0.2">
      <c r="A157" s="11" t="s">
        <v>216</v>
      </c>
      <c r="B157" s="11">
        <v>3.34</v>
      </c>
      <c r="C157" s="71">
        <v>25.959650039672798</v>
      </c>
      <c r="D157" s="72">
        <v>1708</v>
      </c>
      <c r="E157" s="6"/>
      <c r="F157" s="92">
        <v>2354.81</v>
      </c>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Z157" s="3"/>
      <c r="HA157" s="3"/>
      <c r="HB157" s="3"/>
      <c r="HC157" s="3"/>
      <c r="HD157" s="3"/>
      <c r="HE157" s="3"/>
      <c r="HF157" s="3"/>
      <c r="HG157" s="3"/>
      <c r="HH157" s="3"/>
      <c r="HI157" s="3"/>
    </row>
    <row r="158" spans="1:217" ht="12" customHeight="1" x14ac:dyDescent="0.2">
      <c r="A158" s="11" t="s">
        <v>217</v>
      </c>
      <c r="B158" s="11">
        <v>1.71</v>
      </c>
      <c r="C158" s="71">
        <v>32.404983520507798</v>
      </c>
      <c r="D158" s="72">
        <v>43243</v>
      </c>
      <c r="E158" s="6"/>
      <c r="F158" s="92">
        <v>3232.42</v>
      </c>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11"/>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11"/>
      <c r="EW158" s="11"/>
      <c r="EX158" s="11"/>
      <c r="EY158" s="11"/>
      <c r="EZ158" s="11"/>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1"/>
      <c r="GA158" s="11"/>
      <c r="GB158" s="11"/>
      <c r="GC158" s="11"/>
      <c r="GD158" s="11"/>
      <c r="GE158" s="11"/>
      <c r="GF158" s="11"/>
      <c r="GG158" s="11"/>
      <c r="GH158" s="11"/>
      <c r="GI158" s="11"/>
      <c r="GJ158" s="11"/>
      <c r="GK158" s="11"/>
      <c r="GL158" s="11"/>
      <c r="GM158" s="11"/>
      <c r="GN158" s="11"/>
      <c r="GO158" s="11"/>
      <c r="GP158" s="11"/>
      <c r="GQ158" s="11"/>
      <c r="GR158" s="11"/>
      <c r="GS158" s="11"/>
      <c r="GT158" s="11"/>
      <c r="GU158" s="11"/>
      <c r="GV158" s="11"/>
      <c r="GW158" s="11"/>
      <c r="GX158" s="11"/>
      <c r="GZ158" s="11"/>
      <c r="HA158" s="11"/>
      <c r="HB158" s="11"/>
      <c r="HC158" s="11"/>
      <c r="HD158" s="11"/>
      <c r="HE158" s="11"/>
      <c r="HF158" s="11"/>
      <c r="HG158" s="6"/>
      <c r="HH158" s="6"/>
      <c r="HI158" s="6"/>
    </row>
    <row r="159" spans="1:217" ht="12" customHeight="1" x14ac:dyDescent="0.2">
      <c r="A159" s="11" t="s">
        <v>218</v>
      </c>
      <c r="B159" s="11">
        <v>2.04</v>
      </c>
      <c r="C159" s="71">
        <v>29.115190505981399</v>
      </c>
      <c r="D159" s="72"/>
      <c r="E159" s="6"/>
      <c r="F159" s="92">
        <v>2936.11</v>
      </c>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11"/>
      <c r="AQ159" s="6"/>
      <c r="AR159" s="6"/>
      <c r="AS159" s="6"/>
      <c r="AT159" s="6"/>
      <c r="AU159" s="11"/>
      <c r="AV159" s="6"/>
      <c r="AW159" s="6"/>
      <c r="AX159" s="6"/>
      <c r="AY159" s="11"/>
      <c r="AZ159" s="6"/>
      <c r="BA159" s="6"/>
      <c r="BB159" s="6"/>
      <c r="BC159" s="11"/>
      <c r="BD159" s="6"/>
      <c r="BE159" s="6"/>
      <c r="BF159" s="6"/>
      <c r="BG159" s="6"/>
      <c r="BH159" s="11"/>
      <c r="BI159" s="6"/>
      <c r="BJ159" s="6"/>
      <c r="BK159" s="6"/>
      <c r="BL159" s="6"/>
      <c r="BM159" s="11"/>
      <c r="BN159" s="6"/>
      <c r="BO159" s="6"/>
      <c r="BP159" s="6"/>
      <c r="BQ159" s="6"/>
      <c r="BR159" s="11"/>
      <c r="BS159" s="6"/>
      <c r="BT159" s="6"/>
      <c r="BU159" s="6"/>
      <c r="BV159" s="6"/>
      <c r="BW159" s="11"/>
      <c r="BX159" s="6"/>
      <c r="BY159" s="6"/>
      <c r="BZ159" s="6"/>
      <c r="CA159" s="6"/>
      <c r="CB159" s="11"/>
      <c r="CC159" s="6"/>
      <c r="CD159" s="6"/>
      <c r="CE159" s="6"/>
      <c r="CF159" s="6"/>
      <c r="CG159" s="11"/>
      <c r="CH159" s="6"/>
      <c r="CI159" s="6"/>
      <c r="CJ159" s="6"/>
      <c r="CK159" s="6"/>
      <c r="CL159" s="11"/>
      <c r="CM159" s="6"/>
      <c r="CN159" s="6"/>
      <c r="CO159" s="6"/>
      <c r="CP159" s="6"/>
      <c r="CQ159" s="11"/>
      <c r="CR159" s="6"/>
      <c r="CS159" s="6"/>
      <c r="CT159" s="6"/>
      <c r="CU159" s="6"/>
      <c r="CV159" s="11"/>
      <c r="CW159" s="6"/>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c r="EF159" s="11"/>
      <c r="EG159" s="11"/>
      <c r="EH159" s="11"/>
      <c r="EI159" s="11"/>
      <c r="EJ159" s="11"/>
      <c r="EK159" s="11"/>
      <c r="EL159" s="11"/>
      <c r="EM159" s="11"/>
      <c r="EN159" s="11"/>
      <c r="EO159" s="11"/>
      <c r="EP159" s="11"/>
      <c r="EQ159" s="11"/>
      <c r="ER159" s="11"/>
      <c r="ES159" s="11"/>
      <c r="ET159" s="11"/>
      <c r="EU159" s="11"/>
      <c r="EV159" s="11"/>
      <c r="EW159" s="11"/>
      <c r="EX159" s="11"/>
      <c r="EY159" s="11"/>
      <c r="EZ159" s="11"/>
      <c r="FA159" s="11"/>
      <c r="FB159" s="11"/>
      <c r="FC159" s="11"/>
      <c r="FD159" s="11"/>
      <c r="FE159" s="11"/>
      <c r="FF159" s="11"/>
      <c r="FG159" s="11"/>
      <c r="FH159" s="11"/>
      <c r="FI159" s="11"/>
      <c r="FJ159" s="11"/>
      <c r="FK159" s="11"/>
      <c r="FL159" s="11"/>
      <c r="FM159" s="11"/>
      <c r="FN159" s="11"/>
      <c r="FO159" s="11"/>
      <c r="FP159" s="11"/>
      <c r="FQ159" s="11"/>
      <c r="FR159" s="11"/>
      <c r="FS159" s="11"/>
      <c r="FT159" s="11"/>
      <c r="FU159" s="11"/>
      <c r="FV159" s="11"/>
      <c r="FW159" s="11"/>
      <c r="FX159" s="11"/>
      <c r="FY159" s="11"/>
      <c r="FZ159" s="11"/>
      <c r="GA159" s="11"/>
      <c r="GB159" s="11"/>
      <c r="GC159" s="11"/>
      <c r="GD159" s="11"/>
      <c r="GE159" s="11"/>
      <c r="GF159" s="11"/>
      <c r="GG159" s="11"/>
      <c r="GH159" s="11"/>
      <c r="GI159" s="11"/>
      <c r="GJ159" s="11"/>
      <c r="GK159" s="11"/>
      <c r="GL159" s="11"/>
      <c r="GM159" s="11"/>
      <c r="GN159" s="11"/>
      <c r="GO159" s="11"/>
      <c r="GP159" s="11"/>
      <c r="GQ159" s="11"/>
      <c r="GR159" s="11"/>
      <c r="GS159" s="11"/>
      <c r="GT159" s="11"/>
      <c r="GU159" s="11"/>
      <c r="GV159" s="11"/>
      <c r="GW159" s="11"/>
      <c r="GX159" s="11"/>
      <c r="GZ159" s="11"/>
      <c r="HA159" s="11"/>
      <c r="HB159" s="11"/>
      <c r="HC159" s="11"/>
      <c r="HD159" s="11"/>
      <c r="HE159" s="11"/>
      <c r="HF159" s="11"/>
      <c r="HG159" s="6"/>
      <c r="HH159" s="6"/>
      <c r="HI159" s="6"/>
    </row>
    <row r="160" spans="1:217" ht="12" customHeight="1" x14ac:dyDescent="0.2">
      <c r="A160" s="11" t="s">
        <v>219</v>
      </c>
      <c r="B160" s="11">
        <v>2.2400000000000002</v>
      </c>
      <c r="E160" s="6"/>
      <c r="F160" s="92">
        <v>2772.33</v>
      </c>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11"/>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11"/>
      <c r="EW160" s="11"/>
      <c r="EX160" s="11"/>
      <c r="EY160" s="11"/>
      <c r="EZ160" s="11"/>
      <c r="FA160" s="11"/>
      <c r="FB160" s="11"/>
      <c r="FC160" s="11"/>
      <c r="FD160" s="11"/>
      <c r="FE160" s="11"/>
      <c r="FF160" s="11"/>
      <c r="FG160" s="11"/>
      <c r="FH160" s="11"/>
      <c r="FI160" s="11"/>
      <c r="FJ160" s="11"/>
      <c r="FK160" s="11"/>
      <c r="FL160" s="11"/>
      <c r="FM160" s="11"/>
      <c r="FN160" s="11"/>
      <c r="FO160" s="11"/>
      <c r="FP160" s="11"/>
      <c r="FQ160" s="11"/>
      <c r="FR160" s="11"/>
      <c r="FS160" s="11"/>
      <c r="FT160" s="11"/>
      <c r="FU160" s="11"/>
      <c r="FV160" s="11"/>
      <c r="FW160" s="11"/>
      <c r="FX160" s="11"/>
      <c r="FY160" s="11"/>
      <c r="FZ160" s="11"/>
      <c r="GA160" s="11"/>
      <c r="GB160" s="11"/>
      <c r="GC160" s="11"/>
      <c r="GD160" s="11"/>
      <c r="GE160" s="11"/>
      <c r="GF160" s="11"/>
      <c r="GG160" s="11"/>
      <c r="GH160" s="11"/>
      <c r="GI160" s="11"/>
      <c r="GJ160" s="11"/>
      <c r="GK160" s="11"/>
      <c r="GL160" s="11"/>
      <c r="GM160" s="11"/>
      <c r="GN160" s="11"/>
      <c r="GO160" s="11"/>
      <c r="GP160" s="11"/>
      <c r="GQ160" s="11"/>
      <c r="GR160" s="11"/>
      <c r="GS160" s="11"/>
      <c r="GT160" s="11"/>
      <c r="GU160" s="11"/>
      <c r="GV160" s="11"/>
      <c r="GW160" s="11"/>
      <c r="GX160" s="11"/>
      <c r="GZ160" s="11"/>
      <c r="HA160" s="11"/>
      <c r="HB160" s="11"/>
      <c r="HC160" s="11"/>
      <c r="HD160" s="11"/>
      <c r="HE160" s="11"/>
      <c r="HF160" s="11"/>
      <c r="HG160" s="6"/>
      <c r="HH160" s="6"/>
      <c r="HI160" s="6"/>
    </row>
    <row r="161" spans="1:217" ht="12" customHeight="1" x14ac:dyDescent="0.2">
      <c r="A161" s="11" t="s">
        <v>220</v>
      </c>
      <c r="B161" s="11">
        <v>2.0499999999999998</v>
      </c>
      <c r="C161" s="71">
        <v>27.8</v>
      </c>
      <c r="D161">
        <v>31798</v>
      </c>
      <c r="E161" s="6"/>
      <c r="F161" s="92">
        <v>3147.23</v>
      </c>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11"/>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11"/>
      <c r="EW161" s="11"/>
      <c r="EX161" s="11"/>
      <c r="EY161" s="11"/>
      <c r="EZ161" s="11"/>
      <c r="FA161" s="11"/>
      <c r="FB161" s="11"/>
      <c r="FC161" s="11"/>
      <c r="FD161" s="11"/>
      <c r="FE161" s="11"/>
      <c r="FF161" s="11"/>
      <c r="FG161" s="11"/>
      <c r="FH161" s="11"/>
      <c r="FI161" s="11"/>
      <c r="FJ161" s="11"/>
      <c r="FK161" s="11"/>
      <c r="FL161" s="11"/>
      <c r="FM161" s="11"/>
      <c r="FN161" s="11"/>
      <c r="FO161" s="11"/>
      <c r="FP161" s="11"/>
      <c r="FQ161" s="11"/>
      <c r="FR161" s="11"/>
      <c r="FS161" s="11"/>
      <c r="FT161" s="11"/>
      <c r="FU161" s="11"/>
      <c r="FV161" s="11"/>
      <c r="FW161" s="11"/>
      <c r="FX161" s="11"/>
      <c r="FY161" s="11"/>
      <c r="FZ161" s="11"/>
      <c r="GA161" s="11"/>
      <c r="GB161" s="11"/>
      <c r="GC161" s="11"/>
      <c r="GD161" s="11"/>
      <c r="GE161" s="11"/>
      <c r="GF161" s="11"/>
      <c r="GG161" s="11"/>
      <c r="GH161" s="11"/>
      <c r="GI161" s="11"/>
      <c r="GJ161" s="11"/>
      <c r="GK161" s="11"/>
      <c r="GL161" s="11"/>
      <c r="GM161" s="11"/>
      <c r="GN161" s="11"/>
      <c r="GO161" s="11"/>
      <c r="GP161" s="11"/>
      <c r="GQ161" s="11"/>
      <c r="GR161" s="11"/>
      <c r="GS161" s="11"/>
      <c r="GT161" s="11"/>
      <c r="GU161" s="11"/>
      <c r="GV161" s="11"/>
      <c r="GW161" s="11"/>
      <c r="GX161" s="11"/>
      <c r="GZ161" s="11"/>
      <c r="HA161" s="11"/>
      <c r="HB161" s="11"/>
      <c r="HC161" s="11"/>
      <c r="HD161" s="11"/>
      <c r="HE161" s="11"/>
      <c r="HF161" s="11"/>
      <c r="HG161" s="6"/>
      <c r="HH161" s="6"/>
      <c r="HI161" s="6"/>
    </row>
    <row r="162" spans="1:217" ht="12" customHeight="1" x14ac:dyDescent="0.2">
      <c r="A162" s="11" t="s">
        <v>221</v>
      </c>
      <c r="B162" s="3"/>
      <c r="C162" s="71">
        <v>20.914140701293899</v>
      </c>
      <c r="D162" s="72"/>
      <c r="E162" s="6"/>
      <c r="F162" s="91"/>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11"/>
      <c r="BA162" s="6"/>
      <c r="BB162" s="6"/>
      <c r="BC162" s="6"/>
      <c r="BD162" s="6"/>
      <c r="BE162" s="11"/>
      <c r="BF162" s="11"/>
      <c r="BG162" s="11"/>
      <c r="BH162" s="11"/>
      <c r="BI162" s="11"/>
      <c r="BJ162" s="6"/>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c r="DS162" s="11"/>
      <c r="DT162" s="11"/>
      <c r="DU162" s="11"/>
      <c r="DV162" s="11"/>
      <c r="DW162" s="11"/>
      <c r="DX162" s="11"/>
      <c r="DY162" s="11"/>
      <c r="DZ162" s="11"/>
      <c r="EA162" s="11"/>
      <c r="EB162" s="11"/>
      <c r="EC162" s="11"/>
      <c r="ED162" s="11"/>
      <c r="EE162" s="11"/>
      <c r="EF162" s="11"/>
      <c r="EG162" s="11"/>
      <c r="EH162" s="11"/>
      <c r="EI162" s="11"/>
      <c r="EJ162" s="11"/>
      <c r="EK162" s="11"/>
      <c r="EL162" s="11"/>
      <c r="EM162" s="11"/>
      <c r="EN162" s="11"/>
      <c r="EO162" s="11"/>
      <c r="EP162" s="11"/>
      <c r="EQ162" s="11"/>
      <c r="ER162" s="11"/>
      <c r="ES162" s="11"/>
      <c r="ET162" s="11"/>
      <c r="EU162" s="11"/>
      <c r="EV162" s="11"/>
      <c r="EW162" s="11"/>
      <c r="EX162" s="11"/>
      <c r="EY162" s="11"/>
      <c r="EZ162" s="11"/>
      <c r="FA162" s="11"/>
      <c r="FB162" s="11"/>
      <c r="FC162" s="11"/>
      <c r="FD162" s="11"/>
      <c r="FE162" s="11"/>
      <c r="FF162" s="11"/>
      <c r="FG162" s="11"/>
      <c r="FH162" s="11"/>
      <c r="FI162" s="11"/>
      <c r="FJ162" s="11"/>
      <c r="FK162" s="11"/>
      <c r="FL162" s="11"/>
      <c r="FM162" s="11"/>
      <c r="FN162" s="11"/>
      <c r="FO162" s="11"/>
      <c r="FP162" s="11"/>
      <c r="FQ162" s="11"/>
      <c r="FR162" s="11"/>
      <c r="FS162" s="11"/>
      <c r="FT162" s="11"/>
      <c r="FU162" s="11"/>
      <c r="FV162" s="11"/>
      <c r="FW162" s="11"/>
      <c r="FX162" s="11"/>
      <c r="FY162" s="11"/>
      <c r="FZ162" s="11"/>
      <c r="GA162" s="11"/>
      <c r="GB162" s="11"/>
      <c r="GC162" s="11"/>
      <c r="GD162" s="11"/>
      <c r="GE162" s="11"/>
      <c r="GF162" s="11"/>
      <c r="GG162" s="11"/>
      <c r="GH162" s="11"/>
      <c r="GI162" s="11"/>
      <c r="GJ162" s="11"/>
      <c r="GK162" s="11"/>
      <c r="GL162" s="11"/>
      <c r="GM162" s="11"/>
      <c r="GN162" s="11"/>
      <c r="GO162" s="11"/>
      <c r="GP162" s="11"/>
      <c r="GQ162" s="11"/>
      <c r="GR162" s="11"/>
      <c r="GS162" s="11"/>
      <c r="GT162" s="11"/>
      <c r="GU162" s="11"/>
      <c r="GV162" s="11"/>
      <c r="GW162" s="11"/>
      <c r="GX162" s="11"/>
      <c r="GZ162" s="11"/>
      <c r="HA162" s="11"/>
      <c r="HB162" s="11"/>
      <c r="HC162" s="11"/>
      <c r="HD162" s="11"/>
      <c r="HE162" s="11"/>
      <c r="HF162" s="11"/>
      <c r="HG162" s="6"/>
      <c r="HH162" s="6"/>
      <c r="HI162" s="6"/>
    </row>
    <row r="163" spans="1:217" ht="12" customHeight="1" x14ac:dyDescent="0.2">
      <c r="A163" s="11" t="s">
        <v>222</v>
      </c>
      <c r="B163" s="11">
        <v>2.85</v>
      </c>
      <c r="C163" s="71">
        <v>19.969264984130898</v>
      </c>
      <c r="D163" s="72">
        <v>3740</v>
      </c>
      <c r="E163" s="6">
        <v>77.811269999999993</v>
      </c>
      <c r="F163" s="92">
        <v>2400.62</v>
      </c>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Z163" s="3"/>
      <c r="HA163" s="3"/>
      <c r="HB163" s="3"/>
      <c r="HC163" s="3"/>
      <c r="HD163" s="3"/>
      <c r="HE163" s="3"/>
      <c r="HF163" s="3"/>
      <c r="HG163" s="3"/>
      <c r="HH163" s="3"/>
      <c r="HI163" s="3"/>
    </row>
    <row r="164" spans="1:217" ht="12" customHeight="1" x14ac:dyDescent="0.2">
      <c r="A164" s="11" t="s">
        <v>223</v>
      </c>
      <c r="B164" s="11">
        <v>7.62</v>
      </c>
      <c r="C164" s="71">
        <v>24.056095123291001</v>
      </c>
      <c r="D164" s="72">
        <v>788</v>
      </c>
      <c r="E164" s="6">
        <v>23.28219</v>
      </c>
      <c r="F164" s="92">
        <v>2244.62</v>
      </c>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11"/>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11"/>
      <c r="EH164" s="6"/>
      <c r="EI164" s="6"/>
      <c r="EJ164" s="6"/>
      <c r="EK164" s="6"/>
      <c r="EL164" s="6"/>
      <c r="EM164" s="6"/>
      <c r="EN164" s="6"/>
      <c r="EO164" s="6"/>
      <c r="EP164" s="6"/>
      <c r="EQ164" s="6"/>
      <c r="ER164" s="6"/>
      <c r="ES164" s="6"/>
      <c r="ET164" s="6"/>
      <c r="EU164" s="6"/>
      <c r="EV164" s="11"/>
      <c r="EW164" s="11"/>
      <c r="EX164" s="11"/>
      <c r="EY164" s="11"/>
      <c r="EZ164" s="11"/>
      <c r="FA164" s="11"/>
      <c r="FB164" s="11"/>
      <c r="FC164" s="11"/>
      <c r="FD164" s="11"/>
      <c r="FE164" s="11"/>
      <c r="FF164" s="11"/>
      <c r="FG164" s="11"/>
      <c r="FH164" s="11"/>
      <c r="FI164" s="11"/>
      <c r="FJ164" s="11"/>
      <c r="FK164" s="11"/>
      <c r="FL164" s="11"/>
      <c r="FM164" s="11"/>
      <c r="FN164" s="11"/>
      <c r="FO164" s="11"/>
      <c r="FP164" s="11"/>
      <c r="FQ164" s="11"/>
      <c r="FR164" s="11"/>
      <c r="FS164" s="11"/>
      <c r="FT164" s="11"/>
      <c r="FU164" s="11"/>
      <c r="FV164" s="11"/>
      <c r="FW164" s="11"/>
      <c r="FX164" s="11"/>
      <c r="FY164" s="11"/>
      <c r="FZ164" s="11"/>
      <c r="GA164" s="11"/>
      <c r="GB164" s="11"/>
      <c r="GC164" s="11"/>
      <c r="GD164" s="11"/>
      <c r="GE164" s="11"/>
      <c r="GF164" s="11"/>
      <c r="GG164" s="11"/>
      <c r="GH164" s="11"/>
      <c r="GI164" s="11"/>
      <c r="GJ164" s="11"/>
      <c r="GK164" s="11"/>
      <c r="GL164" s="11"/>
      <c r="GM164" s="11"/>
      <c r="GN164" s="11"/>
      <c r="GO164" s="11"/>
      <c r="GP164" s="11"/>
      <c r="GQ164" s="11"/>
      <c r="GR164" s="11"/>
      <c r="GS164" s="11"/>
      <c r="GT164" s="11"/>
      <c r="GU164" s="11"/>
      <c r="GV164" s="11"/>
      <c r="GW164" s="11"/>
      <c r="GX164" s="11"/>
      <c r="GZ164" s="11"/>
      <c r="HA164" s="11"/>
      <c r="HB164" s="11"/>
      <c r="HC164" s="11"/>
      <c r="HD164" s="11"/>
      <c r="HE164" s="11"/>
      <c r="HF164" s="11"/>
      <c r="HG164" s="6"/>
      <c r="HH164" s="6"/>
      <c r="HI164" s="6"/>
    </row>
    <row r="165" spans="1:217" ht="12" customHeight="1" x14ac:dyDescent="0.2">
      <c r="A165" s="11" t="s">
        <v>224</v>
      </c>
      <c r="B165" s="11">
        <v>6.02</v>
      </c>
      <c r="C165" s="71">
        <v>21.349046707153299</v>
      </c>
      <c r="D165" s="72">
        <v>4130</v>
      </c>
      <c r="E165" s="6">
        <v>75.068449999999999</v>
      </c>
      <c r="F165" s="92">
        <v>2668.89</v>
      </c>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11"/>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11"/>
      <c r="EW165" s="11"/>
      <c r="EX165" s="11"/>
      <c r="EY165" s="11"/>
      <c r="EZ165" s="11"/>
      <c r="FA165" s="11"/>
      <c r="FB165" s="11"/>
      <c r="FC165" s="11"/>
      <c r="FD165" s="11"/>
      <c r="FE165" s="11"/>
      <c r="FF165" s="11"/>
      <c r="FG165" s="11"/>
      <c r="FH165" s="11"/>
      <c r="FI165" s="11"/>
      <c r="FJ165" s="11"/>
      <c r="FK165" s="11"/>
      <c r="FL165" s="11"/>
      <c r="FM165" s="11"/>
      <c r="FN165" s="11"/>
      <c r="FO165" s="11"/>
      <c r="FP165" s="11"/>
      <c r="FQ165" s="11"/>
      <c r="FR165" s="11"/>
      <c r="FS165" s="11"/>
      <c r="FT165" s="11"/>
      <c r="FU165" s="11"/>
      <c r="FV165" s="11"/>
      <c r="FW165" s="11"/>
      <c r="FX165" s="11"/>
      <c r="FY165" s="11"/>
      <c r="FZ165" s="11"/>
      <c r="GA165" s="11"/>
      <c r="GB165" s="11"/>
      <c r="GC165" s="11"/>
      <c r="GD165" s="11"/>
      <c r="GE165" s="11"/>
      <c r="GF165" s="11"/>
      <c r="GG165" s="11"/>
      <c r="GH165" s="11"/>
      <c r="GI165" s="11"/>
      <c r="GJ165" s="11"/>
      <c r="GK165" s="11"/>
      <c r="GL165" s="11"/>
      <c r="GM165" s="11"/>
      <c r="GN165" s="11"/>
      <c r="GO165" s="11"/>
      <c r="GP165" s="11"/>
      <c r="GQ165" s="11"/>
      <c r="GR165" s="11"/>
      <c r="GS165" s="11"/>
      <c r="GT165" s="11"/>
      <c r="GU165" s="11"/>
      <c r="GV165" s="11"/>
      <c r="GW165" s="11"/>
      <c r="GX165" s="11"/>
      <c r="GZ165" s="11"/>
      <c r="HA165" s="11"/>
      <c r="HB165" s="11"/>
      <c r="HC165" s="11"/>
      <c r="HD165" s="11"/>
      <c r="HE165" s="11"/>
      <c r="HF165" s="11"/>
      <c r="HG165" s="6"/>
      <c r="HH165" s="6"/>
      <c r="HI165" s="6"/>
    </row>
    <row r="166" spans="1:217" ht="12" customHeight="1" x14ac:dyDescent="0.2">
      <c r="A166" s="11" t="s">
        <v>225</v>
      </c>
      <c r="B166" s="3"/>
      <c r="C166" s="71">
        <v>25.502416610717798</v>
      </c>
      <c r="E166" s="6"/>
      <c r="F166" s="91"/>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11"/>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11"/>
      <c r="EW166" s="11"/>
      <c r="EX166" s="11"/>
      <c r="EY166" s="11"/>
      <c r="EZ166" s="11"/>
      <c r="FA166" s="11"/>
      <c r="FB166" s="11"/>
      <c r="FC166" s="11"/>
      <c r="FD166" s="11"/>
      <c r="FE166" s="11"/>
      <c r="FF166" s="11"/>
      <c r="FG166" s="11"/>
      <c r="FH166" s="11"/>
      <c r="FI166" s="11"/>
      <c r="FJ166" s="11"/>
      <c r="FK166" s="11"/>
      <c r="FL166" s="11"/>
      <c r="FM166" s="11"/>
      <c r="FN166" s="11"/>
      <c r="FO166" s="11"/>
      <c r="FP166" s="11"/>
      <c r="FQ166" s="11"/>
      <c r="FR166" s="11"/>
      <c r="FS166" s="11"/>
      <c r="FT166" s="11"/>
      <c r="FU166" s="11"/>
      <c r="FV166" s="11"/>
      <c r="FW166" s="11"/>
      <c r="FX166" s="11"/>
      <c r="FY166" s="11"/>
      <c r="FZ166" s="11"/>
      <c r="GA166" s="11"/>
      <c r="GB166" s="11"/>
      <c r="GC166" s="11"/>
      <c r="GD166" s="11"/>
      <c r="GE166" s="11"/>
      <c r="GF166" s="11"/>
      <c r="GG166" s="11"/>
      <c r="GH166" s="11"/>
      <c r="GI166" s="11"/>
      <c r="GJ166" s="11"/>
      <c r="GK166" s="11"/>
      <c r="GL166" s="11"/>
      <c r="GM166" s="11"/>
      <c r="GN166" s="11"/>
      <c r="GO166" s="11"/>
      <c r="GP166" s="11"/>
      <c r="GQ166" s="11"/>
      <c r="GR166" s="11"/>
      <c r="GS166" s="11"/>
      <c r="GT166" s="11"/>
      <c r="GU166" s="11"/>
      <c r="GV166" s="11"/>
      <c r="GW166" s="11"/>
      <c r="GX166" s="11"/>
      <c r="GZ166" s="11"/>
      <c r="HA166" s="11"/>
      <c r="HB166" s="11"/>
      <c r="HC166" s="11"/>
      <c r="HD166" s="11"/>
      <c r="HE166" s="11"/>
      <c r="HF166" s="11"/>
      <c r="HG166" s="6"/>
      <c r="HH166" s="6"/>
      <c r="HI166" s="6"/>
    </row>
    <row r="167" spans="1:217" ht="12" customHeight="1" x14ac:dyDescent="0.2">
      <c r="A167" s="11" t="s">
        <v>226</v>
      </c>
      <c r="B167" s="3"/>
      <c r="C167" s="71">
        <v>26.7806072235107</v>
      </c>
      <c r="E167" s="6"/>
      <c r="F167" s="91"/>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Z167" s="3"/>
      <c r="HA167" s="3"/>
      <c r="HB167" s="3"/>
      <c r="HC167" s="3"/>
      <c r="HD167" s="3"/>
      <c r="HE167" s="3"/>
      <c r="HF167" s="3"/>
      <c r="HG167" s="3"/>
      <c r="HH167" s="3"/>
      <c r="HI167" s="3"/>
    </row>
    <row r="168" spans="1:217" ht="12" customHeight="1" x14ac:dyDescent="0.2">
      <c r="A168" s="11" t="s">
        <v>227</v>
      </c>
      <c r="B168" s="3"/>
      <c r="C168" s="71">
        <v>29.2</v>
      </c>
      <c r="E168" s="6"/>
      <c r="F168" s="91"/>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Z168" s="3"/>
      <c r="HA168" s="3"/>
      <c r="HB168" s="3"/>
      <c r="HC168" s="3"/>
      <c r="HD168" s="3"/>
      <c r="HE168" s="3"/>
      <c r="HF168" s="3"/>
      <c r="HG168" s="3"/>
      <c r="HH168" s="3"/>
      <c r="HI168" s="3"/>
    </row>
    <row r="169" spans="1:217" ht="12" customHeight="1" x14ac:dyDescent="0.2">
      <c r="A169" s="11" t="s">
        <v>228</v>
      </c>
      <c r="B169" s="3"/>
      <c r="C169" s="71">
        <v>23.047908782958999</v>
      </c>
      <c r="E169" s="6"/>
      <c r="F169" s="91"/>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Z169" s="3"/>
      <c r="HA169" s="3"/>
      <c r="HB169" s="3"/>
      <c r="HC169" s="3"/>
      <c r="HD169" s="3"/>
      <c r="HE169" s="3"/>
      <c r="HF169" s="3"/>
      <c r="HG169" s="3"/>
      <c r="HH169" s="3"/>
      <c r="HI169" s="3"/>
    </row>
    <row r="170" spans="1:217" ht="12" customHeight="1" x14ac:dyDescent="0.2">
      <c r="A170" s="11" t="s">
        <v>229</v>
      </c>
      <c r="B170" s="11">
        <v>1.84</v>
      </c>
      <c r="C170" s="71">
        <v>23.366834640502901</v>
      </c>
      <c r="D170" s="72">
        <v>63573</v>
      </c>
      <c r="E170" s="6">
        <v>99.603459999999998</v>
      </c>
      <c r="F170" s="92">
        <v>3480.71</v>
      </c>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Z170" s="3"/>
      <c r="HA170" s="3"/>
      <c r="HB170" s="3"/>
      <c r="HC170" s="3"/>
      <c r="HD170" s="3"/>
      <c r="HE170" s="3"/>
      <c r="HF170" s="3"/>
      <c r="HG170" s="3"/>
      <c r="HH170" s="3"/>
      <c r="HI170" s="3"/>
    </row>
    <row r="171" spans="1:217" ht="12" customHeight="1" x14ac:dyDescent="0.2">
      <c r="A171" s="11" t="s">
        <v>230</v>
      </c>
      <c r="B171" s="11">
        <v>2.95</v>
      </c>
      <c r="C171" s="71">
        <v>20.247041702270501</v>
      </c>
      <c r="D171" s="72">
        <v>41270</v>
      </c>
      <c r="E171" s="6"/>
      <c r="F171" s="9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c r="DQ171" s="11"/>
      <c r="DR171" s="11"/>
      <c r="DS171" s="11"/>
      <c r="DT171" s="11"/>
      <c r="DU171" s="11"/>
      <c r="DV171" s="11"/>
      <c r="DW171" s="11"/>
      <c r="DX171" s="11"/>
      <c r="DY171" s="11"/>
      <c r="DZ171" s="11"/>
      <c r="EA171" s="11"/>
      <c r="EB171" s="11"/>
      <c r="EC171" s="11"/>
      <c r="ED171" s="11"/>
      <c r="EE171" s="11"/>
      <c r="EF171" s="11"/>
      <c r="EG171" s="11"/>
      <c r="EH171" s="11"/>
      <c r="EI171" s="11"/>
      <c r="EJ171" s="11"/>
      <c r="EK171" s="11"/>
      <c r="EL171" s="11"/>
      <c r="EM171" s="11"/>
      <c r="EN171" s="11"/>
      <c r="EO171" s="11"/>
      <c r="EP171" s="11"/>
      <c r="EQ171" s="11"/>
      <c r="ER171" s="11"/>
      <c r="ES171" s="11"/>
      <c r="ET171" s="11"/>
      <c r="EU171" s="11"/>
      <c r="EV171" s="11"/>
      <c r="EW171" s="11"/>
      <c r="EX171" s="11"/>
      <c r="EY171" s="11"/>
      <c r="EZ171" s="11"/>
      <c r="FA171" s="11"/>
      <c r="FB171" s="11"/>
      <c r="FC171" s="11"/>
      <c r="FD171" s="11"/>
      <c r="FE171" s="11"/>
      <c r="FF171" s="11"/>
      <c r="FG171" s="11"/>
      <c r="FH171" s="11"/>
      <c r="FI171" s="11"/>
      <c r="FJ171" s="11"/>
      <c r="FK171" s="11"/>
      <c r="FL171" s="11"/>
      <c r="FM171" s="11"/>
      <c r="FN171" s="11"/>
      <c r="FO171" s="11"/>
      <c r="FP171" s="11"/>
      <c r="FQ171" s="11"/>
      <c r="FR171" s="11"/>
      <c r="FS171" s="11"/>
      <c r="FT171" s="11"/>
      <c r="FU171" s="11"/>
      <c r="FV171" s="11"/>
      <c r="FW171" s="11"/>
      <c r="FX171" s="11"/>
      <c r="FY171" s="11"/>
      <c r="FZ171" s="11"/>
      <c r="GA171" s="11"/>
      <c r="GB171" s="11"/>
      <c r="GC171" s="11"/>
      <c r="GD171" s="11"/>
      <c r="GE171" s="11"/>
      <c r="GF171" s="11"/>
      <c r="GG171" s="11"/>
      <c r="GH171" s="11"/>
      <c r="GI171" s="11"/>
      <c r="GJ171" s="11"/>
      <c r="GK171" s="11"/>
      <c r="GL171" s="11"/>
      <c r="GM171" s="11"/>
      <c r="GN171" s="11"/>
      <c r="GO171" s="11"/>
      <c r="GP171" s="11"/>
      <c r="GQ171" s="11"/>
      <c r="GR171" s="11"/>
      <c r="GS171" s="11"/>
      <c r="GT171" s="11"/>
      <c r="GU171" s="11"/>
      <c r="GV171" s="11"/>
      <c r="GW171" s="11"/>
      <c r="GX171" s="11"/>
      <c r="GZ171" s="11"/>
      <c r="HA171" s="11"/>
      <c r="HB171" s="11"/>
      <c r="HC171" s="11"/>
      <c r="HD171" s="11"/>
      <c r="HE171" s="11"/>
      <c r="HF171" s="11"/>
      <c r="HG171" s="6"/>
      <c r="HH171" s="6"/>
      <c r="HI171" s="6"/>
    </row>
    <row r="172" spans="1:217" ht="12" customHeight="1" x14ac:dyDescent="0.2">
      <c r="A172" s="11" t="s">
        <v>231</v>
      </c>
      <c r="B172" s="11">
        <v>3.79</v>
      </c>
      <c r="C172" s="71">
        <v>22.8165378570557</v>
      </c>
      <c r="D172" s="72">
        <v>3910</v>
      </c>
      <c r="E172" s="6">
        <v>50.563780000000001</v>
      </c>
      <c r="F172" s="92">
        <v>2229.06</v>
      </c>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11"/>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11"/>
      <c r="EW172" s="11"/>
      <c r="EX172" s="11"/>
      <c r="EY172" s="11"/>
      <c r="EZ172" s="11"/>
      <c r="FA172" s="11"/>
      <c r="FB172" s="11"/>
      <c r="FC172" s="11"/>
      <c r="FD172" s="11"/>
      <c r="FE172" s="11"/>
      <c r="FF172" s="11"/>
      <c r="FG172" s="11"/>
      <c r="FH172" s="11"/>
      <c r="FI172" s="11"/>
      <c r="FJ172" s="11"/>
      <c r="FK172" s="11"/>
      <c r="FL172" s="11"/>
      <c r="FM172" s="11"/>
      <c r="FN172" s="11"/>
      <c r="FO172" s="11"/>
      <c r="FP172" s="11"/>
      <c r="FQ172" s="11"/>
      <c r="FR172" s="11"/>
      <c r="FS172" s="11"/>
      <c r="FT172" s="11"/>
      <c r="FU172" s="11"/>
      <c r="FV172" s="11"/>
      <c r="FW172" s="11"/>
      <c r="FX172" s="11"/>
      <c r="FY172" s="11"/>
      <c r="FZ172" s="11"/>
      <c r="GA172" s="11"/>
      <c r="GB172" s="11"/>
      <c r="GC172" s="11"/>
      <c r="GD172" s="11"/>
      <c r="GE172" s="11"/>
      <c r="GF172" s="11"/>
      <c r="GG172" s="11"/>
      <c r="GH172" s="11"/>
      <c r="GI172" s="11"/>
      <c r="GJ172" s="11"/>
      <c r="GK172" s="11"/>
      <c r="GL172" s="11"/>
      <c r="GM172" s="11"/>
      <c r="GN172" s="11"/>
      <c r="GO172" s="11"/>
      <c r="GP172" s="11"/>
      <c r="GQ172" s="11"/>
      <c r="GR172" s="11"/>
      <c r="GS172" s="11"/>
      <c r="GT172" s="11"/>
      <c r="GU172" s="11"/>
      <c r="GV172" s="11"/>
      <c r="GW172" s="11"/>
      <c r="GX172" s="11"/>
      <c r="GZ172" s="11"/>
      <c r="HA172" s="11"/>
      <c r="HB172" s="11"/>
      <c r="HC172" s="11"/>
      <c r="HD172" s="11"/>
      <c r="HE172" s="11"/>
      <c r="HF172" s="11"/>
      <c r="HG172" s="6"/>
      <c r="HH172" s="6"/>
      <c r="HI172" s="6"/>
    </row>
    <row r="173" spans="1:217" ht="12" customHeight="1" x14ac:dyDescent="0.2">
      <c r="A173" s="11" t="s">
        <v>232</v>
      </c>
      <c r="B173" s="3"/>
      <c r="C173" s="71">
        <v>23.086736679077202</v>
      </c>
      <c r="D173" s="72">
        <v>14644</v>
      </c>
      <c r="E173" s="6"/>
      <c r="F173" s="91"/>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11"/>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11"/>
      <c r="EW173" s="11"/>
      <c r="EX173" s="11"/>
      <c r="EY173" s="11"/>
      <c r="EZ173" s="11"/>
      <c r="FA173" s="11"/>
      <c r="FB173" s="11"/>
      <c r="FC173" s="11"/>
      <c r="FD173" s="11"/>
      <c r="FE173" s="11"/>
      <c r="FF173" s="11"/>
      <c r="FG173" s="11"/>
      <c r="FH173" s="11"/>
      <c r="FI173" s="11"/>
      <c r="FJ173" s="11"/>
      <c r="FK173" s="11"/>
      <c r="FL173" s="11"/>
      <c r="FM173" s="11"/>
      <c r="FN173" s="11"/>
      <c r="FO173" s="11"/>
      <c r="FP173" s="11"/>
      <c r="FQ173" s="11"/>
      <c r="FR173" s="11"/>
      <c r="FS173" s="11"/>
      <c r="FT173" s="11"/>
      <c r="FU173" s="11"/>
      <c r="FV173" s="11"/>
      <c r="FW173" s="11"/>
      <c r="FX173" s="11"/>
      <c r="FY173" s="11"/>
      <c r="FZ173" s="11"/>
      <c r="GA173" s="11"/>
      <c r="GB173" s="11"/>
      <c r="GC173" s="11"/>
      <c r="GD173" s="11"/>
      <c r="GE173" s="11"/>
      <c r="GF173" s="11"/>
      <c r="GG173" s="11"/>
      <c r="GH173" s="11"/>
      <c r="GI173" s="11"/>
      <c r="GJ173" s="11"/>
      <c r="GK173" s="11"/>
      <c r="GL173" s="11"/>
      <c r="GM173" s="11"/>
      <c r="GN173" s="11"/>
      <c r="GO173" s="11"/>
      <c r="GP173" s="11"/>
      <c r="GQ173" s="11"/>
      <c r="GR173" s="11"/>
      <c r="GS173" s="11"/>
      <c r="GT173" s="11"/>
      <c r="GU173" s="11"/>
      <c r="GV173" s="11"/>
      <c r="GW173" s="11"/>
      <c r="GX173" s="11"/>
      <c r="GZ173" s="11"/>
      <c r="HA173" s="11"/>
      <c r="HB173" s="11"/>
      <c r="HC173" s="11"/>
      <c r="HD173" s="11"/>
      <c r="HE173" s="11"/>
      <c r="HF173" s="11"/>
      <c r="HG173" s="6"/>
      <c r="HH173" s="6"/>
      <c r="HI173" s="6"/>
    </row>
    <row r="174" spans="1:217" ht="12" customHeight="1" x14ac:dyDescent="0.2">
      <c r="A174" s="11" t="s">
        <v>233</v>
      </c>
      <c r="B174" s="11">
        <v>2.7</v>
      </c>
      <c r="C174" s="71">
        <v>29.751621246337901</v>
      </c>
      <c r="D174" s="72">
        <v>11156</v>
      </c>
      <c r="E174" s="6">
        <v>96.404060000000001</v>
      </c>
      <c r="F174" s="92">
        <v>2426.04</v>
      </c>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Z174" s="3"/>
      <c r="HA174" s="3"/>
      <c r="HB174" s="3"/>
      <c r="HC174" s="3"/>
      <c r="HD174" s="3"/>
      <c r="HE174" s="3"/>
      <c r="HF174" s="3"/>
      <c r="HG174" s="3"/>
      <c r="HH174" s="3"/>
      <c r="HI174" s="3"/>
    </row>
    <row r="175" spans="1:217" ht="12" customHeight="1" x14ac:dyDescent="0.2">
      <c r="A175" s="11" t="s">
        <v>234</v>
      </c>
      <c r="B175" s="11">
        <v>4.2300000000000004</v>
      </c>
      <c r="C175" s="71">
        <v>25.3</v>
      </c>
      <c r="D175" s="72">
        <v>1822</v>
      </c>
      <c r="E175" s="6"/>
      <c r="F175" s="91"/>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11"/>
      <c r="CY175" s="6"/>
      <c r="CZ175" s="11"/>
      <c r="DA175" s="6"/>
      <c r="DB175" s="6"/>
      <c r="DC175" s="6"/>
      <c r="DD175" s="6"/>
      <c r="DE175" s="11"/>
      <c r="DF175" s="6"/>
      <c r="DG175" s="6"/>
      <c r="DH175" s="6"/>
      <c r="DI175" s="6"/>
      <c r="DJ175" s="11"/>
      <c r="DK175" s="6"/>
      <c r="DL175" s="6"/>
      <c r="DM175" s="6"/>
      <c r="DN175" s="6"/>
      <c r="DO175" s="11"/>
      <c r="DP175" s="6"/>
      <c r="DQ175" s="6"/>
      <c r="DR175" s="6"/>
      <c r="DS175" s="6"/>
      <c r="DT175" s="11"/>
      <c r="DU175" s="6"/>
      <c r="DV175" s="6"/>
      <c r="DW175" s="6"/>
      <c r="DX175" s="6"/>
      <c r="DY175" s="11"/>
      <c r="DZ175" s="6"/>
      <c r="EA175" s="6"/>
      <c r="EB175" s="6"/>
      <c r="EC175" s="6"/>
      <c r="ED175" s="11"/>
      <c r="EE175" s="6"/>
      <c r="EF175" s="6"/>
      <c r="EG175" s="6"/>
      <c r="EH175" s="6"/>
      <c r="EI175" s="11"/>
      <c r="EJ175" s="6"/>
      <c r="EK175" s="6"/>
      <c r="EL175" s="6"/>
      <c r="EM175" s="6"/>
      <c r="EN175" s="11"/>
      <c r="EO175" s="6"/>
      <c r="EP175" s="6"/>
      <c r="EQ175" s="6"/>
      <c r="ER175" s="6"/>
      <c r="ES175" s="11"/>
      <c r="ET175" s="6"/>
      <c r="EU175" s="6"/>
      <c r="EV175" s="11"/>
      <c r="EW175" s="11"/>
      <c r="EX175" s="11"/>
      <c r="EY175" s="11"/>
      <c r="EZ175" s="11"/>
      <c r="FA175" s="11"/>
      <c r="FB175" s="11"/>
      <c r="FC175" s="11"/>
      <c r="FD175" s="11"/>
      <c r="FE175" s="11"/>
      <c r="FF175" s="11"/>
      <c r="FG175" s="11"/>
      <c r="FH175" s="11"/>
      <c r="FI175" s="11"/>
      <c r="FJ175" s="11"/>
      <c r="FK175" s="11"/>
      <c r="FL175" s="11"/>
      <c r="FM175" s="11"/>
      <c r="FN175" s="11"/>
      <c r="FO175" s="11"/>
      <c r="FP175" s="11"/>
      <c r="FQ175" s="11"/>
      <c r="FR175" s="11"/>
      <c r="FS175" s="11"/>
      <c r="FT175" s="11"/>
      <c r="FU175" s="11"/>
      <c r="FV175" s="11"/>
      <c r="FW175" s="11"/>
      <c r="FX175" s="11"/>
      <c r="FY175" s="11"/>
      <c r="FZ175" s="11"/>
      <c r="GA175" s="11"/>
      <c r="GB175" s="11"/>
      <c r="GC175" s="11"/>
      <c r="GD175" s="11"/>
      <c r="GE175" s="11"/>
      <c r="GF175" s="11"/>
      <c r="GG175" s="11"/>
      <c r="GH175" s="11"/>
      <c r="GI175" s="11"/>
      <c r="GJ175" s="11"/>
      <c r="GK175" s="11"/>
      <c r="GL175" s="11"/>
      <c r="GM175" s="11"/>
      <c r="GN175" s="11"/>
      <c r="GO175" s="11"/>
      <c r="GP175" s="11"/>
      <c r="GQ175" s="11"/>
      <c r="GR175" s="11"/>
      <c r="GS175" s="11"/>
      <c r="GT175" s="11"/>
      <c r="GU175" s="11"/>
      <c r="GV175" s="11"/>
      <c r="GW175" s="11"/>
      <c r="GX175" s="11"/>
      <c r="GZ175" s="11"/>
      <c r="HA175" s="11"/>
      <c r="HB175" s="11"/>
      <c r="HC175" s="11"/>
      <c r="HD175" s="11"/>
      <c r="HE175" s="11"/>
      <c r="HF175" s="11"/>
      <c r="HG175" s="6"/>
      <c r="HH175" s="6"/>
      <c r="HI175" s="6"/>
    </row>
    <row r="176" spans="1:217" ht="12" customHeight="1" x14ac:dyDescent="0.2">
      <c r="A176" s="11" t="s">
        <v>235</v>
      </c>
      <c r="B176" s="11">
        <v>3.27</v>
      </c>
      <c r="C176" s="71">
        <v>23.300493240356399</v>
      </c>
      <c r="D176" s="72">
        <v>6007</v>
      </c>
      <c r="E176" s="6">
        <v>95.952619999999996</v>
      </c>
      <c r="F176" s="92">
        <v>2598.31</v>
      </c>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11"/>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11"/>
      <c r="EW176" s="11"/>
      <c r="EX176" s="11"/>
      <c r="EY176" s="11"/>
      <c r="EZ176" s="11"/>
      <c r="FA176" s="11"/>
      <c r="FB176" s="11"/>
      <c r="FC176" s="11"/>
      <c r="FD176" s="11"/>
      <c r="FE176" s="11"/>
      <c r="FF176" s="11"/>
      <c r="FG176" s="11"/>
      <c r="FH176" s="11"/>
      <c r="FI176" s="11"/>
      <c r="FJ176" s="11"/>
      <c r="FK176" s="11"/>
      <c r="FL176" s="11"/>
      <c r="FM176" s="11"/>
      <c r="FN176" s="11"/>
      <c r="FO176" s="11"/>
      <c r="FP176" s="11"/>
      <c r="FQ176" s="11"/>
      <c r="FR176" s="11"/>
      <c r="FS176" s="11"/>
      <c r="FT176" s="11"/>
      <c r="FU176" s="11"/>
      <c r="FV176" s="11"/>
      <c r="FW176" s="11"/>
      <c r="FX176" s="11"/>
      <c r="FY176" s="11"/>
      <c r="FZ176" s="11"/>
      <c r="GA176" s="11"/>
      <c r="GB176" s="11"/>
      <c r="GC176" s="11"/>
      <c r="GD176" s="11"/>
      <c r="GE176" s="11"/>
      <c r="GF176" s="11"/>
      <c r="GG176" s="11"/>
      <c r="GH176" s="11"/>
      <c r="GI176" s="11"/>
      <c r="GJ176" s="11"/>
      <c r="GK176" s="11"/>
      <c r="GL176" s="11"/>
      <c r="GM176" s="11"/>
      <c r="GN176" s="11"/>
      <c r="GO176" s="11"/>
      <c r="GP176" s="11"/>
      <c r="GQ176" s="11"/>
      <c r="GR176" s="11"/>
      <c r="GS176" s="11"/>
      <c r="GT176" s="11"/>
      <c r="GU176" s="11"/>
      <c r="GV176" s="11"/>
      <c r="GW176" s="11"/>
      <c r="GX176" s="11"/>
      <c r="GZ176" s="11"/>
      <c r="HA176" s="11"/>
      <c r="HB176" s="11"/>
      <c r="HC176" s="11"/>
      <c r="HD176" s="11"/>
      <c r="HE176" s="11"/>
      <c r="HF176" s="11"/>
      <c r="HG176" s="6"/>
      <c r="HH176" s="6"/>
      <c r="HI176" s="6"/>
    </row>
    <row r="177" spans="1:217" ht="12" customHeight="1" x14ac:dyDescent="0.2">
      <c r="A177" s="11" t="s">
        <v>236</v>
      </c>
      <c r="B177" s="11">
        <v>2.69</v>
      </c>
      <c r="C177" s="71">
        <v>20.5831623077393</v>
      </c>
      <c r="D177" s="72">
        <v>7499</v>
      </c>
      <c r="E177" s="6"/>
      <c r="F177" s="92">
        <v>2402.69</v>
      </c>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11"/>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11"/>
      <c r="EW177" s="11"/>
      <c r="EX177" s="11"/>
      <c r="EY177" s="11"/>
      <c r="EZ177" s="11"/>
      <c r="FA177" s="11"/>
      <c r="FB177" s="11"/>
      <c r="FC177" s="11"/>
      <c r="FD177" s="11"/>
      <c r="FE177" s="11"/>
      <c r="FF177" s="11"/>
      <c r="FG177" s="11"/>
      <c r="FH177" s="11"/>
      <c r="FI177" s="11"/>
      <c r="FJ177" s="11"/>
      <c r="FK177" s="11"/>
      <c r="FL177" s="11"/>
      <c r="FM177" s="11"/>
      <c r="FN177" s="11"/>
      <c r="FO177" s="11"/>
      <c r="FP177" s="11"/>
      <c r="FQ177" s="11"/>
      <c r="FR177" s="11"/>
      <c r="FS177" s="11"/>
      <c r="FT177" s="11"/>
      <c r="FU177" s="11"/>
      <c r="FV177" s="11"/>
      <c r="FW177" s="11"/>
      <c r="FX177" s="11"/>
      <c r="FY177" s="11"/>
      <c r="FZ177" s="11"/>
      <c r="GA177" s="11"/>
      <c r="GB177" s="11"/>
      <c r="GC177" s="11"/>
      <c r="GD177" s="11"/>
      <c r="GE177" s="11"/>
      <c r="GF177" s="11"/>
      <c r="GG177" s="11"/>
      <c r="GH177" s="11"/>
      <c r="GI177" s="11"/>
      <c r="GJ177" s="11"/>
      <c r="GK177" s="11"/>
      <c r="GL177" s="11"/>
      <c r="GM177" s="11"/>
      <c r="GN177" s="11"/>
      <c r="GO177" s="11"/>
      <c r="GP177" s="11"/>
      <c r="GQ177" s="11"/>
      <c r="GR177" s="11"/>
      <c r="GS177" s="11"/>
      <c r="GT177" s="11"/>
      <c r="GU177" s="11"/>
      <c r="GV177" s="11"/>
      <c r="GW177" s="11"/>
      <c r="GX177" s="11"/>
      <c r="GZ177" s="11"/>
      <c r="HA177" s="11"/>
      <c r="HB177" s="11"/>
      <c r="HC177" s="11"/>
      <c r="HD177" s="11"/>
      <c r="HE177" s="11"/>
      <c r="HF177" s="11"/>
      <c r="HG177" s="6"/>
      <c r="HH177" s="6"/>
      <c r="HI177" s="6"/>
    </row>
    <row r="178" spans="1:217" ht="12" customHeight="1" x14ac:dyDescent="0.2">
      <c r="A178" s="11" t="s">
        <v>237</v>
      </c>
      <c r="B178" s="11">
        <v>3.49</v>
      </c>
      <c r="C178" s="71">
        <v>22.608026504516602</v>
      </c>
      <c r="D178" s="72">
        <v>4804</v>
      </c>
      <c r="E178" s="6">
        <v>98.315290000000005</v>
      </c>
      <c r="F178" s="92">
        <v>2483.0300000000002</v>
      </c>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11"/>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11"/>
      <c r="EC178" s="6"/>
      <c r="ED178" s="6"/>
      <c r="EE178" s="6"/>
      <c r="EF178" s="6"/>
      <c r="EG178" s="6"/>
      <c r="EH178" s="6"/>
      <c r="EI178" s="6"/>
      <c r="EJ178" s="6"/>
      <c r="EK178" s="6"/>
      <c r="EL178" s="6"/>
      <c r="EM178" s="6"/>
      <c r="EN178" s="6"/>
      <c r="EO178" s="6"/>
      <c r="EP178" s="6"/>
      <c r="EQ178" s="6"/>
      <c r="ER178" s="6"/>
      <c r="ES178" s="6"/>
      <c r="ET178" s="6"/>
      <c r="EU178" s="6"/>
      <c r="EV178" s="11"/>
      <c r="EW178" s="11"/>
      <c r="EX178" s="11"/>
      <c r="EY178" s="11"/>
      <c r="EZ178" s="11"/>
      <c r="FA178" s="11"/>
      <c r="FB178" s="11"/>
      <c r="FC178" s="11"/>
      <c r="FD178" s="11"/>
      <c r="FE178" s="11"/>
      <c r="FF178" s="11"/>
      <c r="FG178" s="11"/>
      <c r="FH178" s="11"/>
      <c r="FI178" s="11"/>
      <c r="FJ178" s="11"/>
      <c r="FK178" s="11"/>
      <c r="FL178" s="11"/>
      <c r="FM178" s="11"/>
      <c r="FN178" s="11"/>
      <c r="FO178" s="11"/>
      <c r="FP178" s="11"/>
      <c r="FQ178" s="11"/>
      <c r="FR178" s="11"/>
      <c r="FS178" s="11"/>
      <c r="FT178" s="11"/>
      <c r="FU178" s="11"/>
      <c r="FV178" s="11"/>
      <c r="FW178" s="11"/>
      <c r="FX178" s="11"/>
      <c r="FY178" s="11"/>
      <c r="FZ178" s="11"/>
      <c r="GA178" s="11"/>
      <c r="GB178" s="11"/>
      <c r="GC178" s="11"/>
      <c r="GD178" s="11"/>
      <c r="GE178" s="11"/>
      <c r="GF178" s="11"/>
      <c r="GG178" s="11"/>
      <c r="GH178" s="11"/>
      <c r="GI178" s="11"/>
      <c r="GJ178" s="11"/>
      <c r="GK178" s="11"/>
      <c r="GL178" s="11"/>
      <c r="GM178" s="11"/>
      <c r="GN178" s="11"/>
      <c r="GO178" s="11"/>
      <c r="GP178" s="11"/>
      <c r="GQ178" s="11"/>
      <c r="GR178" s="11"/>
      <c r="GS178" s="11"/>
      <c r="GT178" s="11"/>
      <c r="GU178" s="11"/>
      <c r="GV178" s="11"/>
      <c r="GW178" s="11"/>
      <c r="GX178" s="11"/>
      <c r="GZ178" s="11"/>
      <c r="HA178" s="11"/>
      <c r="HB178" s="11"/>
      <c r="HC178" s="11"/>
      <c r="HD178" s="11"/>
      <c r="HE178" s="11"/>
      <c r="HF178" s="11"/>
      <c r="HG178" s="6"/>
      <c r="HH178" s="6"/>
      <c r="HI178" s="6"/>
    </row>
    <row r="179" spans="1:217" ht="12" customHeight="1" x14ac:dyDescent="0.2">
      <c r="A179" s="11" t="s">
        <v>238</v>
      </c>
      <c r="B179" s="3"/>
      <c r="C179" s="71">
        <v>22.7484035491943</v>
      </c>
      <c r="E179" s="6"/>
      <c r="F179" s="91"/>
      <c r="H179" s="6"/>
      <c r="I179" s="11"/>
      <c r="J179" s="6"/>
      <c r="K179" s="6"/>
      <c r="L179" s="6"/>
      <c r="M179" s="6"/>
      <c r="N179" s="11"/>
      <c r="O179" s="6"/>
      <c r="P179" s="6"/>
      <c r="Q179" s="6"/>
      <c r="R179" s="6"/>
      <c r="S179" s="11"/>
      <c r="T179" s="6"/>
      <c r="U179" s="6"/>
      <c r="V179" s="6"/>
      <c r="W179" s="6"/>
      <c r="X179" s="11"/>
      <c r="Y179" s="6"/>
      <c r="Z179" s="6"/>
      <c r="AA179" s="6"/>
      <c r="AB179" s="6"/>
      <c r="AC179" s="11"/>
      <c r="AD179" s="6"/>
      <c r="AE179" s="6"/>
      <c r="AF179" s="6"/>
      <c r="AG179" s="6"/>
      <c r="AH179" s="11"/>
      <c r="AI179" s="6"/>
      <c r="AJ179" s="6"/>
      <c r="AK179" s="6"/>
      <c r="AL179" s="6"/>
      <c r="AM179" s="11"/>
      <c r="AN179" s="6"/>
      <c r="AO179" s="6"/>
      <c r="AP179" s="6"/>
      <c r="AQ179" s="6"/>
      <c r="AR179" s="11"/>
      <c r="AS179" s="6"/>
      <c r="AT179" s="6"/>
      <c r="AU179" s="6"/>
      <c r="AV179" s="6"/>
      <c r="AW179" s="11"/>
      <c r="AX179" s="6"/>
      <c r="AY179" s="6"/>
      <c r="AZ179" s="6"/>
      <c r="BA179" s="6"/>
      <c r="BB179" s="11"/>
      <c r="BC179" s="6"/>
      <c r="BD179" s="6"/>
      <c r="BE179" s="6"/>
      <c r="BF179" s="6"/>
      <c r="BG179" s="11"/>
      <c r="BH179" s="6"/>
      <c r="BI179" s="6"/>
      <c r="BJ179" s="6"/>
      <c r="BK179" s="6"/>
      <c r="BL179" s="11"/>
      <c r="BM179" s="6"/>
      <c r="BN179" s="6"/>
      <c r="BO179" s="6"/>
      <c r="BP179" s="6"/>
      <c r="BQ179" s="11"/>
      <c r="BR179" s="6"/>
      <c r="BS179" s="6"/>
      <c r="BT179" s="6"/>
      <c r="BU179" s="6"/>
      <c r="BV179" s="11"/>
      <c r="BW179" s="6"/>
      <c r="BX179" s="6"/>
      <c r="BY179" s="6"/>
      <c r="BZ179" s="11"/>
      <c r="CA179" s="6"/>
      <c r="CB179" s="6"/>
      <c r="CC179" s="11"/>
      <c r="CD179" s="6"/>
      <c r="CE179" s="6"/>
      <c r="CF179" s="6"/>
      <c r="CG179" s="6"/>
      <c r="CH179" s="6"/>
      <c r="CI179" s="11"/>
      <c r="CJ179" s="11"/>
      <c r="CK179" s="11"/>
      <c r="CL179" s="11"/>
      <c r="CM179" s="11"/>
      <c r="CN179" s="11"/>
      <c r="CO179" s="11"/>
      <c r="CP179" s="11"/>
      <c r="CQ179" s="11"/>
      <c r="CR179" s="11"/>
      <c r="CS179" s="11"/>
      <c r="CT179" s="11"/>
      <c r="CU179" s="11"/>
      <c r="CV179" s="11"/>
      <c r="CW179" s="6"/>
      <c r="CX179" s="6"/>
      <c r="CY179" s="6"/>
      <c r="CZ179" s="6"/>
      <c r="DA179" s="11"/>
      <c r="DB179" s="11"/>
      <c r="DC179" s="11"/>
      <c r="DD179" s="11"/>
      <c r="DE179" s="11"/>
      <c r="DF179" s="11"/>
      <c r="DG179" s="11"/>
      <c r="DH179" s="11"/>
      <c r="DI179" s="11"/>
      <c r="DJ179" s="11"/>
      <c r="DK179" s="11"/>
      <c r="DL179" s="11"/>
      <c r="DM179" s="11"/>
      <c r="DN179" s="11"/>
      <c r="DO179" s="11"/>
      <c r="DP179" s="11"/>
      <c r="DQ179" s="11"/>
      <c r="DR179" s="11"/>
      <c r="DS179" s="11"/>
      <c r="DT179" s="11"/>
      <c r="DU179" s="11"/>
      <c r="DV179" s="6"/>
      <c r="DW179" s="6"/>
      <c r="DX179" s="11"/>
      <c r="DY179" s="11"/>
      <c r="DZ179" s="11"/>
      <c r="EA179" s="11"/>
      <c r="EB179" s="11"/>
      <c r="EC179" s="11"/>
      <c r="ED179" s="11"/>
      <c r="EE179" s="11"/>
      <c r="EF179" s="11"/>
      <c r="EG179" s="11"/>
      <c r="EH179" s="11"/>
      <c r="EI179" s="11"/>
      <c r="EJ179" s="11"/>
      <c r="EK179" s="6"/>
      <c r="EL179" s="6"/>
      <c r="EM179" s="6"/>
      <c r="EN179" s="6"/>
      <c r="EO179" s="6"/>
      <c r="EP179" s="6"/>
      <c r="EQ179" s="6"/>
      <c r="ER179" s="11"/>
      <c r="ES179" s="11"/>
      <c r="ET179" s="11"/>
      <c r="EU179" s="6"/>
      <c r="EV179" s="11"/>
      <c r="EW179" s="11"/>
      <c r="EX179" s="11"/>
      <c r="EY179" s="11"/>
      <c r="EZ179" s="11"/>
      <c r="FA179" s="11"/>
      <c r="FB179" s="11"/>
      <c r="FC179" s="11"/>
      <c r="FD179" s="11"/>
      <c r="FE179" s="11"/>
      <c r="FF179" s="11"/>
      <c r="FG179" s="11"/>
      <c r="FH179" s="11"/>
      <c r="FI179" s="11"/>
      <c r="FJ179" s="11"/>
      <c r="FK179" s="11"/>
      <c r="FL179" s="11"/>
      <c r="FM179" s="11"/>
      <c r="FN179" s="11"/>
      <c r="FO179" s="11"/>
      <c r="FP179" s="11"/>
      <c r="FQ179" s="11"/>
      <c r="FR179" s="11"/>
      <c r="FS179" s="11"/>
      <c r="FT179" s="11"/>
      <c r="FU179" s="11"/>
      <c r="FV179" s="11"/>
      <c r="FW179" s="11"/>
      <c r="FX179" s="11"/>
      <c r="FY179" s="11"/>
      <c r="FZ179" s="11"/>
      <c r="GA179" s="11"/>
      <c r="GB179" s="11"/>
      <c r="GC179" s="11"/>
      <c r="GD179" s="11"/>
      <c r="GE179" s="11"/>
      <c r="GF179" s="11"/>
      <c r="GG179" s="11"/>
      <c r="GH179" s="11"/>
      <c r="GI179" s="11"/>
      <c r="GJ179" s="11"/>
      <c r="GK179" s="11"/>
      <c r="GL179" s="11"/>
      <c r="GM179" s="11"/>
      <c r="GN179" s="11"/>
      <c r="GO179" s="11"/>
      <c r="GP179" s="11"/>
      <c r="GQ179" s="11"/>
      <c r="GR179" s="11"/>
      <c r="GS179" s="11"/>
      <c r="GT179" s="11"/>
      <c r="GU179" s="11"/>
      <c r="GV179" s="11"/>
      <c r="GW179" s="11"/>
      <c r="GX179" s="11"/>
      <c r="GZ179" s="11"/>
      <c r="HA179" s="11"/>
      <c r="HB179" s="11"/>
      <c r="HC179" s="11"/>
      <c r="HD179" s="11"/>
      <c r="HE179" s="11"/>
      <c r="HF179" s="11"/>
      <c r="HG179" s="6"/>
      <c r="HH179" s="6"/>
      <c r="HI179" s="6"/>
    </row>
    <row r="180" spans="1:217" ht="12" customHeight="1" x14ac:dyDescent="0.2">
      <c r="A180" s="11" t="s">
        <v>239</v>
      </c>
      <c r="B180" s="11">
        <v>1.28</v>
      </c>
      <c r="C180" s="71">
        <v>22.8644924163818</v>
      </c>
      <c r="D180" s="72">
        <v>16900</v>
      </c>
      <c r="E180" s="6"/>
      <c r="F180" s="92">
        <v>3377.45</v>
      </c>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Z180" s="3"/>
      <c r="HA180" s="3"/>
      <c r="HB180" s="3"/>
      <c r="HC180" s="3"/>
      <c r="HD180" s="3"/>
      <c r="HE180" s="3"/>
      <c r="HF180" s="3"/>
      <c r="HG180" s="3"/>
      <c r="HH180" s="3"/>
      <c r="HI180" s="3"/>
    </row>
    <row r="181" spans="1:217" ht="12" customHeight="1" x14ac:dyDescent="0.2">
      <c r="A181" s="11" t="s">
        <v>240</v>
      </c>
      <c r="B181" s="11">
        <v>1.41</v>
      </c>
      <c r="D181" s="72">
        <v>26744</v>
      </c>
      <c r="E181" s="6"/>
      <c r="F181" s="92">
        <v>3590.73</v>
      </c>
      <c r="H181" s="6"/>
      <c r="I181" s="6"/>
      <c r="J181" s="6"/>
      <c r="K181" s="6"/>
      <c r="L181" s="6"/>
      <c r="M181" s="6"/>
      <c r="N181" s="6"/>
      <c r="O181" s="6"/>
      <c r="P181" s="6"/>
      <c r="Q181" s="6"/>
      <c r="R181" s="11"/>
      <c r="S181" s="11"/>
      <c r="T181" s="11"/>
      <c r="U181" s="11"/>
      <c r="V181" s="11"/>
      <c r="W181" s="11"/>
      <c r="X181" s="11"/>
      <c r="Y181" s="11"/>
      <c r="Z181" s="11"/>
      <c r="AA181" s="11"/>
      <c r="AB181" s="11"/>
      <c r="AC181" s="11"/>
      <c r="AD181" s="6"/>
      <c r="AE181" s="6"/>
      <c r="AF181" s="6"/>
      <c r="AG181" s="6"/>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6"/>
      <c r="BO181" s="6"/>
      <c r="BP181" s="6"/>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c r="DW181" s="11"/>
      <c r="DX181" s="11"/>
      <c r="DY181" s="11"/>
      <c r="DZ181" s="11"/>
      <c r="EA181" s="11"/>
      <c r="EB181" s="11"/>
      <c r="EC181" s="11"/>
      <c r="ED181" s="11"/>
      <c r="EE181" s="11"/>
      <c r="EF181" s="11"/>
      <c r="EG181" s="11"/>
      <c r="EH181" s="11"/>
      <c r="EI181" s="11"/>
      <c r="EJ181" s="11"/>
      <c r="EK181" s="6"/>
      <c r="EL181" s="6"/>
      <c r="EM181" s="6"/>
      <c r="EN181" s="6"/>
      <c r="EO181" s="6"/>
      <c r="EP181" s="6"/>
      <c r="EQ181" s="6"/>
      <c r="ER181" s="11"/>
      <c r="ES181" s="11"/>
      <c r="ET181" s="11"/>
      <c r="EU181" s="11"/>
      <c r="EV181" s="11"/>
      <c r="EW181" s="11"/>
      <c r="EX181" s="11"/>
      <c r="EY181" s="11"/>
      <c r="EZ181" s="11"/>
      <c r="FA181" s="11"/>
      <c r="FB181" s="11"/>
      <c r="FC181" s="11"/>
      <c r="FD181" s="11"/>
      <c r="FE181" s="11"/>
      <c r="FF181" s="11"/>
      <c r="FG181" s="11"/>
      <c r="FH181" s="11"/>
      <c r="FI181" s="11"/>
      <c r="FJ181" s="11"/>
      <c r="FK181" s="11"/>
      <c r="FL181" s="11"/>
      <c r="FM181" s="11"/>
      <c r="FN181" s="11"/>
      <c r="FO181" s="11"/>
      <c r="FP181" s="11"/>
      <c r="FQ181" s="11"/>
      <c r="FR181" s="11"/>
      <c r="FS181" s="11"/>
      <c r="FT181" s="11"/>
      <c r="FU181" s="11"/>
      <c r="FV181" s="11"/>
      <c r="FW181" s="11"/>
      <c r="FX181" s="11"/>
      <c r="FY181" s="11"/>
      <c r="FZ181" s="11"/>
      <c r="GA181" s="11"/>
      <c r="GB181" s="11"/>
      <c r="GC181" s="11"/>
      <c r="GD181" s="11"/>
      <c r="GE181" s="11"/>
      <c r="GF181" s="11"/>
      <c r="GG181" s="11"/>
      <c r="GH181" s="11"/>
      <c r="GI181" s="11"/>
      <c r="GJ181" s="11"/>
      <c r="GK181" s="11"/>
      <c r="GL181" s="11"/>
      <c r="GM181" s="11"/>
      <c r="GN181" s="11"/>
      <c r="GO181" s="11"/>
      <c r="GP181" s="11"/>
      <c r="GQ181" s="11"/>
      <c r="GR181" s="11"/>
      <c r="GS181" s="11"/>
      <c r="GT181" s="11"/>
      <c r="GU181" s="11"/>
      <c r="GV181" s="11"/>
      <c r="GW181" s="11"/>
      <c r="GX181" s="11"/>
      <c r="GZ181" s="11"/>
      <c r="HA181" s="11"/>
      <c r="HB181" s="11"/>
      <c r="HC181" s="11"/>
      <c r="HD181" s="11"/>
      <c r="HE181" s="11"/>
      <c r="HF181" s="11"/>
      <c r="HG181" s="6"/>
      <c r="HH181" s="6"/>
      <c r="HI181" s="6"/>
    </row>
    <row r="182" spans="1:217" ht="12" customHeight="1" x14ac:dyDescent="0.2">
      <c r="A182" s="11" t="s">
        <v>241</v>
      </c>
      <c r="B182" s="11">
        <v>1.75</v>
      </c>
      <c r="C182" s="71">
        <v>23.213911056518601</v>
      </c>
      <c r="D182" s="72">
        <v>37503</v>
      </c>
      <c r="E182" s="6"/>
      <c r="F182" s="91"/>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11"/>
      <c r="BA182" s="6"/>
      <c r="BB182" s="6"/>
      <c r="BC182" s="6"/>
      <c r="BD182" s="6"/>
      <c r="BE182" s="6"/>
      <c r="BF182" s="6"/>
      <c r="BG182" s="6"/>
      <c r="BH182" s="6"/>
      <c r="BI182" s="6"/>
      <c r="BJ182" s="6"/>
      <c r="BK182" s="6"/>
      <c r="BL182" s="6"/>
      <c r="BM182" s="6"/>
      <c r="BN182" s="11"/>
      <c r="BO182" s="6"/>
      <c r="BP182" s="6"/>
      <c r="BQ182" s="6"/>
      <c r="BR182" s="6"/>
      <c r="BS182" s="6"/>
      <c r="BT182" s="6"/>
      <c r="BU182" s="6"/>
      <c r="BV182" s="6"/>
      <c r="BW182" s="6"/>
      <c r="BX182" s="6"/>
      <c r="BY182" s="6"/>
      <c r="BZ182" s="6"/>
      <c r="CA182" s="6"/>
      <c r="CB182" s="11"/>
      <c r="CC182" s="6"/>
      <c r="CD182" s="6"/>
      <c r="CE182" s="6"/>
      <c r="CF182" s="6"/>
      <c r="CG182" s="6"/>
      <c r="CH182" s="6"/>
      <c r="CI182" s="6"/>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c r="DQ182" s="11"/>
      <c r="DR182" s="11"/>
      <c r="DS182" s="11"/>
      <c r="DT182" s="11"/>
      <c r="DU182" s="11"/>
      <c r="DV182" s="11"/>
      <c r="DW182" s="11"/>
      <c r="DX182" s="11"/>
      <c r="DY182" s="11"/>
      <c r="DZ182" s="11"/>
      <c r="EA182" s="11"/>
      <c r="EB182" s="11"/>
      <c r="EC182" s="11"/>
      <c r="ED182" s="11"/>
      <c r="EE182" s="11"/>
      <c r="EF182" s="6"/>
      <c r="EG182" s="6"/>
      <c r="EH182" s="11"/>
      <c r="EI182" s="6"/>
      <c r="EJ182" s="6"/>
      <c r="EK182" s="6"/>
      <c r="EL182" s="11"/>
      <c r="EM182" s="11"/>
      <c r="EN182" s="11"/>
      <c r="EO182" s="11"/>
      <c r="EP182" s="11"/>
      <c r="EQ182" s="11"/>
      <c r="ER182" s="11"/>
      <c r="ES182" s="11"/>
      <c r="ET182" s="11"/>
      <c r="EU182" s="11"/>
      <c r="EV182" s="11"/>
      <c r="EW182" s="11"/>
      <c r="EX182" s="11"/>
      <c r="EY182" s="11"/>
      <c r="EZ182" s="11"/>
      <c r="FA182" s="11"/>
      <c r="FB182" s="11"/>
      <c r="FC182" s="11"/>
      <c r="FD182" s="11"/>
      <c r="FE182" s="11"/>
      <c r="FF182" s="11"/>
      <c r="FG182" s="11"/>
      <c r="FH182" s="11"/>
      <c r="FI182" s="11"/>
      <c r="FJ182" s="11"/>
      <c r="FK182" s="11"/>
      <c r="FL182" s="11"/>
      <c r="FM182" s="11"/>
      <c r="FN182" s="11"/>
      <c r="FO182" s="11"/>
      <c r="FP182" s="11"/>
      <c r="FQ182" s="11"/>
      <c r="FR182" s="11"/>
      <c r="FS182" s="11"/>
      <c r="FT182" s="11"/>
      <c r="FU182" s="11"/>
      <c r="FV182" s="11"/>
      <c r="FW182" s="11"/>
      <c r="FX182" s="11"/>
      <c r="FY182" s="11"/>
      <c r="FZ182" s="11"/>
      <c r="GA182" s="11"/>
      <c r="GB182" s="11"/>
      <c r="GC182" s="11"/>
      <c r="GD182" s="11"/>
      <c r="GE182" s="11"/>
      <c r="GF182" s="11"/>
      <c r="GG182" s="11"/>
      <c r="GH182" s="11"/>
      <c r="GI182" s="11"/>
      <c r="GJ182" s="11"/>
      <c r="GK182" s="11"/>
      <c r="GL182" s="11"/>
      <c r="GM182" s="11"/>
      <c r="GN182" s="11"/>
      <c r="GO182" s="11"/>
      <c r="GP182" s="11"/>
      <c r="GQ182" s="11"/>
      <c r="GR182" s="11"/>
      <c r="GS182" s="11"/>
      <c r="GT182" s="11"/>
      <c r="GU182" s="11"/>
      <c r="GV182" s="11"/>
      <c r="GW182" s="11"/>
      <c r="GX182" s="11"/>
      <c r="GZ182" s="11"/>
      <c r="HA182" s="11"/>
      <c r="HB182" s="11"/>
      <c r="HC182" s="11"/>
      <c r="HD182" s="11"/>
      <c r="HE182" s="11"/>
      <c r="HF182" s="11"/>
      <c r="HG182" s="6"/>
      <c r="HH182" s="6"/>
      <c r="HI182" s="6"/>
    </row>
    <row r="183" spans="1:217" ht="12" customHeight="1" x14ac:dyDescent="0.2">
      <c r="A183" s="11" t="s">
        <v>242</v>
      </c>
      <c r="B183" s="11">
        <v>2.56</v>
      </c>
      <c r="C183" s="71">
        <v>29.9101161956787</v>
      </c>
      <c r="D183" s="72">
        <v>119134</v>
      </c>
      <c r="E183" s="6">
        <v>87.519800000000004</v>
      </c>
      <c r="F183" s="91"/>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11"/>
      <c r="CY183" s="6"/>
      <c r="CZ183" s="6"/>
      <c r="DA183" s="6"/>
      <c r="DB183" s="6"/>
      <c r="DC183" s="6"/>
      <c r="DD183" s="6"/>
      <c r="DE183" s="6"/>
      <c r="DF183" s="6"/>
      <c r="DG183" s="6"/>
      <c r="DH183" s="11"/>
      <c r="DI183" s="6"/>
      <c r="DJ183" s="6"/>
      <c r="DK183" s="6"/>
      <c r="DL183" s="6"/>
      <c r="DM183" s="11"/>
      <c r="DN183" s="6"/>
      <c r="DO183" s="6"/>
      <c r="DP183" s="6"/>
      <c r="DQ183" s="6"/>
      <c r="DR183" s="11"/>
      <c r="DS183" s="6"/>
      <c r="DT183" s="6"/>
      <c r="DU183" s="6"/>
      <c r="DV183" s="6"/>
      <c r="DW183" s="11"/>
      <c r="DX183" s="6"/>
      <c r="DY183" s="6"/>
      <c r="DZ183" s="6"/>
      <c r="EA183" s="6"/>
      <c r="EB183" s="11"/>
      <c r="EC183" s="6"/>
      <c r="ED183" s="11"/>
      <c r="EE183" s="11"/>
      <c r="EF183" s="11"/>
      <c r="EG183" s="11"/>
      <c r="EH183" s="11"/>
      <c r="EI183" s="11"/>
      <c r="EJ183" s="11"/>
      <c r="EK183" s="11"/>
      <c r="EL183" s="11"/>
      <c r="EM183" s="11"/>
      <c r="EN183" s="11"/>
      <c r="EO183" s="11"/>
      <c r="EP183" s="11"/>
      <c r="EQ183" s="11"/>
      <c r="ER183" s="11"/>
      <c r="ES183" s="11"/>
      <c r="ET183" s="11"/>
      <c r="EU183" s="11"/>
      <c r="EV183" s="11"/>
      <c r="EW183" s="11"/>
      <c r="EX183" s="11"/>
      <c r="EY183" s="11"/>
      <c r="EZ183" s="11"/>
      <c r="FA183" s="11"/>
      <c r="FB183" s="11"/>
      <c r="FC183" s="11"/>
      <c r="FD183" s="11"/>
      <c r="FE183" s="11"/>
      <c r="FF183" s="11"/>
      <c r="FG183" s="11"/>
      <c r="FH183" s="11"/>
      <c r="FI183" s="11"/>
      <c r="FJ183" s="11"/>
      <c r="FK183" s="11"/>
      <c r="FL183" s="11"/>
      <c r="FM183" s="11"/>
      <c r="FN183" s="11"/>
      <c r="FO183" s="11"/>
      <c r="FP183" s="11"/>
      <c r="FQ183" s="11"/>
      <c r="FR183" s="11"/>
      <c r="FS183" s="11"/>
      <c r="FT183" s="11"/>
      <c r="FU183" s="11"/>
      <c r="FV183" s="11"/>
      <c r="FW183" s="11"/>
      <c r="FX183" s="11"/>
      <c r="FY183" s="11"/>
      <c r="FZ183" s="11"/>
      <c r="GA183" s="11"/>
      <c r="GB183" s="11"/>
      <c r="GC183" s="11"/>
      <c r="GD183" s="11"/>
      <c r="GE183" s="11"/>
      <c r="GF183" s="11"/>
      <c r="GG183" s="11"/>
      <c r="GH183" s="11"/>
      <c r="GI183" s="11"/>
      <c r="GJ183" s="11"/>
      <c r="GK183" s="11"/>
      <c r="GL183" s="11"/>
      <c r="GM183" s="11"/>
      <c r="GN183" s="11"/>
      <c r="GO183" s="11"/>
      <c r="GP183" s="11"/>
      <c r="GQ183" s="11"/>
      <c r="GR183" s="11"/>
      <c r="GS183" s="11"/>
      <c r="GT183" s="11"/>
      <c r="GU183" s="11"/>
      <c r="GV183" s="11"/>
      <c r="GW183" s="11"/>
      <c r="GX183" s="11"/>
      <c r="GZ183" s="11"/>
      <c r="HA183" s="11"/>
      <c r="HB183" s="11"/>
      <c r="HC183" s="11"/>
      <c r="HD183" s="11"/>
      <c r="HE183" s="11"/>
      <c r="HF183" s="11"/>
      <c r="HG183" s="6"/>
      <c r="HH183" s="6"/>
      <c r="HI183" s="6"/>
    </row>
    <row r="184" spans="1:217" ht="12" customHeight="1" x14ac:dyDescent="0.2">
      <c r="A184" s="11" t="s">
        <v>243</v>
      </c>
      <c r="B184" s="11">
        <v>2.44</v>
      </c>
      <c r="C184" s="71">
        <v>21.67</v>
      </c>
      <c r="E184" s="6"/>
      <c r="F184" s="91"/>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11"/>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11"/>
      <c r="EW184" s="11"/>
      <c r="EX184" s="11"/>
      <c r="EY184" s="11"/>
      <c r="EZ184" s="11"/>
      <c r="FA184" s="11"/>
      <c r="FB184" s="11"/>
      <c r="FC184" s="11"/>
      <c r="FD184" s="11"/>
      <c r="FE184" s="11"/>
      <c r="FF184" s="11"/>
      <c r="FG184" s="11"/>
      <c r="FH184" s="11"/>
      <c r="FI184" s="11"/>
      <c r="FJ184" s="11"/>
      <c r="FK184" s="11"/>
      <c r="FL184" s="11"/>
      <c r="FM184" s="11"/>
      <c r="FN184" s="11"/>
      <c r="FO184" s="11"/>
      <c r="FP184" s="11"/>
      <c r="FQ184" s="11"/>
      <c r="FR184" s="11"/>
      <c r="FS184" s="11"/>
      <c r="FT184" s="11"/>
      <c r="FU184" s="11"/>
      <c r="FV184" s="11"/>
      <c r="FW184" s="11"/>
      <c r="FX184" s="11"/>
      <c r="FY184" s="11"/>
      <c r="FZ184" s="11"/>
      <c r="GA184" s="11"/>
      <c r="GB184" s="11"/>
      <c r="GC184" s="11"/>
      <c r="GD184" s="11"/>
      <c r="GE184" s="11"/>
      <c r="GF184" s="11"/>
      <c r="GG184" s="11"/>
      <c r="GH184" s="11"/>
      <c r="GI184" s="11"/>
      <c r="GJ184" s="11"/>
      <c r="GK184" s="11"/>
      <c r="GL184" s="11"/>
      <c r="GM184" s="11"/>
      <c r="GN184" s="11"/>
      <c r="GO184" s="11"/>
      <c r="GP184" s="11"/>
      <c r="GQ184" s="11"/>
      <c r="GR184" s="11"/>
      <c r="GS184" s="11"/>
      <c r="GT184" s="11"/>
      <c r="GU184" s="11"/>
      <c r="GV184" s="11"/>
      <c r="GW184" s="11"/>
      <c r="GX184" s="11"/>
      <c r="GZ184" s="11"/>
      <c r="HA184" s="11"/>
      <c r="HB184" s="11"/>
      <c r="HC184" s="11"/>
      <c r="HD184" s="11"/>
      <c r="HE184" s="11"/>
      <c r="HF184" s="11"/>
      <c r="HG184" s="6"/>
      <c r="HH184" s="6"/>
      <c r="HI184" s="6"/>
    </row>
    <row r="185" spans="1:217" ht="12" customHeight="1" x14ac:dyDescent="0.2">
      <c r="A185" s="11" t="s">
        <v>244</v>
      </c>
      <c r="B185" s="11">
        <v>1.3</v>
      </c>
      <c r="C185" s="71">
        <v>20.531061172485401</v>
      </c>
      <c r="D185" s="72">
        <v>13941</v>
      </c>
      <c r="E185" s="6">
        <v>105.79178</v>
      </c>
      <c r="F185" s="92">
        <v>3513.69</v>
      </c>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11"/>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11"/>
      <c r="EW185" s="11"/>
      <c r="EX185" s="11"/>
      <c r="EY185" s="11"/>
      <c r="EZ185" s="11"/>
      <c r="FA185" s="11"/>
      <c r="FB185" s="11"/>
      <c r="FC185" s="11"/>
      <c r="FD185" s="11"/>
      <c r="FE185" s="11"/>
      <c r="FF185" s="11"/>
      <c r="FG185" s="11"/>
      <c r="FH185" s="11"/>
      <c r="FI185" s="11"/>
      <c r="FJ185" s="11"/>
      <c r="FK185" s="11"/>
      <c r="FL185" s="11"/>
      <c r="FM185" s="11"/>
      <c r="FN185" s="11"/>
      <c r="FO185" s="11"/>
      <c r="FP185" s="11"/>
      <c r="FQ185" s="11"/>
      <c r="FR185" s="11"/>
      <c r="FS185" s="11"/>
      <c r="FT185" s="11"/>
      <c r="FU185" s="11"/>
      <c r="FV185" s="11"/>
      <c r="FW185" s="11"/>
      <c r="FX185" s="11"/>
      <c r="FY185" s="11"/>
      <c r="FZ185" s="11"/>
      <c r="GA185" s="11"/>
      <c r="GB185" s="11"/>
      <c r="GC185" s="11"/>
      <c r="GD185" s="11"/>
      <c r="GE185" s="11"/>
      <c r="GF185" s="11"/>
      <c r="GG185" s="11"/>
      <c r="GH185" s="11"/>
      <c r="GI185" s="11"/>
      <c r="GJ185" s="11"/>
      <c r="GK185" s="11"/>
      <c r="GL185" s="11"/>
      <c r="GM185" s="11"/>
      <c r="GN185" s="11"/>
      <c r="GO185" s="11"/>
      <c r="GP185" s="11"/>
      <c r="GQ185" s="11"/>
      <c r="GR185" s="11"/>
      <c r="GS185" s="11"/>
      <c r="GT185" s="11"/>
      <c r="GU185" s="11"/>
      <c r="GV185" s="11"/>
      <c r="GW185" s="11"/>
      <c r="GX185" s="11"/>
      <c r="GZ185" s="11"/>
      <c r="HA185" s="11"/>
      <c r="HB185" s="11"/>
      <c r="HC185" s="11"/>
      <c r="HD185" s="11"/>
      <c r="HE185" s="11"/>
      <c r="HF185" s="11"/>
      <c r="HG185" s="6"/>
      <c r="HH185" s="6"/>
      <c r="HI185" s="6"/>
    </row>
    <row r="186" spans="1:217" ht="12" customHeight="1" x14ac:dyDescent="0.2">
      <c r="A186" s="11" t="s">
        <v>245</v>
      </c>
      <c r="B186" s="11">
        <v>1.29</v>
      </c>
      <c r="C186" s="71">
        <v>21.0311889648438</v>
      </c>
      <c r="D186" s="72">
        <v>18118</v>
      </c>
      <c r="E186" s="6"/>
      <c r="F186" s="92">
        <v>3225.71</v>
      </c>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11"/>
      <c r="BA186" s="6"/>
      <c r="BB186" s="6"/>
      <c r="BC186" s="6"/>
      <c r="BD186" s="6"/>
      <c r="BE186" s="6"/>
      <c r="BF186" s="6"/>
      <c r="BG186" s="6"/>
      <c r="BH186" s="6"/>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c r="DF186" s="11"/>
      <c r="DG186" s="11"/>
      <c r="DH186" s="11"/>
      <c r="DI186" s="11"/>
      <c r="DJ186" s="11"/>
      <c r="DK186" s="11"/>
      <c r="DL186" s="11"/>
      <c r="DM186" s="11"/>
      <c r="DN186" s="6"/>
      <c r="DO186" s="6"/>
      <c r="DP186" s="6"/>
      <c r="DQ186" s="11"/>
      <c r="DR186" s="11"/>
      <c r="DS186" s="11"/>
      <c r="DT186" s="11"/>
      <c r="DU186" s="11"/>
      <c r="DV186" s="11"/>
      <c r="DW186" s="11"/>
      <c r="DX186" s="11"/>
      <c r="DY186" s="11"/>
      <c r="DZ186" s="11"/>
      <c r="EA186" s="11"/>
      <c r="EB186" s="11"/>
      <c r="EC186" s="11"/>
      <c r="ED186" s="11"/>
      <c r="EE186" s="11"/>
      <c r="EF186" s="11"/>
      <c r="EG186" s="11"/>
      <c r="EH186" s="11"/>
      <c r="EI186" s="11"/>
      <c r="EJ186" s="11"/>
      <c r="EK186" s="11"/>
      <c r="EL186" s="11"/>
      <c r="EM186" s="11"/>
      <c r="EN186" s="11"/>
      <c r="EO186" s="11"/>
      <c r="EP186" s="11"/>
      <c r="EQ186" s="11"/>
      <c r="ER186" s="11"/>
      <c r="ES186" s="11"/>
      <c r="ET186" s="11"/>
      <c r="EU186" s="11"/>
      <c r="EV186" s="11"/>
      <c r="EW186" s="11"/>
      <c r="EX186" s="11"/>
      <c r="EY186" s="11"/>
      <c r="EZ186" s="11"/>
      <c r="FA186" s="11"/>
      <c r="FB186" s="11"/>
      <c r="FC186" s="11"/>
      <c r="FD186" s="11"/>
      <c r="FE186" s="11"/>
      <c r="FF186" s="11"/>
      <c r="FG186" s="11"/>
      <c r="FH186" s="11"/>
      <c r="FI186" s="11"/>
      <c r="FJ186" s="11"/>
      <c r="FK186" s="11"/>
      <c r="FL186" s="11"/>
      <c r="FM186" s="11"/>
      <c r="FN186" s="11"/>
      <c r="FO186" s="11"/>
      <c r="FP186" s="11"/>
      <c r="FQ186" s="11"/>
      <c r="FR186" s="11"/>
      <c r="FS186" s="11"/>
      <c r="FT186" s="11"/>
      <c r="FU186" s="11"/>
      <c r="FV186" s="11"/>
      <c r="FW186" s="11"/>
      <c r="FX186" s="11"/>
      <c r="FY186" s="11"/>
      <c r="FZ186" s="11"/>
      <c r="GA186" s="11"/>
      <c r="GB186" s="11"/>
      <c r="GC186" s="11"/>
      <c r="GD186" s="11"/>
      <c r="GE186" s="11"/>
      <c r="GF186" s="11"/>
      <c r="GG186" s="11"/>
      <c r="GH186" s="11"/>
      <c r="GI186" s="11"/>
      <c r="GJ186" s="11"/>
      <c r="GK186" s="11"/>
      <c r="GL186" s="11"/>
      <c r="GM186" s="11"/>
      <c r="GN186" s="11"/>
      <c r="GO186" s="11"/>
      <c r="GP186" s="11"/>
      <c r="GQ186" s="11"/>
      <c r="GR186" s="11"/>
      <c r="GS186" s="11"/>
      <c r="GT186" s="11"/>
      <c r="GU186" s="11"/>
      <c r="GV186" s="11"/>
      <c r="GW186" s="11"/>
      <c r="GX186" s="11"/>
      <c r="GZ186" s="11"/>
      <c r="HA186" s="11"/>
      <c r="HB186" s="11"/>
      <c r="HC186" s="11"/>
      <c r="HD186" s="11"/>
      <c r="HE186" s="11"/>
      <c r="HF186" s="11"/>
      <c r="HG186" s="6"/>
      <c r="HH186" s="6"/>
      <c r="HI186" s="6"/>
    </row>
    <row r="187" spans="1:217" ht="12" customHeight="1" x14ac:dyDescent="0.2">
      <c r="A187" s="11" t="s">
        <v>246</v>
      </c>
      <c r="B187" s="11">
        <v>5.37</v>
      </c>
      <c r="D187" s="72">
        <v>973</v>
      </c>
      <c r="E187" s="6"/>
      <c r="F187" s="92">
        <v>2015.91</v>
      </c>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11"/>
      <c r="AQ187" s="6"/>
      <c r="AR187" s="6"/>
      <c r="AS187" s="11"/>
      <c r="AT187" s="6"/>
      <c r="AU187" s="6"/>
      <c r="AV187" s="6"/>
      <c r="AW187" s="6"/>
      <c r="AX187" s="11"/>
      <c r="AY187" s="6"/>
      <c r="AZ187" s="6"/>
      <c r="BA187" s="6"/>
      <c r="BB187" s="6"/>
      <c r="BC187" s="11"/>
      <c r="BD187" s="6"/>
      <c r="BE187" s="6"/>
      <c r="BF187" s="6"/>
      <c r="BG187" s="6"/>
      <c r="BH187" s="6"/>
      <c r="BI187" s="6"/>
      <c r="BJ187" s="6"/>
      <c r="BK187" s="11"/>
      <c r="BL187" s="6"/>
      <c r="BM187" s="6"/>
      <c r="BN187" s="6"/>
      <c r="BO187" s="6"/>
      <c r="BP187" s="6"/>
      <c r="BQ187" s="11"/>
      <c r="BR187" s="6"/>
      <c r="BS187" s="6"/>
      <c r="BT187" s="6"/>
      <c r="BU187" s="6"/>
      <c r="BV187" s="11"/>
      <c r="BW187" s="6"/>
      <c r="BX187" s="6"/>
      <c r="BY187" s="6"/>
      <c r="BZ187" s="6"/>
      <c r="CA187" s="11"/>
      <c r="CB187" s="6"/>
      <c r="CC187" s="6"/>
      <c r="CD187" s="6"/>
      <c r="CE187" s="6"/>
      <c r="CF187" s="11"/>
      <c r="CG187" s="6"/>
      <c r="CH187" s="6"/>
      <c r="CI187" s="6"/>
      <c r="CJ187" s="6"/>
      <c r="CK187" s="11"/>
      <c r="CL187" s="6"/>
      <c r="CM187" s="6"/>
      <c r="CN187" s="6"/>
      <c r="CO187" s="6"/>
      <c r="CP187" s="11"/>
      <c r="CQ187" s="6"/>
      <c r="CR187" s="6"/>
      <c r="CS187" s="6"/>
      <c r="CT187" s="6"/>
      <c r="CU187" s="6"/>
      <c r="CV187" s="11"/>
      <c r="CW187" s="6"/>
      <c r="CX187" s="6"/>
      <c r="CY187" s="6"/>
      <c r="CZ187" s="6"/>
      <c r="DA187" s="11"/>
      <c r="DB187" s="6"/>
      <c r="DC187" s="6"/>
      <c r="DD187" s="6"/>
      <c r="DE187" s="6"/>
      <c r="DF187" s="11"/>
      <c r="DG187" s="6"/>
      <c r="DH187" s="6"/>
      <c r="DI187" s="6"/>
      <c r="DJ187" s="6"/>
      <c r="DK187" s="11"/>
      <c r="DL187" s="6"/>
      <c r="DM187" s="6"/>
      <c r="DN187" s="6"/>
      <c r="DO187" s="6"/>
      <c r="DP187" s="11"/>
      <c r="DQ187" s="6"/>
      <c r="DR187" s="6"/>
      <c r="DS187" s="6"/>
      <c r="DT187" s="6"/>
      <c r="DU187" s="11"/>
      <c r="DV187" s="6"/>
      <c r="DW187" s="6"/>
      <c r="DX187" s="6"/>
      <c r="DY187" s="6"/>
      <c r="DZ187" s="11"/>
      <c r="EA187" s="6"/>
      <c r="EB187" s="6"/>
      <c r="EC187" s="6"/>
      <c r="ED187" s="6"/>
      <c r="EE187" s="11"/>
      <c r="EF187" s="6"/>
      <c r="EG187" s="6"/>
      <c r="EH187" s="6"/>
      <c r="EI187" s="6"/>
      <c r="EJ187" s="11"/>
      <c r="EK187" s="6"/>
      <c r="EL187" s="6"/>
      <c r="EM187" s="6"/>
      <c r="EN187" s="6"/>
      <c r="EO187" s="11"/>
      <c r="EP187" s="6"/>
      <c r="EQ187" s="6"/>
      <c r="ER187" s="6"/>
      <c r="ES187" s="6"/>
      <c r="ET187" s="6"/>
      <c r="EU187" s="6"/>
      <c r="EV187" s="11"/>
      <c r="EW187" s="11"/>
      <c r="EX187" s="11"/>
      <c r="EY187" s="11"/>
      <c r="EZ187" s="11"/>
      <c r="FA187" s="11"/>
      <c r="FB187" s="11"/>
      <c r="FC187" s="11"/>
      <c r="FD187" s="11"/>
      <c r="FE187" s="11"/>
      <c r="FF187" s="11"/>
      <c r="FG187" s="11"/>
      <c r="FH187" s="11"/>
      <c r="FI187" s="11"/>
      <c r="FJ187" s="11"/>
      <c r="FK187" s="11"/>
      <c r="FL187" s="11"/>
      <c r="FM187" s="11"/>
      <c r="FN187" s="11"/>
      <c r="FO187" s="11"/>
      <c r="FP187" s="11"/>
      <c r="FQ187" s="11"/>
      <c r="FR187" s="11"/>
      <c r="FS187" s="11"/>
      <c r="FT187" s="11"/>
      <c r="FU187" s="11"/>
      <c r="FV187" s="11"/>
      <c r="FW187" s="11"/>
      <c r="FX187" s="11"/>
      <c r="FY187" s="11"/>
      <c r="FZ187" s="11"/>
      <c r="GA187" s="11"/>
      <c r="GB187" s="11"/>
      <c r="GC187" s="11"/>
      <c r="GD187" s="11"/>
      <c r="GE187" s="11"/>
      <c r="GF187" s="11"/>
      <c r="GG187" s="11"/>
      <c r="GH187" s="11"/>
      <c r="GI187" s="11"/>
      <c r="GJ187" s="11"/>
      <c r="GK187" s="11"/>
      <c r="GL187" s="11"/>
      <c r="GM187" s="11"/>
      <c r="GN187" s="11"/>
      <c r="GO187" s="11"/>
      <c r="GP187" s="11"/>
      <c r="GQ187" s="11"/>
      <c r="GR187" s="11"/>
      <c r="GS187" s="11"/>
      <c r="GT187" s="11"/>
      <c r="GU187" s="11"/>
      <c r="GV187" s="11"/>
      <c r="GW187" s="11"/>
      <c r="GX187" s="11"/>
      <c r="GZ187" s="11"/>
      <c r="HA187" s="11"/>
      <c r="HB187" s="11"/>
      <c r="HC187" s="11"/>
      <c r="HD187" s="11"/>
      <c r="HE187" s="11"/>
      <c r="HF187" s="11"/>
      <c r="HG187" s="6"/>
      <c r="HH187" s="6"/>
      <c r="HI187" s="6"/>
    </row>
    <row r="188" spans="1:217" ht="12" customHeight="1" x14ac:dyDescent="0.2">
      <c r="A188" s="11" t="s">
        <v>247</v>
      </c>
      <c r="B188" s="3"/>
      <c r="E188" s="6"/>
      <c r="F188" s="91"/>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11"/>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11"/>
      <c r="EW188" s="11"/>
      <c r="EX188" s="11"/>
      <c r="EY188" s="11"/>
      <c r="EZ188" s="11"/>
      <c r="FA188" s="11"/>
      <c r="FB188" s="11"/>
      <c r="FC188" s="11"/>
      <c r="FD188" s="11"/>
      <c r="FE188" s="11"/>
      <c r="FF188" s="11"/>
      <c r="FG188" s="11"/>
      <c r="FH188" s="11"/>
      <c r="FI188" s="11"/>
      <c r="FJ188" s="11"/>
      <c r="FK188" s="11"/>
      <c r="FL188" s="11"/>
      <c r="FM188" s="11"/>
      <c r="FN188" s="11"/>
      <c r="FO188" s="11"/>
      <c r="FP188" s="11"/>
      <c r="FQ188" s="11"/>
      <c r="FR188" s="11"/>
      <c r="FS188" s="11"/>
      <c r="FT188" s="11"/>
      <c r="FU188" s="11"/>
      <c r="FV188" s="11"/>
      <c r="FW188" s="11"/>
      <c r="FX188" s="11"/>
      <c r="FY188" s="11"/>
      <c r="FZ188" s="11"/>
      <c r="GA188" s="11"/>
      <c r="GB188" s="11"/>
      <c r="GC188" s="11"/>
      <c r="GD188" s="11"/>
      <c r="GE188" s="11"/>
      <c r="GF188" s="11"/>
      <c r="GG188" s="11"/>
      <c r="GH188" s="11"/>
      <c r="GI188" s="11"/>
      <c r="GJ188" s="11"/>
      <c r="GK188" s="11"/>
      <c r="GL188" s="11"/>
      <c r="GM188" s="11"/>
      <c r="GN188" s="11"/>
      <c r="GO188" s="11"/>
      <c r="GP188" s="11"/>
      <c r="GQ188" s="11"/>
      <c r="GR188" s="11"/>
      <c r="GS188" s="11"/>
      <c r="GT188" s="11"/>
      <c r="GU188" s="11"/>
      <c r="GV188" s="11"/>
      <c r="GW188" s="11"/>
      <c r="GX188" s="11"/>
      <c r="GZ188" s="11"/>
      <c r="HA188" s="11"/>
      <c r="HB188" s="11"/>
      <c r="HC188" s="11"/>
      <c r="HD188" s="11"/>
      <c r="HE188" s="11"/>
      <c r="HF188" s="11"/>
      <c r="HG188" s="6"/>
      <c r="HH188" s="6"/>
      <c r="HI188" s="6"/>
    </row>
    <row r="189" spans="1:217" ht="12" customHeight="1" x14ac:dyDescent="0.2">
      <c r="A189" s="11" t="s">
        <v>248</v>
      </c>
      <c r="B189" s="3"/>
      <c r="E189" s="6"/>
      <c r="F189" s="91"/>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Z189" s="3"/>
      <c r="HA189" s="3"/>
      <c r="HB189" s="3"/>
      <c r="HC189" s="3"/>
      <c r="HD189" s="3"/>
      <c r="HE189" s="3"/>
      <c r="HF189" s="3"/>
      <c r="HG189" s="3"/>
      <c r="HH189" s="3"/>
      <c r="HI189" s="3"/>
    </row>
    <row r="190" spans="1:217" ht="12" customHeight="1" x14ac:dyDescent="0.2">
      <c r="A190" s="11" t="s">
        <v>249</v>
      </c>
      <c r="B190" s="3"/>
      <c r="D190" s="72">
        <v>21064</v>
      </c>
      <c r="E190" s="6">
        <v>109.63855</v>
      </c>
      <c r="F190" s="92">
        <v>2423.0500000000002</v>
      </c>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Z190" s="3"/>
      <c r="HA190" s="3"/>
      <c r="HB190" s="3"/>
      <c r="HC190" s="3"/>
      <c r="HD190" s="3"/>
      <c r="HE190" s="3"/>
      <c r="HF190" s="3"/>
      <c r="HG190" s="3"/>
      <c r="HH190" s="3"/>
      <c r="HI190" s="3"/>
    </row>
    <row r="191" spans="1:217" ht="12" customHeight="1" x14ac:dyDescent="0.2">
      <c r="A191" s="11" t="s">
        <v>250</v>
      </c>
      <c r="B191" s="11">
        <v>2.04</v>
      </c>
      <c r="D191" s="72">
        <v>10158</v>
      </c>
      <c r="E191" s="6">
        <v>95.644599999999997</v>
      </c>
      <c r="F191" s="92">
        <v>2733.63</v>
      </c>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Z191" s="3"/>
      <c r="HA191" s="3"/>
      <c r="HB191" s="3"/>
      <c r="HC191" s="3"/>
      <c r="HD191" s="3"/>
      <c r="HE191" s="3"/>
      <c r="HF191" s="3"/>
      <c r="HG191" s="3"/>
      <c r="HH191" s="3"/>
      <c r="HI191" s="3"/>
    </row>
    <row r="192" spans="1:217" ht="12" customHeight="1" x14ac:dyDescent="0.2">
      <c r="A192" s="11" t="s">
        <v>251</v>
      </c>
      <c r="B192" s="3"/>
      <c r="E192" s="6"/>
      <c r="F192" s="91"/>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11"/>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11"/>
      <c r="EW192" s="11"/>
      <c r="EX192" s="11"/>
      <c r="EY192" s="11"/>
      <c r="EZ192" s="11"/>
      <c r="FA192" s="11"/>
      <c r="FB192" s="11"/>
      <c r="FC192" s="11"/>
      <c r="FD192" s="11"/>
      <c r="FE192" s="11"/>
      <c r="FF192" s="11"/>
      <c r="FG192" s="11"/>
      <c r="FH192" s="11"/>
      <c r="FI192" s="11"/>
      <c r="FJ192" s="11"/>
      <c r="FK192" s="11"/>
      <c r="FL192" s="11"/>
      <c r="FM192" s="11"/>
      <c r="FN192" s="11"/>
      <c r="FO192" s="11"/>
      <c r="FP192" s="11"/>
      <c r="FQ192" s="11"/>
      <c r="FR192" s="11"/>
      <c r="FS192" s="11"/>
      <c r="FT192" s="11"/>
      <c r="FU192" s="11"/>
      <c r="FV192" s="11"/>
      <c r="FW192" s="11"/>
      <c r="FX192" s="11"/>
      <c r="FY192" s="11"/>
      <c r="FZ192" s="11"/>
      <c r="GA192" s="11"/>
      <c r="GB192" s="11"/>
      <c r="GC192" s="11"/>
      <c r="GD192" s="11"/>
      <c r="GE192" s="11"/>
      <c r="GF192" s="11"/>
      <c r="GG192" s="11"/>
      <c r="GH192" s="11"/>
      <c r="GI192" s="11"/>
      <c r="GJ192" s="11"/>
      <c r="GK192" s="11"/>
      <c r="GL192" s="11"/>
      <c r="GM192" s="11"/>
      <c r="GN192" s="11"/>
      <c r="GO192" s="11"/>
      <c r="GP192" s="11"/>
      <c r="GQ192" s="11"/>
      <c r="GR192" s="11"/>
      <c r="GS192" s="11"/>
      <c r="GT192" s="11"/>
      <c r="GU192" s="11"/>
      <c r="GV192" s="11"/>
      <c r="GW192" s="11"/>
      <c r="GX192" s="11"/>
      <c r="GZ192" s="11"/>
      <c r="HA192" s="11"/>
      <c r="HB192" s="11"/>
      <c r="HC192" s="11"/>
      <c r="HD192" s="11"/>
      <c r="HE192" s="11"/>
      <c r="HF192" s="11"/>
      <c r="HG192" s="6"/>
      <c r="HH192" s="6"/>
      <c r="HI192" s="6"/>
    </row>
    <row r="193" spans="1:217" ht="12" customHeight="1" x14ac:dyDescent="0.2">
      <c r="A193" s="11" t="s">
        <v>252</v>
      </c>
      <c r="B193" s="11">
        <v>2.17</v>
      </c>
      <c r="D193" s="72">
        <v>9337</v>
      </c>
      <c r="E193" s="6">
        <v>115.46203</v>
      </c>
      <c r="F193" s="92">
        <v>2805.47</v>
      </c>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Z193" s="3"/>
      <c r="HA193" s="3"/>
      <c r="HB193" s="3"/>
      <c r="HC193" s="3"/>
      <c r="HD193" s="3"/>
      <c r="HE193" s="3"/>
      <c r="HF193" s="3"/>
      <c r="HG193" s="3"/>
      <c r="HH193" s="3"/>
      <c r="HI193" s="3"/>
    </row>
    <row r="194" spans="1:217" ht="12" customHeight="1" x14ac:dyDescent="0.2">
      <c r="A194" s="11" t="s">
        <v>253</v>
      </c>
      <c r="B194" s="3"/>
      <c r="E194" s="6"/>
      <c r="F194" s="91"/>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11"/>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11"/>
      <c r="EW194" s="11"/>
      <c r="EX194" s="11"/>
      <c r="EY194" s="11"/>
      <c r="EZ194" s="11"/>
      <c r="FA194" s="11"/>
      <c r="FB194" s="11"/>
      <c r="FC194" s="11"/>
      <c r="FD194" s="11"/>
      <c r="FE194" s="11"/>
      <c r="FF194" s="11"/>
      <c r="FG194" s="11"/>
      <c r="FH194" s="11"/>
      <c r="FI194" s="11"/>
      <c r="FJ194" s="11"/>
      <c r="FK194" s="11"/>
      <c r="FL194" s="11"/>
      <c r="FM194" s="11"/>
      <c r="FN194" s="11"/>
      <c r="FO194" s="11"/>
      <c r="FP194" s="11"/>
      <c r="FQ194" s="11"/>
      <c r="FR194" s="11"/>
      <c r="FS194" s="11"/>
      <c r="FT194" s="11"/>
      <c r="FU194" s="11"/>
      <c r="FV194" s="11"/>
      <c r="FW194" s="11"/>
      <c r="FX194" s="11"/>
      <c r="FY194" s="11"/>
      <c r="FZ194" s="11"/>
      <c r="GA194" s="11"/>
      <c r="GB194" s="11"/>
      <c r="GC194" s="11"/>
      <c r="GD194" s="11"/>
      <c r="GE194" s="11"/>
      <c r="GF194" s="11"/>
      <c r="GG194" s="11"/>
      <c r="GH194" s="11"/>
      <c r="GI194" s="11"/>
      <c r="GJ194" s="11"/>
      <c r="GK194" s="11"/>
      <c r="GL194" s="11"/>
      <c r="GM194" s="11"/>
      <c r="GN194" s="11"/>
      <c r="GO194" s="11"/>
      <c r="GP194" s="11"/>
      <c r="GQ194" s="11"/>
      <c r="GR194" s="11"/>
      <c r="GS194" s="11"/>
      <c r="GT194" s="11"/>
      <c r="GU194" s="11"/>
      <c r="GV194" s="11"/>
      <c r="GW194" s="11"/>
      <c r="GX194" s="11"/>
      <c r="GZ194" s="11"/>
      <c r="HA194" s="11"/>
      <c r="HB194" s="11"/>
      <c r="HC194" s="11"/>
      <c r="HD194" s="11"/>
      <c r="HE194" s="11"/>
      <c r="HF194" s="11"/>
      <c r="HG194" s="6"/>
      <c r="HH194" s="6"/>
      <c r="HI194" s="6"/>
    </row>
    <row r="195" spans="1:217" ht="12" customHeight="1" x14ac:dyDescent="0.2">
      <c r="A195" s="11" t="s">
        <v>254</v>
      </c>
      <c r="B195" s="11">
        <v>4.46</v>
      </c>
      <c r="D195" s="72">
        <v>5335</v>
      </c>
      <c r="E195" s="6"/>
      <c r="F195" s="92">
        <v>2882.55</v>
      </c>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Z195" s="3"/>
      <c r="HA195" s="3"/>
      <c r="HB195" s="3"/>
      <c r="HC195" s="3"/>
      <c r="HD195" s="3"/>
      <c r="HE195" s="3"/>
      <c r="HF195" s="3"/>
      <c r="HG195" s="3"/>
      <c r="HH195" s="3"/>
      <c r="HI195" s="3"/>
    </row>
    <row r="196" spans="1:217" ht="12" customHeight="1" x14ac:dyDescent="0.2">
      <c r="A196" s="11" t="s">
        <v>255</v>
      </c>
      <c r="B196" s="3"/>
      <c r="D196" s="72">
        <v>53928</v>
      </c>
      <c r="E196" s="6"/>
      <c r="F196" s="91"/>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11"/>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11"/>
      <c r="EW196" s="11"/>
      <c r="EX196" s="11"/>
      <c r="EY196" s="11"/>
      <c r="EZ196" s="11"/>
      <c r="FA196" s="11"/>
      <c r="FB196" s="11"/>
      <c r="FC196" s="11"/>
      <c r="FD196" s="11"/>
      <c r="FE196" s="11"/>
      <c r="FF196" s="11"/>
      <c r="FG196" s="11"/>
      <c r="FH196" s="11"/>
      <c r="FI196" s="11"/>
      <c r="FJ196" s="11"/>
      <c r="FK196" s="11"/>
      <c r="FL196" s="11"/>
      <c r="FM196" s="11"/>
      <c r="FN196" s="11"/>
      <c r="FO196" s="11"/>
      <c r="FP196" s="11"/>
      <c r="FQ196" s="11"/>
      <c r="FR196" s="11"/>
      <c r="FS196" s="11"/>
      <c r="FT196" s="11"/>
      <c r="FU196" s="11"/>
      <c r="FV196" s="11"/>
      <c r="FW196" s="11"/>
      <c r="FX196" s="11"/>
      <c r="FY196" s="11"/>
      <c r="FZ196" s="11"/>
      <c r="GA196" s="11"/>
      <c r="GB196" s="11"/>
      <c r="GC196" s="11"/>
      <c r="GD196" s="11"/>
      <c r="GE196" s="11"/>
      <c r="GF196" s="11"/>
      <c r="GG196" s="11"/>
      <c r="GH196" s="11"/>
      <c r="GI196" s="11"/>
      <c r="GJ196" s="11"/>
      <c r="GK196" s="11"/>
      <c r="GL196" s="11"/>
      <c r="GM196" s="11"/>
      <c r="GN196" s="11"/>
      <c r="GO196" s="11"/>
      <c r="GP196" s="11"/>
      <c r="GQ196" s="11"/>
      <c r="GR196" s="11"/>
      <c r="GS196" s="11"/>
      <c r="GT196" s="11"/>
      <c r="GU196" s="11"/>
      <c r="GV196" s="11"/>
      <c r="GW196" s="11"/>
      <c r="GX196" s="11"/>
      <c r="GZ196" s="11"/>
      <c r="HA196" s="11"/>
      <c r="HB196" s="11"/>
      <c r="HC196" s="11"/>
      <c r="HD196" s="11"/>
      <c r="HE196" s="11"/>
      <c r="HF196" s="11"/>
      <c r="HG196" s="6"/>
      <c r="HH196" s="6"/>
      <c r="HI196" s="6"/>
    </row>
    <row r="197" spans="1:217" ht="12" customHeight="1" x14ac:dyDescent="0.2">
      <c r="A197" s="11" t="s">
        <v>256</v>
      </c>
      <c r="B197" s="11">
        <v>4.54</v>
      </c>
      <c r="D197" s="72">
        <v>2321</v>
      </c>
      <c r="E197" s="6">
        <v>76.376270000000005</v>
      </c>
      <c r="F197" s="92">
        <v>2621.21</v>
      </c>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Z197" s="3"/>
      <c r="HA197" s="3"/>
      <c r="HB197" s="3"/>
      <c r="HC197" s="3"/>
      <c r="HD197" s="3"/>
      <c r="HE197" s="3"/>
      <c r="HF197" s="3"/>
      <c r="HG197" s="3"/>
      <c r="HH197" s="3"/>
      <c r="HI197" s="3"/>
    </row>
    <row r="198" spans="1:217" ht="12" customHeight="1" x14ac:dyDescent="0.2">
      <c r="A198" s="11" t="s">
        <v>257</v>
      </c>
      <c r="B198" s="11">
        <v>3.23</v>
      </c>
      <c r="D198" s="72">
        <v>38892</v>
      </c>
      <c r="E198" s="6">
        <v>90.526179999999997</v>
      </c>
      <c r="F198" s="92">
        <v>3102.86</v>
      </c>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11"/>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11"/>
      <c r="EW198" s="11"/>
      <c r="EX198" s="11"/>
      <c r="EY198" s="11"/>
      <c r="EZ198" s="11"/>
      <c r="FA198" s="11"/>
      <c r="FB198" s="11"/>
      <c r="FC198" s="11"/>
      <c r="FD198" s="11"/>
      <c r="FE198" s="11"/>
      <c r="FF198" s="11"/>
      <c r="FG198" s="11"/>
      <c r="FH198" s="11"/>
      <c r="FI198" s="11"/>
      <c r="FJ198" s="11"/>
      <c r="FK198" s="11"/>
      <c r="FL198" s="11"/>
      <c r="FM198" s="11"/>
      <c r="FN198" s="11"/>
      <c r="FO198" s="11"/>
      <c r="FP198" s="11"/>
      <c r="FQ198" s="11"/>
      <c r="FR198" s="11"/>
      <c r="FS198" s="11"/>
      <c r="FT198" s="11"/>
      <c r="FU198" s="11"/>
      <c r="FV198" s="11"/>
      <c r="FW198" s="11"/>
      <c r="FX198" s="11"/>
      <c r="FY198" s="11"/>
      <c r="FZ198" s="11"/>
      <c r="GA198" s="11"/>
      <c r="GB198" s="11"/>
      <c r="GC198" s="11"/>
      <c r="GD198" s="11"/>
      <c r="GE198" s="11"/>
      <c r="GF198" s="11"/>
      <c r="GG198" s="11"/>
      <c r="GH198" s="11"/>
      <c r="GI198" s="11"/>
      <c r="GJ198" s="11"/>
      <c r="GK198" s="11"/>
      <c r="GL198" s="11"/>
      <c r="GM198" s="11"/>
      <c r="GN198" s="11"/>
      <c r="GO198" s="11"/>
      <c r="GP198" s="11"/>
      <c r="GQ198" s="11"/>
      <c r="GR198" s="11"/>
      <c r="GS198" s="11"/>
      <c r="GT198" s="11"/>
      <c r="GU198" s="11"/>
      <c r="GV198" s="11"/>
      <c r="GW198" s="11"/>
      <c r="GX198" s="11"/>
      <c r="GZ198" s="11"/>
      <c r="HA198" s="11"/>
      <c r="HB198" s="11"/>
      <c r="HC198" s="11"/>
      <c r="HD198" s="11"/>
      <c r="HE198" s="11"/>
      <c r="HF198" s="11"/>
      <c r="HG198" s="6"/>
      <c r="HH198" s="6"/>
      <c r="HI198" s="6"/>
    </row>
    <row r="199" spans="1:217" ht="12" customHeight="1" x14ac:dyDescent="0.2">
      <c r="A199" s="11" t="s">
        <v>258</v>
      </c>
      <c r="B199" s="11">
        <v>5.23</v>
      </c>
      <c r="D199" s="72">
        <v>2106</v>
      </c>
      <c r="E199" s="6">
        <v>50.091540000000002</v>
      </c>
      <c r="F199" s="92">
        <v>2281.5500000000002</v>
      </c>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11"/>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11"/>
      <c r="EW199" s="11"/>
      <c r="EX199" s="11"/>
      <c r="EY199" s="11"/>
      <c r="EZ199" s="11"/>
      <c r="FA199" s="11"/>
      <c r="FB199" s="11"/>
      <c r="FC199" s="11"/>
      <c r="FD199" s="11"/>
      <c r="FE199" s="11"/>
      <c r="FF199" s="11"/>
      <c r="FG199" s="11"/>
      <c r="FH199" s="11"/>
      <c r="FI199" s="11"/>
      <c r="FJ199" s="11"/>
      <c r="FK199" s="11"/>
      <c r="FL199" s="11"/>
      <c r="FM199" s="11"/>
      <c r="FN199" s="11"/>
      <c r="FO199" s="11"/>
      <c r="FP199" s="11"/>
      <c r="FQ199" s="11"/>
      <c r="FR199" s="11"/>
      <c r="FS199" s="11"/>
      <c r="FT199" s="11"/>
      <c r="FU199" s="11"/>
      <c r="FV199" s="11"/>
      <c r="FW199" s="11"/>
      <c r="FX199" s="11"/>
      <c r="FY199" s="11"/>
      <c r="FZ199" s="11"/>
      <c r="GA199" s="11"/>
      <c r="GB199" s="11"/>
      <c r="GC199" s="11"/>
      <c r="GD199" s="11"/>
      <c r="GE199" s="11"/>
      <c r="GF199" s="11"/>
      <c r="GG199" s="11"/>
      <c r="GH199" s="11"/>
      <c r="GI199" s="11"/>
      <c r="GJ199" s="11"/>
      <c r="GK199" s="11"/>
      <c r="GL199" s="11"/>
      <c r="GM199" s="11"/>
      <c r="GN199" s="11"/>
      <c r="GO199" s="11"/>
      <c r="GP199" s="11"/>
      <c r="GQ199" s="11"/>
      <c r="GR199" s="11"/>
      <c r="GS199" s="11"/>
      <c r="GT199" s="11"/>
      <c r="GU199" s="11"/>
      <c r="GV199" s="11"/>
      <c r="GW199" s="11"/>
      <c r="GX199" s="11"/>
      <c r="GZ199" s="11"/>
      <c r="HA199" s="11"/>
      <c r="HB199" s="11"/>
      <c r="HC199" s="11"/>
      <c r="HD199" s="11"/>
      <c r="HE199" s="11"/>
      <c r="HF199" s="11"/>
      <c r="HG199" s="6"/>
      <c r="HH199" s="6"/>
      <c r="HI199" s="6"/>
    </row>
    <row r="200" spans="1:217" ht="12" customHeight="1" x14ac:dyDescent="0.2">
      <c r="A200" s="11" t="s">
        <v>259</v>
      </c>
      <c r="B200" s="11">
        <v>1.47</v>
      </c>
      <c r="D200" s="72">
        <v>10568</v>
      </c>
      <c r="E200" s="6"/>
      <c r="F200" s="91"/>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11"/>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11"/>
      <c r="EW200" s="11"/>
      <c r="EX200" s="11"/>
      <c r="EY200" s="11"/>
      <c r="EZ200" s="11"/>
      <c r="FA200" s="11"/>
      <c r="FB200" s="11"/>
      <c r="FC200" s="11"/>
      <c r="FD200" s="11"/>
      <c r="FE200" s="11"/>
      <c r="FF200" s="11"/>
      <c r="FG200" s="11"/>
      <c r="FH200" s="11"/>
      <c r="FI200" s="11"/>
      <c r="FJ200" s="11"/>
      <c r="FK200" s="11"/>
      <c r="FL200" s="11"/>
      <c r="FM200" s="11"/>
      <c r="FN200" s="11"/>
      <c r="FO200" s="11"/>
      <c r="FP200" s="11"/>
      <c r="FQ200" s="11"/>
      <c r="FR200" s="11"/>
      <c r="FS200" s="11"/>
      <c r="FT200" s="11"/>
      <c r="FU200" s="11"/>
      <c r="FV200" s="11"/>
      <c r="FW200" s="11"/>
      <c r="FX200" s="11"/>
      <c r="FY200" s="11"/>
      <c r="FZ200" s="11"/>
      <c r="GA200" s="11"/>
      <c r="GB200" s="11"/>
      <c r="GC200" s="11"/>
      <c r="GD200" s="11"/>
      <c r="GE200" s="11"/>
      <c r="GF200" s="11"/>
      <c r="GG200" s="11"/>
      <c r="GH200" s="11"/>
      <c r="GI200" s="11"/>
      <c r="GJ200" s="11"/>
      <c r="GK200" s="11"/>
      <c r="GL200" s="11"/>
      <c r="GM200" s="11"/>
      <c r="GN200" s="11"/>
      <c r="GO200" s="11"/>
      <c r="GP200" s="11"/>
      <c r="GQ200" s="11"/>
      <c r="GR200" s="11"/>
      <c r="GS200" s="11"/>
      <c r="GT200" s="11"/>
      <c r="GU200" s="11"/>
      <c r="GV200" s="11"/>
      <c r="GW200" s="11"/>
      <c r="GX200" s="11"/>
      <c r="GZ200" s="11"/>
      <c r="HA200" s="11"/>
      <c r="HB200" s="11"/>
      <c r="HC200" s="11"/>
      <c r="HD200" s="11"/>
      <c r="HE200" s="11"/>
      <c r="HF200" s="11"/>
      <c r="HG200" s="6"/>
      <c r="HH200" s="6"/>
      <c r="HI200" s="6"/>
    </row>
    <row r="201" spans="1:217" ht="12" customHeight="1" x14ac:dyDescent="0.2">
      <c r="A201" s="11" t="s">
        <v>260</v>
      </c>
      <c r="B201" s="3"/>
      <c r="E201" s="6"/>
      <c r="F201" s="92">
        <v>2703.21</v>
      </c>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11"/>
      <c r="BA201" s="6"/>
      <c r="BB201" s="6"/>
      <c r="BC201" s="6"/>
      <c r="BD201" s="6"/>
      <c r="BE201" s="6"/>
      <c r="BF201" s="6"/>
      <c r="BG201" s="6"/>
      <c r="BH201" s="6"/>
      <c r="BI201" s="6"/>
      <c r="BJ201" s="6"/>
      <c r="BK201" s="6"/>
      <c r="BL201" s="11"/>
      <c r="BM201" s="6"/>
      <c r="BN201" s="11"/>
      <c r="BO201" s="6"/>
      <c r="BP201" s="6"/>
      <c r="BQ201" s="6"/>
      <c r="BR201" s="6"/>
      <c r="BS201" s="6"/>
      <c r="BT201" s="11"/>
      <c r="BU201" s="6"/>
      <c r="BV201" s="6"/>
      <c r="BW201" s="6"/>
      <c r="BX201" s="6"/>
      <c r="BY201" s="6"/>
      <c r="BZ201" s="6"/>
      <c r="CA201" s="6"/>
      <c r="CB201" s="6"/>
      <c r="CC201" s="6"/>
      <c r="CD201" s="11"/>
      <c r="CE201" s="6"/>
      <c r="CF201" s="6"/>
      <c r="CG201" s="6"/>
      <c r="CH201" s="6"/>
      <c r="CI201" s="6"/>
      <c r="CJ201" s="6"/>
      <c r="CK201" s="6"/>
      <c r="CL201" s="6"/>
      <c r="CM201" s="6"/>
      <c r="CN201" s="11"/>
      <c r="CO201" s="6"/>
      <c r="CP201" s="6"/>
      <c r="CQ201" s="6"/>
      <c r="CR201" s="6"/>
      <c r="CS201" s="6"/>
      <c r="CT201" s="6"/>
      <c r="CU201" s="6"/>
      <c r="CV201" s="6"/>
      <c r="CW201" s="6"/>
      <c r="CX201" s="11"/>
      <c r="CY201" s="6"/>
      <c r="CZ201" s="6"/>
      <c r="DA201" s="6"/>
      <c r="DB201" s="6"/>
      <c r="DC201" s="11"/>
      <c r="DD201" s="6"/>
      <c r="DE201" s="6"/>
      <c r="DF201" s="6"/>
      <c r="DG201" s="6"/>
      <c r="DH201" s="11"/>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11"/>
      <c r="EW201" s="11"/>
      <c r="EX201" s="11"/>
      <c r="EY201" s="11"/>
      <c r="EZ201" s="11"/>
      <c r="FA201" s="11"/>
      <c r="FB201" s="11"/>
      <c r="FC201" s="11"/>
      <c r="FD201" s="11"/>
      <c r="FE201" s="11"/>
      <c r="FF201" s="11"/>
      <c r="FG201" s="11"/>
      <c r="FH201" s="11"/>
      <c r="FI201" s="11"/>
      <c r="FJ201" s="11"/>
      <c r="FK201" s="11"/>
      <c r="FL201" s="11"/>
      <c r="FM201" s="11"/>
      <c r="FN201" s="11"/>
      <c r="FO201" s="11"/>
      <c r="FP201" s="11"/>
      <c r="FQ201" s="11"/>
      <c r="FR201" s="11"/>
      <c r="FS201" s="11"/>
      <c r="FT201" s="11"/>
      <c r="FU201" s="11"/>
      <c r="FV201" s="11"/>
      <c r="FW201" s="11"/>
      <c r="FX201" s="11"/>
      <c r="FY201" s="11"/>
      <c r="FZ201" s="11"/>
      <c r="GA201" s="11"/>
      <c r="GB201" s="11"/>
      <c r="GC201" s="11"/>
      <c r="GD201" s="11"/>
      <c r="GE201" s="11"/>
      <c r="GF201" s="11"/>
      <c r="GG201" s="11"/>
      <c r="GH201" s="11"/>
      <c r="GI201" s="11"/>
      <c r="GJ201" s="11"/>
      <c r="GK201" s="11"/>
      <c r="GL201" s="11"/>
      <c r="GM201" s="11"/>
      <c r="GN201" s="11"/>
      <c r="GO201" s="11"/>
      <c r="GP201" s="11"/>
      <c r="GQ201" s="11"/>
      <c r="GR201" s="11"/>
      <c r="GS201" s="11"/>
      <c r="GT201" s="11"/>
      <c r="GU201" s="11"/>
      <c r="GV201" s="11"/>
      <c r="GW201" s="11"/>
      <c r="GX201" s="11"/>
      <c r="GZ201" s="11"/>
      <c r="HA201" s="11"/>
      <c r="HB201" s="11"/>
      <c r="HC201" s="11"/>
      <c r="HD201" s="11"/>
      <c r="HE201" s="11"/>
      <c r="HF201" s="11"/>
      <c r="HG201" s="6"/>
      <c r="HH201" s="6"/>
      <c r="HI201" s="6"/>
    </row>
    <row r="202" spans="1:217" ht="12" customHeight="1" x14ac:dyDescent="0.2">
      <c r="A202" s="11" t="s">
        <v>261</v>
      </c>
      <c r="B202" s="3"/>
      <c r="E202" s="6"/>
      <c r="F202" s="91"/>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Z202" s="3"/>
      <c r="HA202" s="3"/>
      <c r="HB202" s="3"/>
      <c r="HC202" s="3"/>
      <c r="HD202" s="3"/>
      <c r="HE202" s="3"/>
      <c r="HF202" s="3"/>
      <c r="HG202" s="3"/>
      <c r="HH202" s="3"/>
      <c r="HI202" s="3"/>
    </row>
    <row r="203" spans="1:217" ht="12" customHeight="1" x14ac:dyDescent="0.2">
      <c r="A203" s="11" t="s">
        <v>262</v>
      </c>
      <c r="B203" s="11">
        <v>2.2599999999999998</v>
      </c>
      <c r="D203" s="72">
        <v>17803</v>
      </c>
      <c r="E203" s="6">
        <v>127.66615</v>
      </c>
      <c r="F203" s="92">
        <v>2390.5700000000002</v>
      </c>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Z203" s="3"/>
      <c r="HA203" s="3"/>
      <c r="HB203" s="3"/>
      <c r="HC203" s="3"/>
      <c r="HD203" s="3"/>
      <c r="HE203" s="3"/>
      <c r="HF203" s="3"/>
      <c r="HG203" s="3"/>
      <c r="HH203" s="3"/>
      <c r="HI203" s="3"/>
    </row>
    <row r="204" spans="1:217" ht="12" customHeight="1" x14ac:dyDescent="0.2">
      <c r="A204" s="11" t="s">
        <v>263</v>
      </c>
      <c r="B204" s="11">
        <v>5.45</v>
      </c>
      <c r="D204" s="72">
        <v>1158</v>
      </c>
      <c r="E204" s="6"/>
      <c r="F204" s="92">
        <v>2076.33</v>
      </c>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11"/>
      <c r="EW204" s="11"/>
      <c r="EX204" s="11"/>
      <c r="EY204" s="11"/>
      <c r="EZ204" s="11"/>
      <c r="FA204" s="11"/>
      <c r="FB204" s="11"/>
      <c r="FC204" s="11"/>
      <c r="FD204" s="11"/>
      <c r="FE204" s="11"/>
      <c r="FF204" s="11"/>
      <c r="FG204" s="11"/>
      <c r="FH204" s="11"/>
      <c r="FI204" s="11"/>
      <c r="FJ204" s="11"/>
      <c r="FK204" s="11"/>
      <c r="FL204" s="11"/>
      <c r="FM204" s="11"/>
      <c r="FN204" s="11"/>
      <c r="FO204" s="11"/>
      <c r="FP204" s="11"/>
      <c r="FQ204" s="11"/>
      <c r="FR204" s="11"/>
      <c r="FS204" s="11"/>
      <c r="FT204" s="11"/>
      <c r="FU204" s="11"/>
      <c r="FV204" s="11"/>
      <c r="FW204" s="11"/>
      <c r="FX204" s="11"/>
      <c r="FY204" s="11"/>
      <c r="FZ204" s="11"/>
      <c r="GA204" s="11"/>
      <c r="GB204" s="11"/>
      <c r="GC204" s="11"/>
      <c r="GD204" s="11"/>
      <c r="GE204" s="11"/>
      <c r="GF204" s="11"/>
      <c r="GG204" s="11"/>
      <c r="GH204" s="11"/>
      <c r="GI204" s="11"/>
      <c r="GJ204" s="11"/>
      <c r="GK204" s="11"/>
      <c r="GL204" s="11"/>
      <c r="GM204" s="11"/>
      <c r="GN204" s="11"/>
      <c r="GO204" s="11"/>
      <c r="GP204" s="11"/>
      <c r="GQ204" s="11"/>
      <c r="GR204" s="11"/>
      <c r="GS204" s="11"/>
      <c r="GT204" s="11"/>
      <c r="GU204" s="11"/>
      <c r="GV204" s="11"/>
      <c r="GW204" s="11"/>
      <c r="GX204" s="11"/>
      <c r="GZ204" s="11"/>
      <c r="HA204" s="11"/>
      <c r="HB204" s="11"/>
      <c r="HC204" s="11"/>
      <c r="HD204" s="11"/>
      <c r="HE204" s="11"/>
      <c r="HF204" s="11"/>
      <c r="HG204" s="6"/>
      <c r="HH204" s="6"/>
      <c r="HI204" s="6"/>
    </row>
    <row r="205" spans="1:217" ht="12" customHeight="1" x14ac:dyDescent="0.2">
      <c r="A205" s="11" t="s">
        <v>264</v>
      </c>
      <c r="B205" s="11">
        <v>1.26</v>
      </c>
      <c r="D205" s="72">
        <v>61921</v>
      </c>
      <c r="E205" s="6"/>
      <c r="F205" s="91"/>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11"/>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11"/>
      <c r="EW205" s="11"/>
      <c r="EX205" s="11"/>
      <c r="EY205" s="11"/>
      <c r="EZ205" s="11"/>
      <c r="FA205" s="11"/>
      <c r="FB205" s="11"/>
      <c r="FC205" s="11"/>
      <c r="FD205" s="11"/>
      <c r="FE205" s="11"/>
      <c r="FF205" s="11"/>
      <c r="FG205" s="11"/>
      <c r="FH205" s="11"/>
      <c r="FI205" s="11"/>
      <c r="FJ205" s="11"/>
      <c r="FK205" s="11"/>
      <c r="FL205" s="11"/>
      <c r="FM205" s="11"/>
      <c r="FN205" s="11"/>
      <c r="FO205" s="11"/>
      <c r="FP205" s="11"/>
      <c r="FQ205" s="11"/>
      <c r="FR205" s="11"/>
      <c r="FS205" s="11"/>
      <c r="FT205" s="11"/>
      <c r="FU205" s="11"/>
      <c r="FV205" s="11"/>
      <c r="FW205" s="11"/>
      <c r="FX205" s="11"/>
      <c r="FY205" s="11"/>
      <c r="FZ205" s="11"/>
      <c r="GA205" s="11"/>
      <c r="GB205" s="11"/>
      <c r="GC205" s="11"/>
      <c r="GD205" s="11"/>
      <c r="GE205" s="11"/>
      <c r="GF205" s="11"/>
      <c r="GG205" s="11"/>
      <c r="GH205" s="11"/>
      <c r="GI205" s="11"/>
      <c r="GJ205" s="11"/>
      <c r="GK205" s="11"/>
      <c r="GL205" s="11"/>
      <c r="GM205" s="11"/>
      <c r="GN205" s="11"/>
      <c r="GO205" s="11"/>
      <c r="GP205" s="11"/>
      <c r="GQ205" s="11"/>
      <c r="GR205" s="11"/>
      <c r="GS205" s="11"/>
      <c r="GT205" s="11"/>
      <c r="GU205" s="11"/>
      <c r="GV205" s="11"/>
      <c r="GW205" s="11"/>
      <c r="GX205" s="11"/>
      <c r="GZ205" s="11"/>
      <c r="HA205" s="11"/>
      <c r="HB205" s="11"/>
      <c r="HC205" s="11"/>
      <c r="HD205" s="11"/>
      <c r="HE205" s="11"/>
      <c r="HF205" s="11"/>
      <c r="HG205" s="6"/>
      <c r="HH205" s="6"/>
      <c r="HI205" s="6"/>
    </row>
    <row r="206" spans="1:217" ht="12" customHeight="1" x14ac:dyDescent="0.2">
      <c r="A206" s="11" t="s">
        <v>265</v>
      </c>
      <c r="B206" s="11">
        <v>1.24</v>
      </c>
      <c r="D206" s="72">
        <v>19549</v>
      </c>
      <c r="E206" s="6">
        <v>90.255549999999999</v>
      </c>
      <c r="F206" s="92">
        <v>2857.6</v>
      </c>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11"/>
      <c r="CH206" s="6"/>
      <c r="CI206" s="6"/>
      <c r="CJ206" s="6"/>
      <c r="CK206" s="6"/>
      <c r="CL206" s="11"/>
      <c r="CM206" s="6"/>
      <c r="CN206" s="6"/>
      <c r="CO206" s="6"/>
      <c r="CP206" s="6"/>
      <c r="CQ206" s="6"/>
      <c r="CR206" s="6"/>
      <c r="CS206" s="6"/>
      <c r="CT206" s="6"/>
      <c r="CU206" s="6"/>
      <c r="CV206" s="6"/>
      <c r="CW206" s="6"/>
      <c r="CX206" s="6"/>
      <c r="CY206" s="6"/>
      <c r="CZ206" s="6"/>
      <c r="DA206" s="11"/>
      <c r="DB206" s="6"/>
      <c r="DC206" s="6"/>
      <c r="DD206" s="6"/>
      <c r="DE206" s="6"/>
      <c r="DF206" s="11"/>
      <c r="DG206" s="6"/>
      <c r="DH206" s="6"/>
      <c r="DI206" s="6"/>
      <c r="DJ206" s="6"/>
      <c r="DK206" s="11"/>
      <c r="DL206" s="6"/>
      <c r="DM206" s="6"/>
      <c r="DN206" s="6"/>
      <c r="DO206" s="6"/>
      <c r="DP206" s="11"/>
      <c r="DQ206" s="6"/>
      <c r="DR206" s="6"/>
      <c r="DS206" s="6"/>
      <c r="DT206" s="6"/>
      <c r="DU206" s="11"/>
      <c r="DV206" s="6"/>
      <c r="DW206" s="6"/>
      <c r="DX206" s="6"/>
      <c r="DY206" s="6"/>
      <c r="DZ206" s="11"/>
      <c r="EA206" s="6"/>
      <c r="EB206" s="6"/>
      <c r="EC206" s="6"/>
      <c r="ED206" s="6"/>
      <c r="EE206" s="11"/>
      <c r="EF206" s="6"/>
      <c r="EG206" s="6"/>
      <c r="EH206" s="6"/>
      <c r="EI206" s="6"/>
      <c r="EJ206" s="11"/>
      <c r="EK206" s="6"/>
      <c r="EL206" s="6"/>
      <c r="EM206" s="6"/>
      <c r="EN206" s="6"/>
      <c r="EO206" s="11"/>
      <c r="EP206" s="6"/>
      <c r="EQ206" s="6"/>
      <c r="ER206" s="6"/>
      <c r="ES206" s="6"/>
      <c r="ET206" s="11"/>
      <c r="EU206" s="6"/>
      <c r="EV206" s="11"/>
      <c r="EW206" s="11"/>
      <c r="EX206" s="11"/>
      <c r="EY206" s="11"/>
      <c r="EZ206" s="11"/>
      <c r="FA206" s="11"/>
      <c r="FB206" s="11"/>
      <c r="FC206" s="11"/>
      <c r="FD206" s="11"/>
      <c r="FE206" s="11"/>
      <c r="FF206" s="11"/>
      <c r="FG206" s="11"/>
      <c r="FH206" s="11"/>
      <c r="FI206" s="11"/>
      <c r="FJ206" s="11"/>
      <c r="FK206" s="11"/>
      <c r="FL206" s="11"/>
      <c r="FM206" s="11"/>
      <c r="FN206" s="11"/>
      <c r="FO206" s="11"/>
      <c r="FP206" s="11"/>
      <c r="FQ206" s="11"/>
      <c r="FR206" s="11"/>
      <c r="FS206" s="11"/>
      <c r="FT206" s="11"/>
      <c r="FU206" s="11"/>
      <c r="FV206" s="11"/>
      <c r="FW206" s="11"/>
      <c r="FX206" s="11"/>
      <c r="FY206" s="11"/>
      <c r="FZ206" s="11"/>
      <c r="GA206" s="11"/>
      <c r="GB206" s="11"/>
      <c r="GC206" s="11"/>
      <c r="GD206" s="11"/>
      <c r="GE206" s="11"/>
      <c r="GF206" s="11"/>
      <c r="GG206" s="11"/>
      <c r="GH206" s="11"/>
      <c r="GI206" s="11"/>
      <c r="GJ206" s="11"/>
      <c r="GK206" s="11"/>
      <c r="GL206" s="11"/>
      <c r="GM206" s="11"/>
      <c r="GN206" s="11"/>
      <c r="GO206" s="11"/>
      <c r="GP206" s="11"/>
      <c r="GQ206" s="11"/>
      <c r="GR206" s="11"/>
      <c r="GS206" s="11"/>
      <c r="GT206" s="11"/>
      <c r="GU206" s="11"/>
      <c r="GV206" s="11"/>
      <c r="GW206" s="11"/>
      <c r="GX206" s="11"/>
      <c r="GZ206" s="11"/>
      <c r="HA206" s="11"/>
      <c r="HB206" s="11"/>
      <c r="HC206" s="11"/>
      <c r="HD206" s="11"/>
      <c r="HE206" s="11"/>
      <c r="HF206" s="11"/>
      <c r="HG206" s="6"/>
      <c r="HH206" s="6"/>
      <c r="HI206" s="6"/>
    </row>
    <row r="207" spans="1:217" ht="12" customHeight="1" x14ac:dyDescent="0.2">
      <c r="A207" s="11" t="s">
        <v>266</v>
      </c>
      <c r="B207" s="11">
        <v>1.32</v>
      </c>
      <c r="D207" s="72">
        <v>26677</v>
      </c>
      <c r="E207" s="6"/>
      <c r="F207" s="92">
        <v>3225.91</v>
      </c>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11"/>
      <c r="BW207" s="6"/>
      <c r="BX207" s="6"/>
      <c r="BY207" s="6"/>
      <c r="BZ207" s="6"/>
      <c r="CA207" s="11"/>
      <c r="CB207" s="6"/>
      <c r="CC207" s="6"/>
      <c r="CD207" s="6"/>
      <c r="CE207" s="6"/>
      <c r="CF207" s="11"/>
      <c r="CG207" s="6"/>
      <c r="CH207" s="6"/>
      <c r="CI207" s="6"/>
      <c r="CJ207" s="6"/>
      <c r="CK207" s="11"/>
      <c r="CL207" s="6"/>
      <c r="CM207" s="6"/>
      <c r="CN207" s="6"/>
      <c r="CO207" s="6"/>
      <c r="CP207" s="11"/>
      <c r="CQ207" s="6"/>
      <c r="CR207" s="6"/>
      <c r="CS207" s="6"/>
      <c r="CT207" s="6"/>
      <c r="CU207" s="11"/>
      <c r="CV207" s="6"/>
      <c r="CW207" s="6"/>
      <c r="CX207" s="6"/>
      <c r="CY207" s="6"/>
      <c r="CZ207" s="11"/>
      <c r="DA207" s="6"/>
      <c r="DB207" s="6"/>
      <c r="DC207" s="6"/>
      <c r="DD207" s="6"/>
      <c r="DE207" s="11"/>
      <c r="DF207" s="6"/>
      <c r="DG207" s="6"/>
      <c r="DH207" s="6"/>
      <c r="DI207" s="6"/>
      <c r="DJ207" s="11"/>
      <c r="DK207" s="6"/>
      <c r="DL207" s="6"/>
      <c r="DM207" s="6"/>
      <c r="DN207" s="6"/>
      <c r="DO207" s="11"/>
      <c r="DP207" s="6"/>
      <c r="DQ207" s="6"/>
      <c r="DR207" s="11"/>
      <c r="DS207" s="11"/>
      <c r="DT207" s="11"/>
      <c r="DU207" s="11"/>
      <c r="DV207" s="11"/>
      <c r="DW207" s="11"/>
      <c r="DX207" s="11"/>
      <c r="DY207" s="11"/>
      <c r="DZ207" s="11"/>
      <c r="EA207" s="11"/>
      <c r="EB207" s="11"/>
      <c r="EC207" s="11"/>
      <c r="ED207" s="11"/>
      <c r="EE207" s="11"/>
      <c r="EF207" s="11"/>
      <c r="EG207" s="11"/>
      <c r="EH207" s="11"/>
      <c r="EI207" s="11"/>
      <c r="EJ207" s="6"/>
      <c r="EK207" s="6"/>
      <c r="EL207" s="6"/>
      <c r="EM207" s="6"/>
      <c r="EN207" s="6"/>
      <c r="EO207" s="6"/>
      <c r="EP207" s="6"/>
      <c r="EQ207" s="11"/>
      <c r="ER207" s="11"/>
      <c r="ES207" s="11"/>
      <c r="ET207" s="11"/>
      <c r="EU207" s="11"/>
      <c r="EV207" s="11"/>
      <c r="EW207" s="11"/>
      <c r="EX207" s="11"/>
      <c r="EY207" s="11"/>
      <c r="EZ207" s="11"/>
      <c r="FA207" s="11"/>
      <c r="FB207" s="11"/>
      <c r="FC207" s="11"/>
      <c r="FD207" s="11"/>
      <c r="FE207" s="11"/>
      <c r="FF207" s="11"/>
      <c r="FG207" s="11"/>
      <c r="FH207" s="11"/>
      <c r="FI207" s="11"/>
      <c r="FJ207" s="11"/>
      <c r="FK207" s="11"/>
      <c r="FL207" s="11"/>
      <c r="FM207" s="11"/>
      <c r="FN207" s="11"/>
      <c r="FO207" s="11"/>
      <c r="FP207" s="11"/>
      <c r="FQ207" s="11"/>
      <c r="FR207" s="11"/>
      <c r="FS207" s="11"/>
      <c r="FT207" s="11"/>
      <c r="FU207" s="11"/>
      <c r="FV207" s="11"/>
      <c r="FW207" s="11"/>
      <c r="FX207" s="11"/>
      <c r="FY207" s="11"/>
      <c r="FZ207" s="11"/>
      <c r="GA207" s="11"/>
      <c r="GB207" s="11"/>
      <c r="GC207" s="11"/>
      <c r="GD207" s="11"/>
      <c r="GE207" s="11"/>
      <c r="GF207" s="11"/>
      <c r="GG207" s="11"/>
      <c r="GH207" s="11"/>
      <c r="GI207" s="11"/>
      <c r="GJ207" s="11"/>
      <c r="GK207" s="11"/>
      <c r="GL207" s="11"/>
      <c r="GM207" s="11"/>
      <c r="GN207" s="11"/>
      <c r="GO207" s="11"/>
      <c r="GP207" s="11"/>
      <c r="GQ207" s="11"/>
      <c r="GR207" s="11"/>
      <c r="GS207" s="11"/>
      <c r="GT207" s="11"/>
      <c r="GU207" s="11"/>
      <c r="GV207" s="11"/>
      <c r="GW207" s="11"/>
      <c r="GX207" s="11"/>
      <c r="GZ207" s="11"/>
      <c r="HA207" s="11"/>
      <c r="HB207" s="11"/>
      <c r="HC207" s="11"/>
      <c r="HD207" s="11"/>
      <c r="HE207" s="11"/>
      <c r="HF207" s="11"/>
      <c r="HG207" s="6"/>
      <c r="HH207" s="6"/>
      <c r="HI207" s="6"/>
    </row>
    <row r="208" spans="1:217" ht="12" customHeight="1" x14ac:dyDescent="0.2">
      <c r="A208" s="11" t="s">
        <v>267</v>
      </c>
      <c r="B208" s="11">
        <v>4.5</v>
      </c>
      <c r="D208" s="72">
        <v>1602</v>
      </c>
      <c r="E208" s="6"/>
      <c r="F208" s="92">
        <v>2434.94</v>
      </c>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1"/>
      <c r="DU208" s="11"/>
      <c r="DV208" s="11"/>
      <c r="DW208" s="11"/>
      <c r="DX208" s="11"/>
      <c r="DY208" s="11"/>
      <c r="DZ208" s="11"/>
      <c r="EA208" s="11"/>
      <c r="EB208" s="11"/>
      <c r="EC208" s="11"/>
      <c r="ED208" s="11"/>
      <c r="EE208" s="11"/>
      <c r="EF208" s="11"/>
      <c r="EG208" s="11"/>
      <c r="EH208" s="11"/>
      <c r="EI208" s="11"/>
      <c r="EJ208" s="11"/>
      <c r="EK208" s="11"/>
      <c r="EL208" s="11"/>
      <c r="EM208" s="11"/>
      <c r="EN208" s="11"/>
      <c r="EO208" s="11"/>
      <c r="EP208" s="11"/>
      <c r="EQ208" s="11"/>
      <c r="ER208" s="11"/>
      <c r="ES208" s="11"/>
      <c r="ET208" s="11"/>
      <c r="EU208" s="11"/>
      <c r="EV208" s="11"/>
      <c r="EW208" s="11"/>
      <c r="EX208" s="11"/>
      <c r="EY208" s="11"/>
      <c r="EZ208" s="11"/>
      <c r="FA208" s="11"/>
      <c r="FB208" s="11"/>
      <c r="FC208" s="11"/>
      <c r="FD208" s="11"/>
      <c r="FE208" s="11"/>
      <c r="FF208" s="11"/>
      <c r="FG208" s="11"/>
      <c r="FH208" s="11"/>
      <c r="FI208" s="11"/>
      <c r="FJ208" s="11"/>
      <c r="FK208" s="11"/>
      <c r="FL208" s="11"/>
      <c r="FM208" s="11"/>
      <c r="FN208" s="11"/>
      <c r="FO208" s="11"/>
      <c r="FP208" s="11"/>
      <c r="FQ208" s="11"/>
      <c r="FR208" s="11"/>
      <c r="FS208" s="11"/>
      <c r="FT208" s="11"/>
      <c r="FU208" s="11"/>
      <c r="FV208" s="11"/>
      <c r="FW208" s="11"/>
      <c r="FX208" s="11"/>
      <c r="FY208" s="11"/>
      <c r="FZ208" s="11"/>
      <c r="GA208" s="11"/>
      <c r="GB208" s="11"/>
      <c r="GC208" s="11"/>
      <c r="GD208" s="11"/>
      <c r="GE208" s="11"/>
      <c r="GF208" s="11"/>
      <c r="GG208" s="11"/>
      <c r="GH208" s="11"/>
      <c r="GI208" s="11"/>
      <c r="GJ208" s="11"/>
      <c r="GK208" s="11"/>
      <c r="GL208" s="11"/>
      <c r="GM208" s="11"/>
      <c r="GN208" s="11"/>
      <c r="GO208" s="11"/>
      <c r="GP208" s="11"/>
      <c r="GQ208" s="11"/>
      <c r="GR208" s="11"/>
      <c r="GS208" s="11"/>
      <c r="GT208" s="11"/>
      <c r="GU208" s="11"/>
      <c r="GV208" s="11"/>
      <c r="GW208" s="11"/>
      <c r="GX208" s="11"/>
      <c r="GZ208" s="11"/>
      <c r="HA208" s="11"/>
      <c r="HB208" s="11"/>
      <c r="HC208" s="11"/>
      <c r="HD208" s="11"/>
      <c r="HE208" s="11"/>
      <c r="HF208" s="11"/>
      <c r="HG208" s="6"/>
      <c r="HH208" s="6"/>
      <c r="HI208" s="6"/>
    </row>
    <row r="209" spans="1:217" ht="12" customHeight="1" x14ac:dyDescent="0.2">
      <c r="A209" s="11" t="s">
        <v>268</v>
      </c>
      <c r="B209" s="11">
        <v>7.29</v>
      </c>
      <c r="D209" s="72">
        <v>616</v>
      </c>
      <c r="E209" s="6"/>
      <c r="F209" s="91"/>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11"/>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11"/>
      <c r="EW209" s="11"/>
      <c r="EX209" s="11"/>
      <c r="EY209" s="11"/>
      <c r="EZ209" s="11"/>
      <c r="FA209" s="11"/>
      <c r="FB209" s="11"/>
      <c r="FC209" s="11"/>
      <c r="FD209" s="11"/>
      <c r="FE209" s="11"/>
      <c r="FF209" s="11"/>
      <c r="FG209" s="11"/>
      <c r="FH209" s="11"/>
      <c r="FI209" s="11"/>
      <c r="FJ209" s="11"/>
      <c r="FK209" s="11"/>
      <c r="FL209" s="11"/>
      <c r="FM209" s="11"/>
      <c r="FN209" s="11"/>
      <c r="FO209" s="11"/>
      <c r="FP209" s="11"/>
      <c r="FQ209" s="11"/>
      <c r="FR209" s="11"/>
      <c r="FS209" s="11"/>
      <c r="FT209" s="11"/>
      <c r="FU209" s="11"/>
      <c r="FV209" s="11"/>
      <c r="FW209" s="11"/>
      <c r="FX209" s="11"/>
      <c r="FY209" s="11"/>
      <c r="FZ209" s="11"/>
      <c r="GA209" s="11"/>
      <c r="GB209" s="11"/>
      <c r="GC209" s="11"/>
      <c r="GD209" s="11"/>
      <c r="GE209" s="11"/>
      <c r="GF209" s="11"/>
      <c r="GG209" s="11"/>
      <c r="GH209" s="11"/>
      <c r="GI209" s="11"/>
      <c r="GJ209" s="11"/>
      <c r="GK209" s="11"/>
      <c r="GL209" s="11"/>
      <c r="GM209" s="11"/>
      <c r="GN209" s="11"/>
      <c r="GO209" s="11"/>
      <c r="GP209" s="11"/>
      <c r="GQ209" s="11"/>
      <c r="GR209" s="11"/>
      <c r="GS209" s="11"/>
      <c r="GT209" s="11"/>
      <c r="GU209" s="11"/>
      <c r="GV209" s="11"/>
      <c r="GW209" s="11"/>
      <c r="GX209" s="11"/>
      <c r="GZ209" s="11"/>
      <c r="HA209" s="11"/>
      <c r="HB209" s="11"/>
      <c r="HC209" s="11"/>
      <c r="HD209" s="11"/>
      <c r="HE209" s="11"/>
      <c r="HF209" s="11"/>
      <c r="HG209" s="6"/>
      <c r="HH209" s="6"/>
      <c r="HI209" s="6"/>
    </row>
    <row r="210" spans="1:217" ht="12" customHeight="1" x14ac:dyDescent="0.2">
      <c r="A210" s="11" t="s">
        <v>269</v>
      </c>
      <c r="B210" s="3"/>
      <c r="E210" s="6"/>
      <c r="F210" s="91"/>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11"/>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11"/>
      <c r="EW210" s="11"/>
      <c r="EX210" s="11"/>
      <c r="EY210" s="11"/>
      <c r="EZ210" s="11"/>
      <c r="FA210" s="11"/>
      <c r="FB210" s="11"/>
      <c r="FC210" s="11"/>
      <c r="FD210" s="11"/>
      <c r="FE210" s="11"/>
      <c r="FF210" s="11"/>
      <c r="FG210" s="11"/>
      <c r="FH210" s="11"/>
      <c r="FI210" s="11"/>
      <c r="FJ210" s="11"/>
      <c r="FK210" s="11"/>
      <c r="FL210" s="11"/>
      <c r="FM210" s="11"/>
      <c r="FN210" s="11"/>
      <c r="FO210" s="11"/>
      <c r="FP210" s="11"/>
      <c r="FQ210" s="11"/>
      <c r="FR210" s="11"/>
      <c r="FS210" s="11"/>
      <c r="FT210" s="11"/>
      <c r="FU210" s="11"/>
      <c r="FV210" s="11"/>
      <c r="FW210" s="11"/>
      <c r="FX210" s="11"/>
      <c r="FY210" s="11"/>
      <c r="FZ210" s="11"/>
      <c r="GA210" s="11"/>
      <c r="GB210" s="11"/>
      <c r="GC210" s="11"/>
      <c r="GD210" s="11"/>
      <c r="GE210" s="11"/>
      <c r="GF210" s="11"/>
      <c r="GG210" s="11"/>
      <c r="GH210" s="11"/>
      <c r="GI210" s="11"/>
      <c r="GJ210" s="11"/>
      <c r="GK210" s="11"/>
      <c r="GL210" s="11"/>
      <c r="GM210" s="11"/>
      <c r="GN210" s="11"/>
      <c r="GO210" s="11"/>
      <c r="GP210" s="11"/>
      <c r="GQ210" s="11"/>
      <c r="GR210" s="11"/>
      <c r="GS210" s="11"/>
      <c r="GT210" s="11"/>
      <c r="GU210" s="11"/>
      <c r="GV210" s="11"/>
      <c r="GW210" s="11"/>
      <c r="GX210" s="11"/>
      <c r="GZ210" s="11"/>
      <c r="HA210" s="11"/>
      <c r="HB210" s="11"/>
      <c r="HC210" s="11"/>
      <c r="HD210" s="11"/>
      <c r="HE210" s="11"/>
      <c r="HF210" s="11"/>
      <c r="HG210" s="6"/>
      <c r="HH210" s="6"/>
      <c r="HI210" s="6"/>
    </row>
    <row r="211" spans="1:217" ht="12" customHeight="1" x14ac:dyDescent="0.2">
      <c r="A211" s="11" t="s">
        <v>270</v>
      </c>
      <c r="B211" s="11">
        <v>2.68</v>
      </c>
      <c r="D211" s="72">
        <v>11133</v>
      </c>
      <c r="E211" s="6"/>
      <c r="F211" s="92">
        <v>2964.61</v>
      </c>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Z211" s="3"/>
      <c r="HA211" s="3"/>
      <c r="HB211" s="3"/>
      <c r="HC211" s="3"/>
      <c r="HD211" s="3"/>
      <c r="HE211" s="3"/>
      <c r="HF211" s="3"/>
      <c r="HG211" s="3"/>
      <c r="HH211" s="3"/>
      <c r="HI211" s="3"/>
    </row>
    <row r="212" spans="1:217" ht="12" customHeight="1" x14ac:dyDescent="0.2">
      <c r="A212" s="11" t="s">
        <v>271</v>
      </c>
      <c r="B212" s="3"/>
      <c r="E212" s="6"/>
      <c r="F212" s="91"/>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11"/>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11"/>
      <c r="EW212" s="11"/>
      <c r="EX212" s="11"/>
      <c r="EY212" s="11"/>
      <c r="EZ212" s="11"/>
      <c r="FA212" s="11"/>
      <c r="FB212" s="11"/>
      <c r="FC212" s="11"/>
      <c r="FD212" s="11"/>
      <c r="FE212" s="11"/>
      <c r="FF212" s="11"/>
      <c r="FG212" s="11"/>
      <c r="FH212" s="11"/>
      <c r="FI212" s="11"/>
      <c r="FJ212" s="11"/>
      <c r="FK212" s="11"/>
      <c r="FL212" s="11"/>
      <c r="FM212" s="11"/>
      <c r="FN212" s="11"/>
      <c r="FO212" s="11"/>
      <c r="FP212" s="11"/>
      <c r="FQ212" s="11"/>
      <c r="FR212" s="11"/>
      <c r="FS212" s="11"/>
      <c r="FT212" s="11"/>
      <c r="FU212" s="11"/>
      <c r="FV212" s="11"/>
      <c r="FW212" s="11"/>
      <c r="FX212" s="11"/>
      <c r="FY212" s="11"/>
      <c r="FZ212" s="11"/>
      <c r="GA212" s="11"/>
      <c r="GB212" s="11"/>
      <c r="GC212" s="11"/>
      <c r="GD212" s="11"/>
      <c r="GE212" s="11"/>
      <c r="GF212" s="11"/>
      <c r="GG212" s="11"/>
      <c r="GH212" s="11"/>
      <c r="GI212" s="11"/>
      <c r="GJ212" s="11"/>
      <c r="GK212" s="11"/>
      <c r="GL212" s="11"/>
      <c r="GM212" s="11"/>
      <c r="GN212" s="11"/>
      <c r="GO212" s="11"/>
      <c r="GP212" s="11"/>
      <c r="GQ212" s="11"/>
      <c r="GR212" s="11"/>
      <c r="GS212" s="11"/>
      <c r="GT212" s="11"/>
      <c r="GU212" s="11"/>
      <c r="GV212" s="11"/>
      <c r="GW212" s="11"/>
      <c r="GX212" s="11"/>
      <c r="GZ212" s="11"/>
      <c r="HA212" s="11"/>
      <c r="HB212" s="11"/>
      <c r="HC212" s="11"/>
      <c r="HD212" s="11"/>
      <c r="HE212" s="11"/>
      <c r="HF212" s="11"/>
      <c r="HG212" s="6"/>
      <c r="HH212" s="6"/>
      <c r="HI212" s="6"/>
    </row>
    <row r="213" spans="1:217" ht="12" customHeight="1" x14ac:dyDescent="0.2">
      <c r="A213" s="11" t="s">
        <v>272</v>
      </c>
      <c r="B213" s="11">
        <v>1.35</v>
      </c>
      <c r="D213" s="72">
        <v>33396</v>
      </c>
      <c r="E213" s="6"/>
      <c r="F213" s="92">
        <v>3307.79</v>
      </c>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Z213" s="3"/>
      <c r="HA213" s="3"/>
      <c r="HB213" s="3"/>
      <c r="HC213" s="3"/>
      <c r="HD213" s="3"/>
      <c r="HE213" s="3"/>
      <c r="HF213" s="3"/>
      <c r="HG213" s="3"/>
      <c r="HH213" s="3"/>
      <c r="HI213" s="3"/>
    </row>
    <row r="214" spans="1:217" ht="12" customHeight="1" x14ac:dyDescent="0.2">
      <c r="A214" s="11" t="s">
        <v>273</v>
      </c>
      <c r="B214" s="11">
        <v>2.29</v>
      </c>
      <c r="D214" s="72">
        <v>5843</v>
      </c>
      <c r="E214" s="6">
        <v>105.03719</v>
      </c>
      <c r="F214" s="92">
        <v>2403.61</v>
      </c>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11"/>
      <c r="EW214" s="11"/>
      <c r="EX214" s="11"/>
      <c r="EY214" s="11"/>
      <c r="EZ214" s="11"/>
      <c r="FA214" s="11"/>
      <c r="FB214" s="11"/>
      <c r="FC214" s="11"/>
      <c r="FD214" s="11"/>
      <c r="FE214" s="11"/>
      <c r="FF214" s="11"/>
      <c r="FG214" s="11"/>
      <c r="FH214" s="11"/>
      <c r="FI214" s="11"/>
      <c r="FJ214" s="11"/>
      <c r="FK214" s="11"/>
      <c r="FL214" s="11"/>
      <c r="FM214" s="11"/>
      <c r="FN214" s="11"/>
      <c r="FO214" s="11"/>
      <c r="FP214" s="11"/>
      <c r="FQ214" s="11"/>
      <c r="FR214" s="11"/>
      <c r="FS214" s="11"/>
      <c r="FT214" s="11"/>
      <c r="FU214" s="11"/>
      <c r="FV214" s="11"/>
      <c r="FW214" s="11"/>
      <c r="FX214" s="11"/>
      <c r="FY214" s="11"/>
      <c r="FZ214" s="11"/>
      <c r="GA214" s="11"/>
      <c r="GB214" s="11"/>
      <c r="GC214" s="11"/>
      <c r="GD214" s="11"/>
      <c r="GE214" s="11"/>
      <c r="GF214" s="11"/>
      <c r="GG214" s="11"/>
      <c r="GH214" s="11"/>
      <c r="GI214" s="11"/>
      <c r="GJ214" s="11"/>
      <c r="GK214" s="11"/>
      <c r="GL214" s="11"/>
      <c r="GM214" s="11"/>
      <c r="GN214" s="11"/>
      <c r="GO214" s="11"/>
      <c r="GP214" s="11"/>
      <c r="GQ214" s="11"/>
      <c r="GR214" s="11"/>
      <c r="GS214" s="11"/>
      <c r="GT214" s="11"/>
      <c r="GU214" s="11"/>
      <c r="GV214" s="11"/>
      <c r="GW214" s="11"/>
      <c r="GX214" s="11"/>
      <c r="GZ214" s="11"/>
      <c r="HA214" s="11"/>
      <c r="HB214" s="11"/>
      <c r="HC214" s="11"/>
      <c r="HD214" s="11"/>
      <c r="HE214" s="11"/>
      <c r="HF214" s="11"/>
      <c r="HG214" s="6"/>
      <c r="HH214" s="6"/>
      <c r="HI214" s="6"/>
    </row>
    <row r="215" spans="1:217" ht="12" customHeight="1" x14ac:dyDescent="0.2">
      <c r="A215" s="11" t="s">
        <v>274</v>
      </c>
      <c r="B215" s="11">
        <v>5.04</v>
      </c>
      <c r="D215" s="72">
        <v>2672</v>
      </c>
      <c r="E215" s="6"/>
      <c r="F215" s="92">
        <v>2237.23</v>
      </c>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11"/>
      <c r="BA215" s="6"/>
      <c r="BB215" s="6"/>
      <c r="BC215" s="6"/>
      <c r="BD215" s="6"/>
      <c r="BE215" s="6"/>
      <c r="BF215" s="6"/>
      <c r="BG215" s="6"/>
      <c r="BH215" s="11"/>
      <c r="BI215" s="11"/>
      <c r="BJ215" s="11"/>
      <c r="BK215" s="11"/>
      <c r="BL215" s="11"/>
      <c r="BM215" s="11"/>
      <c r="BN215" s="11"/>
      <c r="BO215" s="11"/>
      <c r="BP215" s="11"/>
      <c r="BQ215" s="11"/>
      <c r="BR215" s="11"/>
      <c r="BS215" s="11"/>
      <c r="BT215" s="11"/>
      <c r="BU215" s="6"/>
      <c r="BV215" s="6"/>
      <c r="BW215" s="6"/>
      <c r="BX215" s="6"/>
      <c r="BY215" s="6"/>
      <c r="BZ215" s="6"/>
      <c r="CA215" s="6"/>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6"/>
      <c r="DA215" s="6"/>
      <c r="DB215" s="6"/>
      <c r="DC215" s="11"/>
      <c r="DD215" s="6"/>
      <c r="DE215" s="6"/>
      <c r="DF215" s="6"/>
      <c r="DG215" s="6"/>
      <c r="DH215" s="11"/>
      <c r="DI215" s="6"/>
      <c r="DJ215" s="6"/>
      <c r="DK215" s="6"/>
      <c r="DL215" s="6"/>
      <c r="DM215" s="11"/>
      <c r="DN215" s="6"/>
      <c r="DO215" s="6"/>
      <c r="DP215" s="6"/>
      <c r="DQ215" s="6"/>
      <c r="DR215" s="11"/>
      <c r="DS215" s="6"/>
      <c r="DT215" s="11"/>
      <c r="DU215" s="11"/>
      <c r="DV215" s="11"/>
      <c r="DW215" s="11"/>
      <c r="DX215" s="11"/>
      <c r="DY215" s="11"/>
      <c r="DZ215" s="11"/>
      <c r="EA215" s="11"/>
      <c r="EB215" s="11"/>
      <c r="EC215" s="11"/>
      <c r="ED215" s="11"/>
      <c r="EE215" s="11"/>
      <c r="EF215" s="11"/>
      <c r="EG215" s="11"/>
      <c r="EH215" s="11"/>
      <c r="EI215" s="11"/>
      <c r="EJ215" s="11"/>
      <c r="EK215" s="11"/>
      <c r="EL215" s="11"/>
      <c r="EM215" s="11"/>
      <c r="EN215" s="11"/>
      <c r="EO215" s="11"/>
      <c r="EP215" s="11"/>
      <c r="EQ215" s="11"/>
      <c r="ER215" s="11"/>
      <c r="ES215" s="11"/>
      <c r="ET215" s="11"/>
      <c r="EU215" s="11"/>
      <c r="EV215" s="11"/>
      <c r="EW215" s="11"/>
      <c r="EX215" s="11"/>
      <c r="EY215" s="11"/>
      <c r="EZ215" s="11"/>
      <c r="FA215" s="11"/>
      <c r="FB215" s="11"/>
      <c r="FC215" s="11"/>
      <c r="FD215" s="11"/>
      <c r="FE215" s="11"/>
      <c r="FF215" s="11"/>
      <c r="FG215" s="11"/>
      <c r="FH215" s="11"/>
      <c r="FI215" s="11"/>
      <c r="FJ215" s="11"/>
      <c r="FK215" s="11"/>
      <c r="FL215" s="11"/>
      <c r="FM215" s="11"/>
      <c r="FN215" s="11"/>
      <c r="FO215" s="11"/>
      <c r="FP215" s="11"/>
      <c r="FQ215" s="11"/>
      <c r="FR215" s="11"/>
      <c r="FS215" s="11"/>
      <c r="FT215" s="11"/>
      <c r="FU215" s="11"/>
      <c r="FV215" s="11"/>
      <c r="FW215" s="11"/>
      <c r="FX215" s="11"/>
      <c r="FY215" s="11"/>
      <c r="FZ215" s="11"/>
      <c r="GA215" s="11"/>
      <c r="GB215" s="11"/>
      <c r="GC215" s="11"/>
      <c r="GD215" s="11"/>
      <c r="GE215" s="11"/>
      <c r="GF215" s="11"/>
      <c r="GG215" s="11"/>
      <c r="GH215" s="11"/>
      <c r="GI215" s="11"/>
      <c r="GJ215" s="11"/>
      <c r="GK215" s="11"/>
      <c r="GL215" s="11"/>
      <c r="GM215" s="11"/>
      <c r="GN215" s="11"/>
      <c r="GO215" s="11"/>
      <c r="GP215" s="11"/>
      <c r="GQ215" s="11"/>
      <c r="GR215" s="11"/>
      <c r="GS215" s="11"/>
      <c r="GT215" s="11"/>
      <c r="GU215" s="11"/>
      <c r="GV215" s="11"/>
      <c r="GW215" s="11"/>
      <c r="GX215" s="11"/>
      <c r="GZ215" s="11"/>
      <c r="HA215" s="11"/>
      <c r="HB215" s="11"/>
      <c r="HC215" s="11"/>
      <c r="HD215" s="11"/>
      <c r="HE215" s="11"/>
      <c r="HF215" s="11"/>
      <c r="HG215" s="6"/>
      <c r="HH215" s="6"/>
      <c r="HI215" s="6"/>
    </row>
    <row r="216" spans="1:217" ht="12" customHeight="1" x14ac:dyDescent="0.2">
      <c r="A216" s="11" t="s">
        <v>275</v>
      </c>
      <c r="B216" s="11">
        <v>2.52</v>
      </c>
      <c r="D216" s="72">
        <v>12225</v>
      </c>
      <c r="E216" s="6">
        <v>91.397599999999997</v>
      </c>
      <c r="F216" s="92">
        <v>2481.77</v>
      </c>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11"/>
      <c r="BZ216" s="6"/>
      <c r="CA216" s="6"/>
      <c r="CB216" s="6"/>
      <c r="CC216" s="6"/>
      <c r="CD216" s="6"/>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1"/>
      <c r="FG216" s="11"/>
      <c r="FH216" s="11"/>
      <c r="FI216" s="11"/>
      <c r="FJ216" s="11"/>
      <c r="FK216" s="11"/>
      <c r="FL216" s="11"/>
      <c r="FM216" s="11"/>
      <c r="FN216" s="11"/>
      <c r="FO216" s="11"/>
      <c r="FP216" s="11"/>
      <c r="FQ216" s="11"/>
      <c r="FR216" s="11"/>
      <c r="FS216" s="11"/>
      <c r="FT216" s="11"/>
      <c r="FU216" s="11"/>
      <c r="FV216" s="11"/>
      <c r="FW216" s="11"/>
      <c r="FX216" s="11"/>
      <c r="FY216" s="11"/>
      <c r="FZ216" s="11"/>
      <c r="GA216" s="11"/>
      <c r="GB216" s="11"/>
      <c r="GC216" s="11"/>
      <c r="GD216" s="11"/>
      <c r="GE216" s="11"/>
      <c r="GF216" s="11"/>
      <c r="GG216" s="11"/>
      <c r="GH216" s="11"/>
      <c r="GI216" s="11"/>
      <c r="GJ216" s="11"/>
      <c r="GK216" s="11"/>
      <c r="GL216" s="11"/>
      <c r="GM216" s="11"/>
      <c r="GN216" s="11"/>
      <c r="GO216" s="11"/>
      <c r="GP216" s="11"/>
      <c r="GQ216" s="11"/>
      <c r="GR216" s="11"/>
      <c r="GS216" s="11"/>
      <c r="GT216" s="11"/>
      <c r="GU216" s="11"/>
      <c r="GV216" s="11"/>
      <c r="GW216" s="11"/>
      <c r="GX216" s="11"/>
      <c r="GZ216" s="11"/>
      <c r="HA216" s="11"/>
      <c r="HB216" s="11"/>
      <c r="HC216" s="11"/>
      <c r="HD216" s="11"/>
      <c r="HE216" s="11"/>
      <c r="HF216" s="11"/>
      <c r="HG216" s="6"/>
      <c r="HH216" s="6"/>
      <c r="HI216" s="6"/>
    </row>
    <row r="217" spans="1:217" ht="12" customHeight="1" x14ac:dyDescent="0.2">
      <c r="A217" s="11" t="s">
        <v>276</v>
      </c>
      <c r="B217" s="65"/>
      <c r="D217" s="72"/>
      <c r="E217" s="6"/>
      <c r="F217" s="91"/>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11"/>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11"/>
      <c r="EW217" s="11"/>
      <c r="EX217" s="11"/>
      <c r="EY217" s="11"/>
      <c r="EZ217" s="11"/>
      <c r="FA217" s="11"/>
      <c r="FB217" s="11"/>
      <c r="FC217" s="11"/>
      <c r="FD217" s="11"/>
      <c r="FE217" s="11"/>
      <c r="FF217" s="11"/>
      <c r="FG217" s="11"/>
      <c r="FH217" s="11"/>
      <c r="FI217" s="11"/>
      <c r="FJ217" s="11"/>
      <c r="FK217" s="11"/>
      <c r="FL217" s="11"/>
      <c r="FM217" s="11"/>
      <c r="FN217" s="11"/>
      <c r="FO217" s="11"/>
      <c r="FP217" s="11"/>
      <c r="FQ217" s="11"/>
      <c r="FR217" s="11"/>
      <c r="FS217" s="11"/>
      <c r="FT217" s="11"/>
      <c r="FU217" s="11"/>
      <c r="FV217" s="11"/>
      <c r="FW217" s="11"/>
      <c r="FX217" s="11"/>
      <c r="FY217" s="11"/>
      <c r="FZ217" s="11"/>
      <c r="GA217" s="11"/>
      <c r="GB217" s="11"/>
      <c r="GC217" s="11"/>
      <c r="GD217" s="11"/>
      <c r="GE217" s="11"/>
      <c r="GF217" s="11"/>
      <c r="GG217" s="11"/>
      <c r="GH217" s="11"/>
      <c r="GI217" s="11"/>
      <c r="GJ217" s="11"/>
      <c r="GK217" s="11"/>
      <c r="GL217" s="11"/>
      <c r="GM217" s="11"/>
      <c r="GN217" s="11"/>
      <c r="GO217" s="11"/>
      <c r="GP217" s="11"/>
      <c r="GQ217" s="11"/>
      <c r="GR217" s="11"/>
      <c r="GS217" s="11"/>
      <c r="GT217" s="11"/>
      <c r="GU217" s="11"/>
      <c r="GV217" s="11"/>
      <c r="GW217" s="11"/>
      <c r="GX217" s="11"/>
      <c r="GZ217" s="11"/>
      <c r="HA217" s="11"/>
      <c r="HB217" s="11"/>
      <c r="HC217" s="11"/>
      <c r="HD217" s="11"/>
      <c r="HE217" s="11"/>
      <c r="HF217" s="11"/>
      <c r="HG217" s="6"/>
      <c r="HH217" s="6"/>
      <c r="HI217" s="6"/>
    </row>
    <row r="218" spans="1:217" ht="12" customHeight="1" x14ac:dyDescent="0.2">
      <c r="A218" s="11" t="s">
        <v>277</v>
      </c>
      <c r="B218" s="6">
        <v>3.87</v>
      </c>
      <c r="D218">
        <v>5618</v>
      </c>
      <c r="E218" s="6">
        <v>68.400670000000005</v>
      </c>
      <c r="F218" s="92">
        <v>2325</v>
      </c>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65"/>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65"/>
      <c r="EW218" s="65"/>
      <c r="EX218" s="65"/>
      <c r="EY218" s="65"/>
      <c r="EZ218" s="65"/>
      <c r="FA218" s="65"/>
      <c r="FB218" s="65"/>
      <c r="FC218" s="65"/>
      <c r="FD218" s="65"/>
      <c r="FE218" s="65"/>
      <c r="FF218" s="65"/>
      <c r="FG218" s="65"/>
      <c r="FH218" s="65"/>
      <c r="FI218" s="65"/>
      <c r="FJ218" s="65"/>
      <c r="FK218" s="65"/>
      <c r="FL218" s="65"/>
      <c r="FM218" s="65"/>
      <c r="FN218" s="65"/>
      <c r="FO218" s="65"/>
      <c r="FP218" s="65"/>
      <c r="FQ218" s="65"/>
      <c r="FR218" s="65"/>
      <c r="FS218" s="65"/>
      <c r="FT218" s="65"/>
      <c r="FU218" s="65"/>
      <c r="FV218" s="65"/>
      <c r="FW218" s="65"/>
      <c r="FX218" s="65"/>
      <c r="FY218" s="65"/>
      <c r="FZ218" s="65"/>
      <c r="GA218" s="65"/>
      <c r="GB218" s="65"/>
      <c r="GC218" s="65"/>
      <c r="GD218" s="65"/>
      <c r="GE218" s="65"/>
      <c r="GF218" s="65"/>
      <c r="GG218" s="65"/>
      <c r="GH218" s="65"/>
      <c r="GI218" s="65"/>
      <c r="GJ218" s="65"/>
      <c r="GK218" s="65"/>
      <c r="GL218" s="65"/>
      <c r="GM218" s="65"/>
      <c r="GN218" s="65"/>
      <c r="GO218" s="65"/>
      <c r="GP218" s="65"/>
      <c r="GQ218" s="65"/>
      <c r="GR218" s="65"/>
      <c r="GS218" s="65"/>
      <c r="GT218" s="65"/>
      <c r="GU218" s="65"/>
      <c r="GV218" s="65"/>
      <c r="GW218" s="65"/>
      <c r="GX218" s="65"/>
      <c r="GZ218" s="65"/>
      <c r="HA218" s="65"/>
      <c r="HB218" s="65"/>
      <c r="HC218" s="65"/>
      <c r="HD218" s="65"/>
      <c r="HE218" s="65"/>
      <c r="HF218" s="65"/>
      <c r="HG218" s="3"/>
      <c r="HH218" s="3"/>
      <c r="HI218" s="3"/>
    </row>
    <row r="219" spans="1:217" ht="12" customHeight="1" x14ac:dyDescent="0.2">
      <c r="A219" s="11" t="s">
        <v>278</v>
      </c>
      <c r="B219" s="11">
        <v>1.79</v>
      </c>
      <c r="D219" s="72">
        <v>41184</v>
      </c>
      <c r="E219" s="6">
        <v>99.968760000000003</v>
      </c>
      <c r="F219" s="92">
        <v>3126.26</v>
      </c>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Z219" s="6"/>
      <c r="HA219" s="6"/>
      <c r="HB219" s="6"/>
      <c r="HC219" s="6"/>
      <c r="HD219" s="6"/>
      <c r="HE219" s="6"/>
      <c r="HF219" s="6"/>
      <c r="HG219" s="6"/>
      <c r="HH219" s="6"/>
      <c r="HI219" s="6"/>
    </row>
    <row r="220" spans="1:217" ht="12" customHeight="1" x14ac:dyDescent="0.2">
      <c r="A220" s="11" t="s">
        <v>279</v>
      </c>
      <c r="B220" s="11">
        <v>1.43</v>
      </c>
      <c r="D220" s="72">
        <v>51069</v>
      </c>
      <c r="E220" s="6">
        <v>97.999200000000002</v>
      </c>
      <c r="F220" s="92">
        <v>3369.19</v>
      </c>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11"/>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11"/>
      <c r="EW220" s="11"/>
      <c r="EX220" s="11"/>
      <c r="EY220" s="11"/>
      <c r="EZ220" s="11"/>
      <c r="FA220" s="11"/>
      <c r="FB220" s="11"/>
      <c r="FC220" s="11"/>
      <c r="FD220" s="11"/>
      <c r="FE220" s="11"/>
      <c r="FF220" s="11"/>
      <c r="FG220" s="11"/>
      <c r="FH220" s="11"/>
      <c r="FI220" s="11"/>
      <c r="FJ220" s="11"/>
      <c r="FK220" s="11"/>
      <c r="FL220" s="11"/>
      <c r="FM220" s="11"/>
      <c r="FN220" s="11"/>
      <c r="FO220" s="11"/>
      <c r="FP220" s="11"/>
      <c r="FQ220" s="11"/>
      <c r="FR220" s="11"/>
      <c r="FS220" s="11"/>
      <c r="FT220" s="11"/>
      <c r="FU220" s="11"/>
      <c r="FV220" s="11"/>
      <c r="FW220" s="11"/>
      <c r="FX220" s="11"/>
      <c r="FY220" s="11"/>
      <c r="FZ220" s="11"/>
      <c r="GA220" s="11"/>
      <c r="GB220" s="11"/>
      <c r="GC220" s="11"/>
      <c r="GD220" s="11"/>
      <c r="GE220" s="11"/>
      <c r="GF220" s="11"/>
      <c r="GG220" s="11"/>
      <c r="GH220" s="11"/>
      <c r="GI220" s="11"/>
      <c r="GJ220" s="11"/>
      <c r="GK220" s="11"/>
      <c r="GL220" s="11"/>
      <c r="GM220" s="11"/>
      <c r="GN220" s="11"/>
      <c r="GO220" s="11"/>
      <c r="GP220" s="11"/>
      <c r="GQ220" s="11"/>
      <c r="GR220" s="11"/>
      <c r="GS220" s="11"/>
      <c r="GT220" s="11"/>
      <c r="GU220" s="11"/>
      <c r="GV220" s="11"/>
      <c r="GW220" s="11"/>
      <c r="GX220" s="11"/>
      <c r="GZ220" s="11"/>
      <c r="HA220" s="11"/>
      <c r="HB220" s="11"/>
      <c r="HC220" s="11"/>
      <c r="HD220" s="11"/>
      <c r="HE220" s="11"/>
      <c r="HF220" s="11"/>
      <c r="HG220" s="6"/>
      <c r="HH220" s="6"/>
      <c r="HI220" s="6"/>
    </row>
    <row r="221" spans="1:217" ht="12" customHeight="1" x14ac:dyDescent="0.2">
      <c r="A221" s="11" t="s">
        <v>280</v>
      </c>
      <c r="B221" s="11">
        <v>3.4</v>
      </c>
      <c r="D221" s="72">
        <v>5738</v>
      </c>
      <c r="E221" s="6">
        <v>106.44177999999999</v>
      </c>
      <c r="F221" s="92">
        <v>3061.41</v>
      </c>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c r="ER221" s="11"/>
      <c r="ES221" s="11"/>
      <c r="ET221" s="11"/>
      <c r="EU221" s="11"/>
      <c r="EV221" s="11"/>
      <c r="EW221" s="11"/>
      <c r="EX221" s="11"/>
      <c r="EY221" s="11"/>
      <c r="EZ221" s="11"/>
      <c r="FA221" s="11"/>
      <c r="FB221" s="11"/>
      <c r="FC221" s="11"/>
      <c r="FD221" s="11"/>
      <c r="FE221" s="11"/>
      <c r="FF221" s="11"/>
      <c r="FG221" s="11"/>
      <c r="FH221" s="11"/>
      <c r="FI221" s="11"/>
      <c r="FJ221" s="11"/>
      <c r="FK221" s="11"/>
      <c r="FL221" s="11"/>
      <c r="FM221" s="11"/>
      <c r="FN221" s="11"/>
      <c r="FO221" s="11"/>
      <c r="FP221" s="11"/>
      <c r="FQ221" s="11"/>
      <c r="FR221" s="11"/>
      <c r="FS221" s="11"/>
      <c r="FT221" s="11"/>
      <c r="FU221" s="11"/>
      <c r="FV221" s="11"/>
      <c r="FW221" s="11"/>
      <c r="FX221" s="11"/>
      <c r="FY221" s="11"/>
      <c r="FZ221" s="11"/>
      <c r="GA221" s="11"/>
      <c r="GB221" s="11"/>
      <c r="GC221" s="11"/>
      <c r="GD221" s="11"/>
      <c r="GE221" s="11"/>
      <c r="GF221" s="11"/>
      <c r="GG221" s="11"/>
      <c r="GH221" s="11"/>
      <c r="GI221" s="11"/>
      <c r="GJ221" s="11"/>
      <c r="GK221" s="11"/>
      <c r="GL221" s="11"/>
      <c r="GM221" s="11"/>
      <c r="GN221" s="11"/>
      <c r="GO221" s="11"/>
      <c r="GP221" s="11"/>
      <c r="GQ221" s="11"/>
      <c r="GR221" s="11"/>
      <c r="GS221" s="11"/>
      <c r="GT221" s="11"/>
      <c r="GU221" s="11"/>
      <c r="GV221" s="11"/>
      <c r="GW221" s="11"/>
      <c r="GX221" s="11"/>
      <c r="GZ221" s="11"/>
      <c r="HA221" s="11"/>
      <c r="HB221" s="11"/>
      <c r="HC221" s="11"/>
      <c r="HD221" s="11"/>
      <c r="HE221" s="11"/>
      <c r="HF221" s="11"/>
      <c r="HG221" s="6"/>
      <c r="HH221" s="6"/>
      <c r="HI221" s="6"/>
    </row>
    <row r="222" spans="1:217" ht="12" customHeight="1" x14ac:dyDescent="0.2">
      <c r="A222" s="11" t="s">
        <v>281</v>
      </c>
      <c r="B222" s="11">
        <v>1.1200000000000001</v>
      </c>
      <c r="D222" s="72">
        <v>36825</v>
      </c>
      <c r="E222" s="6"/>
      <c r="F222" s="91"/>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11"/>
      <c r="BA222" s="6"/>
      <c r="BB222" s="11"/>
      <c r="BC222" s="11"/>
      <c r="BD222" s="11"/>
      <c r="BE222" s="11"/>
      <c r="BF222" s="11"/>
      <c r="BG222" s="11"/>
      <c r="BH222" s="11"/>
      <c r="BI222" s="11"/>
      <c r="BJ222" s="11"/>
      <c r="BK222" s="11"/>
      <c r="BL222" s="11"/>
      <c r="BM222" s="11"/>
      <c r="BN222" s="11"/>
      <c r="BO222" s="11"/>
      <c r="BP222" s="11"/>
      <c r="BQ222" s="11"/>
      <c r="BR222" s="11"/>
      <c r="BS222" s="11"/>
      <c r="BT222" s="11"/>
      <c r="BU222" s="6"/>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6"/>
      <c r="DJ222" s="6"/>
      <c r="DK222" s="11"/>
      <c r="DL222" s="11"/>
      <c r="DM222" s="11"/>
      <c r="DN222" s="11"/>
      <c r="DO222" s="11"/>
      <c r="DP222" s="11"/>
      <c r="DQ222" s="11"/>
      <c r="DR222" s="11"/>
      <c r="DS222" s="6"/>
      <c r="DT222" s="6"/>
      <c r="DU222" s="11"/>
      <c r="DV222" s="6"/>
      <c r="DW222" s="6"/>
      <c r="DX222" s="6"/>
      <c r="DY222" s="6"/>
      <c r="DZ222" s="11"/>
      <c r="EA222" s="6"/>
      <c r="EB222" s="11"/>
      <c r="EC222" s="6"/>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1"/>
      <c r="FG222" s="11"/>
      <c r="FH222" s="11"/>
      <c r="FI222" s="11"/>
      <c r="FJ222" s="11"/>
      <c r="FK222" s="11"/>
      <c r="FL222" s="11"/>
      <c r="FM222" s="11"/>
      <c r="FN222" s="11"/>
      <c r="FO222" s="11"/>
      <c r="FP222" s="11"/>
      <c r="FQ222" s="11"/>
      <c r="FR222" s="11"/>
      <c r="FS222" s="11"/>
      <c r="FT222" s="11"/>
      <c r="FU222" s="11"/>
      <c r="FV222" s="11"/>
      <c r="FW222" s="11"/>
      <c r="FX222" s="11"/>
      <c r="FY222" s="11"/>
      <c r="FZ222" s="11"/>
      <c r="GA222" s="11"/>
      <c r="GB222" s="11"/>
      <c r="GC222" s="11"/>
      <c r="GD222" s="11"/>
      <c r="GE222" s="11"/>
      <c r="GF222" s="11"/>
      <c r="GG222" s="11"/>
      <c r="GH222" s="11"/>
      <c r="GI222" s="11"/>
      <c r="GJ222" s="11"/>
      <c r="GK222" s="11"/>
      <c r="GL222" s="11"/>
      <c r="GM222" s="11"/>
      <c r="GN222" s="11"/>
      <c r="GO222" s="11"/>
      <c r="GP222" s="11"/>
      <c r="GQ222" s="11"/>
      <c r="GR222" s="11"/>
      <c r="GS222" s="11"/>
      <c r="GT222" s="11"/>
      <c r="GU222" s="11"/>
      <c r="GV222" s="11"/>
      <c r="GW222" s="11"/>
      <c r="GX222" s="11"/>
      <c r="GZ222" s="11"/>
      <c r="HA222" s="11"/>
      <c r="HB222" s="11"/>
      <c r="HC222" s="11"/>
      <c r="HD222" s="11"/>
      <c r="HE222" s="11"/>
      <c r="HF222" s="11"/>
      <c r="HG222" s="6"/>
      <c r="HH222" s="6"/>
      <c r="HI222" s="6"/>
    </row>
    <row r="223" spans="1:217" ht="12" customHeight="1" x14ac:dyDescent="0.2">
      <c r="A223" s="11" t="s">
        <v>282</v>
      </c>
      <c r="B223" s="11">
        <v>3.64</v>
      </c>
      <c r="D223" s="72">
        <v>1719</v>
      </c>
      <c r="E223" s="6"/>
      <c r="F223" s="92">
        <v>2081.39</v>
      </c>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11"/>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11"/>
      <c r="EW223" s="11"/>
      <c r="EX223" s="11"/>
      <c r="EY223" s="11"/>
      <c r="EZ223" s="11"/>
      <c r="FA223" s="11"/>
      <c r="FB223" s="11"/>
      <c r="FC223" s="11"/>
      <c r="FD223" s="11"/>
      <c r="FE223" s="11"/>
      <c r="FF223" s="11"/>
      <c r="FG223" s="11"/>
      <c r="FH223" s="11"/>
      <c r="FI223" s="11"/>
      <c r="FJ223" s="11"/>
      <c r="FK223" s="11"/>
      <c r="FL223" s="11"/>
      <c r="FM223" s="11"/>
      <c r="FN223" s="11"/>
      <c r="FO223" s="11"/>
      <c r="FP223" s="11"/>
      <c r="FQ223" s="11"/>
      <c r="FR223" s="11"/>
      <c r="FS223" s="11"/>
      <c r="FT223" s="11"/>
      <c r="FU223" s="11"/>
      <c r="FV223" s="11"/>
      <c r="FW223" s="11"/>
      <c r="FX223" s="11"/>
      <c r="FY223" s="11"/>
      <c r="FZ223" s="11"/>
      <c r="GA223" s="11"/>
      <c r="GB223" s="11"/>
      <c r="GC223" s="11"/>
      <c r="GD223" s="11"/>
      <c r="GE223" s="11"/>
      <c r="GF223" s="11"/>
      <c r="GG223" s="11"/>
      <c r="GH223" s="11"/>
      <c r="GI223" s="11"/>
      <c r="GJ223" s="11"/>
      <c r="GK223" s="11"/>
      <c r="GL223" s="11"/>
      <c r="GM223" s="11"/>
      <c r="GN223" s="11"/>
      <c r="GO223" s="11"/>
      <c r="GP223" s="11"/>
      <c r="GQ223" s="11"/>
      <c r="GR223" s="11"/>
      <c r="GS223" s="11"/>
      <c r="GT223" s="11"/>
      <c r="GU223" s="11"/>
      <c r="GV223" s="11"/>
      <c r="GW223" s="11"/>
      <c r="GX223" s="11"/>
      <c r="GZ223" s="11"/>
      <c r="HA223" s="11"/>
      <c r="HB223" s="11"/>
      <c r="HC223" s="11"/>
      <c r="HD223" s="11"/>
      <c r="HE223" s="11"/>
      <c r="HF223" s="11"/>
      <c r="HG223" s="6"/>
      <c r="HH223" s="3"/>
      <c r="HI223" s="3"/>
    </row>
    <row r="224" spans="1:217" ht="12" customHeight="1" x14ac:dyDescent="0.2">
      <c r="A224" s="11" t="s">
        <v>283</v>
      </c>
      <c r="B224" s="11">
        <v>5.64</v>
      </c>
      <c r="D224" s="72">
        <v>1848</v>
      </c>
      <c r="E224" s="6">
        <v>54.196950000000001</v>
      </c>
      <c r="F224" s="92">
        <v>1984.52</v>
      </c>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11"/>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6"/>
      <c r="EQ224" s="6"/>
      <c r="ER224" s="6"/>
      <c r="ES224" s="11"/>
      <c r="ET224" s="6"/>
      <c r="EU224" s="6"/>
      <c r="EV224" s="11"/>
      <c r="EW224" s="6"/>
      <c r="EX224" s="6"/>
      <c r="EY224" s="6"/>
      <c r="EZ224" s="11"/>
      <c r="FA224" s="6"/>
      <c r="FB224" s="11"/>
      <c r="FC224" s="6"/>
      <c r="FD224" s="6"/>
      <c r="FE224" s="6"/>
      <c r="FF224" s="6"/>
      <c r="FG224" s="11"/>
      <c r="FH224" s="6"/>
      <c r="FI224" s="6"/>
      <c r="FJ224" s="6"/>
      <c r="FK224" s="6"/>
      <c r="FL224" s="11"/>
      <c r="FM224" s="6"/>
      <c r="FN224" s="6"/>
      <c r="FO224" s="6"/>
      <c r="FP224" s="6"/>
      <c r="FQ224" s="11"/>
      <c r="FR224" s="6"/>
      <c r="FS224" s="6"/>
      <c r="FT224" s="6"/>
      <c r="FU224" s="6"/>
      <c r="FV224" s="11"/>
      <c r="FW224" s="6"/>
      <c r="FX224" s="11"/>
      <c r="FY224" s="11"/>
      <c r="FZ224" s="11"/>
      <c r="GA224" s="11"/>
      <c r="GB224" s="11"/>
      <c r="GC224" s="11"/>
      <c r="GD224" s="11"/>
      <c r="GE224" s="11"/>
      <c r="GF224" s="11"/>
      <c r="GG224" s="11"/>
      <c r="GH224" s="11"/>
      <c r="GI224" s="11"/>
      <c r="GJ224" s="11"/>
      <c r="GK224" s="11"/>
      <c r="GL224" s="11"/>
      <c r="GM224" s="11"/>
      <c r="GN224" s="11"/>
      <c r="GO224" s="11"/>
      <c r="GP224" s="11"/>
      <c r="GQ224" s="11"/>
      <c r="GR224" s="11"/>
      <c r="GS224" s="11"/>
      <c r="GT224" s="11"/>
      <c r="GU224" s="11"/>
      <c r="GV224" s="11"/>
      <c r="GW224" s="11"/>
      <c r="GX224" s="11"/>
      <c r="GZ224" s="11"/>
      <c r="HA224" s="11"/>
      <c r="HB224" s="11"/>
      <c r="HC224" s="11"/>
      <c r="HD224" s="11"/>
      <c r="HE224" s="11"/>
      <c r="HF224" s="11"/>
      <c r="HG224" s="6"/>
      <c r="HH224" s="6"/>
      <c r="HI224" s="6"/>
    </row>
    <row r="225" spans="1:217" ht="12" customHeight="1" x14ac:dyDescent="0.2">
      <c r="A225" s="11" t="s">
        <v>284</v>
      </c>
      <c r="B225" s="11">
        <v>1.54</v>
      </c>
      <c r="D225" s="72">
        <v>10901</v>
      </c>
      <c r="E225" s="6"/>
      <c r="F225" s="92">
        <v>2512.84</v>
      </c>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11"/>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11"/>
      <c r="EW225" s="11"/>
      <c r="EX225" s="11"/>
      <c r="EY225" s="11"/>
      <c r="EZ225" s="11"/>
      <c r="FA225" s="11"/>
      <c r="FB225" s="11"/>
      <c r="FC225" s="11"/>
      <c r="FD225" s="11"/>
      <c r="FE225" s="11"/>
      <c r="FF225" s="11"/>
      <c r="FG225" s="11"/>
      <c r="FH225" s="11"/>
      <c r="FI225" s="11"/>
      <c r="FJ225" s="11"/>
      <c r="FK225" s="11"/>
      <c r="FL225" s="11"/>
      <c r="FM225" s="11"/>
      <c r="FN225" s="11"/>
      <c r="FO225" s="11"/>
      <c r="FP225" s="11"/>
      <c r="FQ225" s="11"/>
      <c r="FR225" s="11"/>
      <c r="FS225" s="11"/>
      <c r="FT225" s="11"/>
      <c r="FU225" s="11"/>
      <c r="FV225" s="11"/>
      <c r="FW225" s="11"/>
      <c r="FX225" s="11"/>
      <c r="FY225" s="11"/>
      <c r="FZ225" s="11"/>
      <c r="GA225" s="11"/>
      <c r="GB225" s="11"/>
      <c r="GC225" s="11"/>
      <c r="GD225" s="11"/>
      <c r="GE225" s="11"/>
      <c r="GF225" s="11"/>
      <c r="GG225" s="11"/>
      <c r="GH225" s="11"/>
      <c r="GI225" s="11"/>
      <c r="GJ225" s="11"/>
      <c r="GK225" s="11"/>
      <c r="GL225" s="11"/>
      <c r="GM225" s="11"/>
      <c r="GN225" s="11"/>
      <c r="GO225" s="11"/>
      <c r="GP225" s="11"/>
      <c r="GQ225" s="11"/>
      <c r="GR225" s="11"/>
      <c r="GS225" s="11"/>
      <c r="GT225" s="11"/>
      <c r="GU225" s="11"/>
      <c r="GV225" s="11"/>
      <c r="GW225" s="11"/>
      <c r="GX225" s="11"/>
      <c r="GZ225" s="11"/>
      <c r="HA225" s="11"/>
      <c r="HB225" s="11"/>
      <c r="HC225" s="11"/>
      <c r="HD225" s="11"/>
      <c r="HE225" s="11"/>
      <c r="HF225" s="11"/>
      <c r="HG225" s="6"/>
      <c r="HH225" s="6"/>
      <c r="HI225" s="6"/>
    </row>
    <row r="226" spans="1:217" ht="12" customHeight="1" x14ac:dyDescent="0.2">
      <c r="A226" s="11" t="s">
        <v>285</v>
      </c>
      <c r="B226" s="11">
        <v>6.79</v>
      </c>
      <c r="D226" s="72">
        <v>1301</v>
      </c>
      <c r="E226" s="6"/>
      <c r="F226" s="92">
        <v>2014</v>
      </c>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11"/>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11"/>
      <c r="EW226" s="11"/>
      <c r="EX226" s="11"/>
      <c r="EY226" s="11"/>
      <c r="EZ226" s="11"/>
      <c r="FA226" s="11"/>
      <c r="FB226" s="11"/>
      <c r="FC226" s="11"/>
      <c r="FD226" s="11"/>
      <c r="FE226" s="11"/>
      <c r="FF226" s="11"/>
      <c r="FG226" s="11"/>
      <c r="FH226" s="11"/>
      <c r="FI226" s="11"/>
      <c r="FJ226" s="11"/>
      <c r="FK226" s="11"/>
      <c r="FL226" s="11"/>
      <c r="FM226" s="11"/>
      <c r="FN226" s="11"/>
      <c r="FO226" s="11"/>
      <c r="FP226" s="11"/>
      <c r="FQ226" s="11"/>
      <c r="FR226" s="11"/>
      <c r="FS226" s="11"/>
      <c r="FT226" s="11"/>
      <c r="FU226" s="11"/>
      <c r="FV226" s="11"/>
      <c r="FW226" s="11"/>
      <c r="FX226" s="11"/>
      <c r="FY226" s="11"/>
      <c r="FZ226" s="11"/>
      <c r="GA226" s="11"/>
      <c r="GB226" s="11"/>
      <c r="GC226" s="11"/>
      <c r="GD226" s="11"/>
      <c r="GE226" s="11"/>
      <c r="GF226" s="11"/>
      <c r="GG226" s="11"/>
      <c r="GH226" s="11"/>
      <c r="GI226" s="11"/>
      <c r="GJ226" s="11"/>
      <c r="GK226" s="11"/>
      <c r="GL226" s="11"/>
      <c r="GM226" s="11"/>
      <c r="GN226" s="11"/>
      <c r="GO226" s="11"/>
      <c r="GP226" s="11"/>
      <c r="GQ226" s="11"/>
      <c r="GR226" s="11"/>
      <c r="GS226" s="11"/>
      <c r="GT226" s="11"/>
      <c r="GU226" s="11"/>
      <c r="GV226" s="11"/>
      <c r="GW226" s="11"/>
      <c r="GX226" s="11"/>
      <c r="GZ226" s="11"/>
      <c r="HA226" s="11"/>
      <c r="HB226" s="11"/>
      <c r="HC226" s="11"/>
      <c r="HD226" s="11"/>
      <c r="HE226" s="11"/>
      <c r="HF226" s="11"/>
      <c r="HG226" s="6"/>
      <c r="HH226" s="6"/>
      <c r="HI226" s="6"/>
    </row>
    <row r="227" spans="1:217" ht="12" customHeight="1" x14ac:dyDescent="0.2">
      <c r="A227" s="11" t="s">
        <v>286</v>
      </c>
      <c r="B227" s="11">
        <v>5.01</v>
      </c>
      <c r="D227" s="72">
        <v>1211</v>
      </c>
      <c r="E227" s="6">
        <v>62.989910000000002</v>
      </c>
      <c r="F227" s="92">
        <v>2132.9299999999998</v>
      </c>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11"/>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11"/>
      <c r="EW227" s="11"/>
      <c r="EX227" s="11"/>
      <c r="EY227" s="11"/>
      <c r="EZ227" s="11"/>
      <c r="FA227" s="11"/>
      <c r="FB227" s="11"/>
      <c r="FC227" s="11"/>
      <c r="FD227" s="11"/>
      <c r="FE227" s="11"/>
      <c r="FF227" s="11"/>
      <c r="FG227" s="11"/>
      <c r="FH227" s="11"/>
      <c r="FI227" s="11"/>
      <c r="FJ227" s="11"/>
      <c r="FK227" s="11"/>
      <c r="FL227" s="11"/>
      <c r="FM227" s="11"/>
      <c r="FN227" s="11"/>
      <c r="FO227" s="11"/>
      <c r="FP227" s="11"/>
      <c r="FQ227" s="11"/>
      <c r="FR227" s="11"/>
      <c r="FS227" s="11"/>
      <c r="FT227" s="11"/>
      <c r="FU227" s="11"/>
      <c r="FV227" s="11"/>
      <c r="FW227" s="11"/>
      <c r="FX227" s="11"/>
      <c r="FY227" s="11"/>
      <c r="FZ227" s="11"/>
      <c r="GA227" s="11"/>
      <c r="GB227" s="11"/>
      <c r="GC227" s="11"/>
      <c r="GD227" s="11"/>
      <c r="GE227" s="11"/>
      <c r="GF227" s="11"/>
      <c r="GG227" s="11"/>
      <c r="GH227" s="11"/>
      <c r="GI227" s="11"/>
      <c r="GJ227" s="11"/>
      <c r="GK227" s="11"/>
      <c r="GL227" s="11"/>
      <c r="GM227" s="11"/>
      <c r="GN227" s="11"/>
      <c r="GO227" s="11"/>
      <c r="GP227" s="11"/>
      <c r="GQ227" s="11"/>
      <c r="GR227" s="11"/>
      <c r="GS227" s="11"/>
      <c r="GT227" s="11"/>
      <c r="GU227" s="11"/>
      <c r="GV227" s="11"/>
      <c r="GW227" s="11"/>
      <c r="GX227" s="11"/>
      <c r="GZ227" s="11"/>
      <c r="HA227" s="11"/>
      <c r="HB227" s="11"/>
      <c r="HC227" s="11"/>
      <c r="HD227" s="11"/>
      <c r="HE227" s="11"/>
      <c r="HF227" s="11"/>
      <c r="HG227" s="6"/>
      <c r="HH227" s="6"/>
      <c r="HI227" s="6"/>
    </row>
    <row r="228" spans="1:217" ht="12" customHeight="1" x14ac:dyDescent="0.2">
      <c r="A228" s="11" t="s">
        <v>287</v>
      </c>
      <c r="B228" s="65"/>
      <c r="D228" s="72"/>
      <c r="E228" s="6"/>
      <c r="F228" s="91"/>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11"/>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11"/>
      <c r="EW228" s="11"/>
      <c r="EX228" s="11"/>
      <c r="EY228" s="11"/>
      <c r="EZ228" s="11"/>
      <c r="FA228" s="11"/>
      <c r="FB228" s="11"/>
      <c r="FC228" s="11"/>
      <c r="FD228" s="11"/>
      <c r="FE228" s="11"/>
      <c r="FF228" s="11"/>
      <c r="FG228" s="11"/>
      <c r="FH228" s="11"/>
      <c r="FI228" s="11"/>
      <c r="FJ228" s="11"/>
      <c r="FK228" s="11"/>
      <c r="FL228" s="11"/>
      <c r="FM228" s="11"/>
      <c r="FN228" s="11"/>
      <c r="FO228" s="11"/>
      <c r="FP228" s="11"/>
      <c r="FQ228" s="11"/>
      <c r="FR228" s="11"/>
      <c r="FS228" s="11"/>
      <c r="FT228" s="11"/>
      <c r="FU228" s="11"/>
      <c r="FV228" s="11"/>
      <c r="FW228" s="11"/>
      <c r="FX228" s="11"/>
      <c r="FY228" s="11"/>
      <c r="FZ228" s="11"/>
      <c r="GA228" s="11"/>
      <c r="GB228" s="11"/>
      <c r="GC228" s="11"/>
      <c r="GD228" s="11"/>
      <c r="GE228" s="11"/>
      <c r="GF228" s="11"/>
      <c r="GG228" s="11"/>
      <c r="GH228" s="11"/>
      <c r="GI228" s="11"/>
      <c r="GJ228" s="11"/>
      <c r="GK228" s="11"/>
      <c r="GL228" s="11"/>
      <c r="GM228" s="11"/>
      <c r="GN228" s="11"/>
      <c r="GO228" s="11"/>
      <c r="GP228" s="11"/>
      <c r="GQ228" s="11"/>
      <c r="GR228" s="11"/>
      <c r="GS228" s="11"/>
      <c r="GT228" s="11"/>
      <c r="GU228" s="11"/>
      <c r="GV228" s="11"/>
      <c r="GW228" s="11"/>
      <c r="GX228" s="11"/>
      <c r="GZ228" s="11"/>
      <c r="HA228" s="11"/>
      <c r="HB228" s="11"/>
      <c r="HC228" s="11"/>
      <c r="HD228" s="11"/>
      <c r="HE228" s="11"/>
      <c r="HF228" s="11"/>
      <c r="HG228" s="6"/>
      <c r="HH228" s="6"/>
      <c r="HI228" s="6"/>
    </row>
    <row r="229" spans="1:217" ht="12" customHeight="1" x14ac:dyDescent="0.2">
      <c r="A229" s="11" t="s">
        <v>288</v>
      </c>
      <c r="B229" s="6">
        <v>4.1399999999999997</v>
      </c>
      <c r="D229">
        <v>5006</v>
      </c>
      <c r="E229" s="6">
        <v>109.08326</v>
      </c>
      <c r="F229" s="91"/>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65"/>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65"/>
      <c r="EW229" s="65"/>
      <c r="EX229" s="65"/>
      <c r="EY229" s="65"/>
      <c r="EZ229" s="65"/>
      <c r="FA229" s="65"/>
      <c r="FB229" s="65"/>
      <c r="FC229" s="65"/>
      <c r="FD229" s="65"/>
      <c r="FE229" s="65"/>
      <c r="FF229" s="65"/>
      <c r="FG229" s="65"/>
      <c r="FH229" s="65"/>
      <c r="FI229" s="65"/>
      <c r="FJ229" s="65"/>
      <c r="FK229" s="65"/>
      <c r="FL229" s="65"/>
      <c r="FM229" s="65"/>
      <c r="FN229" s="65"/>
      <c r="FO229" s="65"/>
      <c r="FP229" s="65"/>
      <c r="FQ229" s="65"/>
      <c r="FR229" s="65"/>
      <c r="FS229" s="65"/>
      <c r="FT229" s="65"/>
      <c r="FU229" s="65"/>
      <c r="FV229" s="65"/>
      <c r="FW229" s="65"/>
      <c r="FX229" s="65"/>
      <c r="FY229" s="65"/>
      <c r="FZ229" s="65"/>
      <c r="GA229" s="65"/>
      <c r="GB229" s="65"/>
      <c r="GC229" s="65"/>
      <c r="GD229" s="65"/>
      <c r="GE229" s="65"/>
      <c r="GF229" s="65"/>
      <c r="GG229" s="65"/>
      <c r="GH229" s="65"/>
      <c r="GI229" s="65"/>
      <c r="GJ229" s="65"/>
      <c r="GK229" s="65"/>
      <c r="GL229" s="65"/>
      <c r="GM229" s="65"/>
      <c r="GN229" s="65"/>
      <c r="GO229" s="65"/>
      <c r="GP229" s="65"/>
      <c r="GQ229" s="65"/>
      <c r="GR229" s="65"/>
      <c r="GS229" s="65"/>
      <c r="GT229" s="65"/>
      <c r="GU229" s="65"/>
      <c r="GV229" s="65"/>
      <c r="GW229" s="65"/>
      <c r="GX229" s="65"/>
      <c r="GZ229" s="65"/>
      <c r="HA229" s="65"/>
      <c r="HB229" s="65"/>
      <c r="HC229" s="65"/>
      <c r="HD229" s="65"/>
      <c r="HE229" s="65"/>
      <c r="HF229" s="65"/>
      <c r="HG229" s="3"/>
      <c r="HH229" s="3"/>
      <c r="HI229" s="3"/>
    </row>
    <row r="230" spans="1:217" ht="12" customHeight="1" x14ac:dyDescent="0.2">
      <c r="A230" s="11" t="s">
        <v>289</v>
      </c>
      <c r="B230" s="65"/>
      <c r="D230" s="72"/>
      <c r="E230" s="6"/>
      <c r="F230" s="91"/>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Z230" s="6"/>
      <c r="HA230" s="6"/>
      <c r="HB230" s="6"/>
      <c r="HC230" s="6"/>
      <c r="HD230" s="6"/>
      <c r="HE230" s="6"/>
      <c r="HF230" s="6"/>
      <c r="HG230" s="6"/>
      <c r="HH230" s="6"/>
      <c r="HI230" s="6"/>
    </row>
    <row r="231" spans="1:217" ht="12" customHeight="1" x14ac:dyDescent="0.2">
      <c r="A231" s="11" t="s">
        <v>290</v>
      </c>
      <c r="B231" s="6">
        <v>1.77</v>
      </c>
      <c r="D231">
        <v>25439</v>
      </c>
      <c r="E231" s="6">
        <v>91.964889999999997</v>
      </c>
      <c r="F231" s="92">
        <v>2710.33</v>
      </c>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65"/>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65"/>
      <c r="EW231" s="65"/>
      <c r="EX231" s="65"/>
      <c r="EY231" s="65"/>
      <c r="EZ231" s="65"/>
      <c r="FA231" s="65"/>
      <c r="FB231" s="65"/>
      <c r="FC231" s="65"/>
      <c r="FD231" s="65"/>
      <c r="FE231" s="65"/>
      <c r="FF231" s="65"/>
      <c r="FG231" s="65"/>
      <c r="FH231" s="65"/>
      <c r="FI231" s="65"/>
      <c r="FJ231" s="65"/>
      <c r="FK231" s="65"/>
      <c r="FL231" s="65"/>
      <c r="FM231" s="65"/>
      <c r="FN231" s="65"/>
      <c r="FO231" s="65"/>
      <c r="FP231" s="65"/>
      <c r="FQ231" s="65"/>
      <c r="FR231" s="65"/>
      <c r="FS231" s="65"/>
      <c r="FT231" s="65"/>
      <c r="FU231" s="65"/>
      <c r="FV231" s="65"/>
      <c r="FW231" s="65"/>
      <c r="FX231" s="65"/>
      <c r="FY231" s="65"/>
      <c r="FZ231" s="65"/>
      <c r="GA231" s="65"/>
      <c r="GB231" s="65"/>
      <c r="GC231" s="65"/>
      <c r="GD231" s="65"/>
      <c r="GE231" s="65"/>
      <c r="GF231" s="65"/>
      <c r="GG231" s="65"/>
      <c r="GH231" s="65"/>
      <c r="GI231" s="65"/>
      <c r="GJ231" s="65"/>
      <c r="GK231" s="65"/>
      <c r="GL231" s="65"/>
      <c r="GM231" s="65"/>
      <c r="GN231" s="65"/>
      <c r="GO231" s="65"/>
      <c r="GP231" s="65"/>
      <c r="GQ231" s="65"/>
      <c r="GR231" s="65"/>
      <c r="GS231" s="65"/>
      <c r="GT231" s="65"/>
      <c r="GU231" s="65"/>
      <c r="GV231" s="65"/>
      <c r="GW231" s="65"/>
      <c r="GX231" s="65"/>
      <c r="GZ231" s="65"/>
      <c r="HA231" s="65"/>
      <c r="HB231" s="65"/>
      <c r="HC231" s="65"/>
      <c r="HD231" s="65"/>
      <c r="HE231" s="65"/>
      <c r="HF231" s="65"/>
      <c r="HG231" s="3"/>
      <c r="HH231" s="3"/>
      <c r="HI231" s="3"/>
    </row>
    <row r="232" spans="1:217" ht="12" customHeight="1" x14ac:dyDescent="0.2">
      <c r="A232" s="11" t="s">
        <v>291</v>
      </c>
      <c r="B232" s="11">
        <v>2.0299999999999998</v>
      </c>
      <c r="D232" s="72">
        <v>8707</v>
      </c>
      <c r="E232" s="6">
        <v>101.72893999999999</v>
      </c>
      <c r="F232" s="92">
        <v>3295.68</v>
      </c>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Z232" s="6"/>
      <c r="HA232" s="6"/>
      <c r="HB232" s="6"/>
      <c r="HC232" s="6"/>
      <c r="HD232" s="6"/>
      <c r="HE232" s="6"/>
      <c r="HF232" s="6"/>
      <c r="HG232" s="6"/>
      <c r="HH232" s="6"/>
      <c r="HI232" s="6"/>
    </row>
    <row r="233" spans="1:217" ht="12" customHeight="1" x14ac:dyDescent="0.2">
      <c r="A233" s="11" t="s">
        <v>292</v>
      </c>
      <c r="B233" s="11">
        <v>2.23</v>
      </c>
      <c r="D233" s="72">
        <v>15176</v>
      </c>
      <c r="E233" s="6">
        <v>95.11421</v>
      </c>
      <c r="F233" s="92">
        <v>3434.3</v>
      </c>
      <c r="H233" s="6"/>
      <c r="I233" s="6"/>
      <c r="J233" s="6"/>
      <c r="K233" s="6"/>
      <c r="L233" s="6"/>
      <c r="M233" s="6"/>
      <c r="N233" s="6"/>
      <c r="O233" s="6"/>
      <c r="P233" s="11"/>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11"/>
      <c r="CH233" s="6"/>
      <c r="CI233" s="11"/>
      <c r="CJ233" s="6"/>
      <c r="CK233" s="6"/>
      <c r="CL233" s="6"/>
      <c r="CM233" s="6"/>
      <c r="CN233" s="11"/>
      <c r="CO233" s="6"/>
      <c r="CP233" s="6"/>
      <c r="CQ233" s="6"/>
      <c r="CR233" s="6"/>
      <c r="CS233" s="11"/>
      <c r="CT233" s="6"/>
      <c r="CU233" s="6"/>
      <c r="CV233" s="6"/>
      <c r="CW233" s="6"/>
      <c r="CX233" s="11"/>
      <c r="CY233" s="6"/>
      <c r="CZ233" s="6"/>
      <c r="DA233" s="6"/>
      <c r="DB233" s="6"/>
      <c r="DC233" s="11"/>
      <c r="DD233" s="6"/>
      <c r="DE233" s="6"/>
      <c r="DF233" s="6"/>
      <c r="DG233" s="6"/>
      <c r="DH233" s="11"/>
      <c r="DI233" s="6"/>
      <c r="DJ233" s="6"/>
      <c r="DK233" s="6"/>
      <c r="DL233" s="6"/>
      <c r="DM233" s="6"/>
      <c r="DN233" s="11"/>
      <c r="DO233" s="6"/>
      <c r="DP233" s="6"/>
      <c r="DQ233" s="6"/>
      <c r="DR233" s="11"/>
      <c r="DS233" s="6"/>
      <c r="DT233" s="6"/>
      <c r="DU233" s="6"/>
      <c r="DV233" s="6"/>
      <c r="DW233" s="11"/>
      <c r="DX233" s="6"/>
      <c r="DY233" s="6"/>
      <c r="DZ233" s="6"/>
      <c r="EA233" s="6"/>
      <c r="EB233" s="6"/>
      <c r="EC233" s="6"/>
      <c r="ED233" s="11"/>
      <c r="EE233" s="6"/>
      <c r="EF233" s="6"/>
      <c r="EG233" s="11"/>
      <c r="EH233" s="6"/>
      <c r="EI233" s="11"/>
      <c r="EJ233" s="6"/>
      <c r="EK233" s="6"/>
      <c r="EL233" s="11"/>
      <c r="EM233" s="6"/>
      <c r="EN233" s="6"/>
      <c r="EO233" s="6"/>
      <c r="EP233" s="6"/>
      <c r="EQ233" s="11"/>
      <c r="ER233" s="6"/>
      <c r="ES233" s="6"/>
      <c r="ET233" s="6"/>
      <c r="EU233" s="6"/>
      <c r="EV233" s="11"/>
      <c r="EW233" s="11"/>
      <c r="EX233" s="11"/>
      <c r="EY233" s="11"/>
      <c r="EZ233" s="11"/>
      <c r="FA233" s="11"/>
      <c r="FB233" s="11"/>
      <c r="FC233" s="11"/>
      <c r="FD233" s="11"/>
      <c r="FE233" s="11"/>
      <c r="FF233" s="11"/>
      <c r="FG233" s="11"/>
      <c r="FH233" s="11"/>
      <c r="FI233" s="11"/>
      <c r="FJ233" s="11"/>
      <c r="FK233" s="11"/>
      <c r="FL233" s="11"/>
      <c r="FM233" s="11"/>
      <c r="FN233" s="11"/>
      <c r="FO233" s="11"/>
      <c r="FP233" s="11"/>
      <c r="FQ233" s="11"/>
      <c r="FR233" s="11"/>
      <c r="FS233" s="11"/>
      <c r="FT233" s="11"/>
      <c r="FU233" s="11"/>
      <c r="FV233" s="11"/>
      <c r="FW233" s="11"/>
      <c r="FX233" s="11"/>
      <c r="FY233" s="11"/>
      <c r="FZ233" s="11"/>
      <c r="GA233" s="11"/>
      <c r="GB233" s="11"/>
      <c r="GC233" s="11"/>
      <c r="GD233" s="11"/>
      <c r="GE233" s="11"/>
      <c r="GF233" s="11"/>
      <c r="GG233" s="11"/>
      <c r="GH233" s="11"/>
      <c r="GI233" s="11"/>
      <c r="GJ233" s="11"/>
      <c r="GK233" s="11"/>
      <c r="GL233" s="11"/>
      <c r="GM233" s="11"/>
      <c r="GN233" s="11"/>
      <c r="GO233" s="11"/>
      <c r="GP233" s="11"/>
      <c r="GQ233" s="11"/>
      <c r="GR233" s="11"/>
      <c r="GS233" s="11"/>
      <c r="GT233" s="11"/>
      <c r="GU233" s="11"/>
      <c r="GV233" s="11"/>
      <c r="GW233" s="11"/>
      <c r="GX233" s="11"/>
      <c r="GZ233" s="11"/>
      <c r="HA233" s="11"/>
      <c r="HB233" s="11"/>
      <c r="HC233" s="11"/>
      <c r="HD233" s="11"/>
      <c r="HE233" s="11"/>
      <c r="HF233" s="11"/>
      <c r="HG233" s="6"/>
      <c r="HH233" s="6"/>
      <c r="HI233" s="6"/>
    </row>
    <row r="234" spans="1:217" ht="12" customHeight="1" x14ac:dyDescent="0.2">
      <c r="A234" s="11" t="s">
        <v>293</v>
      </c>
      <c r="B234" s="11">
        <v>2.62</v>
      </c>
      <c r="D234" s="72">
        <v>6505</v>
      </c>
      <c r="E234" s="6"/>
      <c r="F234" s="92">
        <v>2760.54</v>
      </c>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11"/>
      <c r="EC234" s="6"/>
      <c r="ED234" s="6"/>
      <c r="EE234" s="6"/>
      <c r="EF234" s="6"/>
      <c r="EG234" s="6"/>
      <c r="EH234" s="6"/>
      <c r="EI234" s="6"/>
      <c r="EJ234" s="6"/>
      <c r="EK234" s="6"/>
      <c r="EL234" s="6"/>
      <c r="EM234" s="6"/>
      <c r="EN234" s="6"/>
      <c r="EO234" s="6"/>
      <c r="EP234" s="6"/>
      <c r="EQ234" s="6"/>
      <c r="ER234" s="11"/>
      <c r="ES234" s="11"/>
      <c r="ET234" s="11"/>
      <c r="EU234" s="6"/>
      <c r="EV234" s="11"/>
      <c r="EW234" s="11"/>
      <c r="EX234" s="11"/>
      <c r="EY234" s="11"/>
      <c r="EZ234" s="11"/>
      <c r="FA234" s="11"/>
      <c r="FB234" s="11"/>
      <c r="FC234" s="11"/>
      <c r="FD234" s="11"/>
      <c r="FE234" s="11"/>
      <c r="FF234" s="11"/>
      <c r="FG234" s="11"/>
      <c r="FH234" s="11"/>
      <c r="FI234" s="11"/>
      <c r="FJ234" s="11"/>
      <c r="FK234" s="11"/>
      <c r="FL234" s="11"/>
      <c r="FM234" s="11"/>
      <c r="FN234" s="11"/>
      <c r="FO234" s="11"/>
      <c r="FP234" s="11"/>
      <c r="FQ234" s="11"/>
      <c r="FR234" s="11"/>
      <c r="FS234" s="11"/>
      <c r="FT234" s="11"/>
      <c r="FU234" s="11"/>
      <c r="FV234" s="11"/>
      <c r="FW234" s="11"/>
      <c r="FX234" s="11"/>
      <c r="FY234" s="11"/>
      <c r="FZ234" s="11"/>
      <c r="GA234" s="11"/>
      <c r="GB234" s="11"/>
      <c r="GC234" s="11"/>
      <c r="GD234" s="11"/>
      <c r="GE234" s="11"/>
      <c r="GF234" s="11"/>
      <c r="GG234" s="11"/>
      <c r="GH234" s="11"/>
      <c r="GI234" s="11"/>
      <c r="GJ234" s="11"/>
      <c r="GK234" s="11"/>
      <c r="GL234" s="11"/>
      <c r="GM234" s="11"/>
      <c r="GN234" s="11"/>
      <c r="GO234" s="11"/>
      <c r="GP234" s="11"/>
      <c r="GQ234" s="11"/>
      <c r="GR234" s="11"/>
      <c r="GS234" s="11"/>
      <c r="GT234" s="11"/>
      <c r="GU234" s="11"/>
      <c r="GV234" s="11"/>
      <c r="GW234" s="11"/>
      <c r="GX234" s="11"/>
      <c r="GZ234" s="11"/>
      <c r="HA234" s="11"/>
      <c r="HB234" s="11"/>
      <c r="HC234" s="11"/>
      <c r="HD234" s="11"/>
      <c r="HE234" s="11"/>
      <c r="HF234" s="11"/>
      <c r="HG234" s="6"/>
      <c r="HH234" s="6"/>
      <c r="HI234" s="6"/>
    </row>
    <row r="235" spans="1:217" ht="12" customHeight="1" x14ac:dyDescent="0.2">
      <c r="A235" s="11" t="s">
        <v>294</v>
      </c>
      <c r="B235" s="65"/>
      <c r="D235" s="72">
        <v>18734</v>
      </c>
      <c r="E235" s="6">
        <v>90.594059999999999</v>
      </c>
      <c r="F235" s="91"/>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11"/>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11"/>
      <c r="EK235" s="6"/>
      <c r="EL235" s="6"/>
      <c r="EM235" s="6"/>
      <c r="EN235" s="6"/>
      <c r="EO235" s="11"/>
      <c r="EP235" s="6"/>
      <c r="EQ235" s="6"/>
      <c r="ER235" s="6"/>
      <c r="ES235" s="6"/>
      <c r="ET235" s="11"/>
      <c r="EU235" s="6"/>
      <c r="EV235" s="11"/>
      <c r="EW235" s="11"/>
      <c r="EX235" s="11"/>
      <c r="EY235" s="11"/>
      <c r="EZ235" s="11"/>
      <c r="FA235" s="11"/>
      <c r="FB235" s="11"/>
      <c r="FC235" s="11"/>
      <c r="FD235" s="11"/>
      <c r="FE235" s="11"/>
      <c r="FF235" s="11"/>
      <c r="FG235" s="11"/>
      <c r="FH235" s="11"/>
      <c r="FI235" s="11"/>
      <c r="FJ235" s="11"/>
      <c r="FK235" s="11"/>
      <c r="FL235" s="11"/>
      <c r="FM235" s="11"/>
      <c r="FN235" s="11"/>
      <c r="FO235" s="11"/>
      <c r="FP235" s="11"/>
      <c r="FQ235" s="11"/>
      <c r="FR235" s="11"/>
      <c r="FS235" s="11"/>
      <c r="FT235" s="11"/>
      <c r="FU235" s="11"/>
      <c r="FV235" s="11"/>
      <c r="FW235" s="11"/>
      <c r="FX235" s="11"/>
      <c r="FY235" s="11"/>
      <c r="FZ235" s="11"/>
      <c r="GA235" s="11"/>
      <c r="GB235" s="11"/>
      <c r="GC235" s="11"/>
      <c r="GD235" s="11"/>
      <c r="GE235" s="11"/>
      <c r="GF235" s="11"/>
      <c r="GG235" s="11"/>
      <c r="GH235" s="11"/>
      <c r="GI235" s="11"/>
      <c r="GJ235" s="11"/>
      <c r="GK235" s="11"/>
      <c r="GL235" s="11"/>
      <c r="GM235" s="11"/>
      <c r="GN235" s="11"/>
      <c r="GO235" s="11"/>
      <c r="GP235" s="11"/>
      <c r="GQ235" s="11"/>
      <c r="GR235" s="11"/>
      <c r="GS235" s="11"/>
      <c r="GT235" s="11"/>
      <c r="GU235" s="11"/>
      <c r="GV235" s="11"/>
      <c r="GW235" s="11"/>
      <c r="GX235" s="11"/>
      <c r="GZ235" s="11"/>
      <c r="HA235" s="11"/>
      <c r="HB235" s="11"/>
      <c r="HC235" s="11"/>
      <c r="HD235" s="11"/>
      <c r="HE235" s="11"/>
      <c r="HF235" s="11"/>
      <c r="HG235" s="6"/>
      <c r="HH235" s="6"/>
      <c r="HI235" s="6"/>
    </row>
    <row r="236" spans="1:217" ht="12" customHeight="1" x14ac:dyDescent="0.2">
      <c r="A236" s="11" t="s">
        <v>295</v>
      </c>
      <c r="B236" s="3"/>
      <c r="D236" s="72">
        <v>2995</v>
      </c>
      <c r="E236" s="6">
        <v>110.34483</v>
      </c>
      <c r="F236" s="91"/>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65"/>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65"/>
      <c r="EW236" s="65"/>
      <c r="EX236" s="65"/>
      <c r="EY236" s="65"/>
      <c r="EZ236" s="65"/>
      <c r="FA236" s="65"/>
      <c r="FB236" s="65"/>
      <c r="FC236" s="65"/>
      <c r="FD236" s="65"/>
      <c r="FE236" s="65"/>
      <c r="FF236" s="65"/>
      <c r="FG236" s="65"/>
      <c r="FH236" s="65"/>
      <c r="FI236" s="65"/>
      <c r="FJ236" s="65"/>
      <c r="FK236" s="65"/>
      <c r="FL236" s="65"/>
      <c r="FM236" s="65"/>
      <c r="FN236" s="65"/>
      <c r="FO236" s="65"/>
      <c r="FP236" s="65"/>
      <c r="FQ236" s="65"/>
      <c r="FR236" s="65"/>
      <c r="FS236" s="65"/>
      <c r="FT236" s="65"/>
      <c r="FU236" s="65"/>
      <c r="FV236" s="65"/>
      <c r="FW236" s="65"/>
      <c r="FX236" s="65"/>
      <c r="FY236" s="65"/>
      <c r="FZ236" s="65"/>
      <c r="GA236" s="65"/>
      <c r="GB236" s="65"/>
      <c r="GC236" s="65"/>
      <c r="GD236" s="65"/>
      <c r="GE236" s="65"/>
      <c r="GF236" s="65"/>
      <c r="GG236" s="65"/>
      <c r="GH236" s="65"/>
      <c r="GI236" s="65"/>
      <c r="GJ236" s="65"/>
      <c r="GK236" s="65"/>
      <c r="GL236" s="65"/>
      <c r="GM236" s="65"/>
      <c r="GN236" s="65"/>
      <c r="GO236" s="65"/>
      <c r="GP236" s="65"/>
      <c r="GQ236" s="65"/>
      <c r="GR236" s="65"/>
      <c r="GS236" s="65"/>
      <c r="GT236" s="65"/>
      <c r="GU236" s="65"/>
      <c r="GV236" s="65"/>
      <c r="GW236" s="65"/>
      <c r="GX236" s="65"/>
      <c r="GZ236" s="65"/>
      <c r="HA236" s="65"/>
      <c r="HB236" s="65"/>
      <c r="HC236" s="65"/>
      <c r="HD236" s="65"/>
      <c r="HE236" s="65"/>
      <c r="HF236" s="65"/>
      <c r="HG236" s="3"/>
      <c r="HH236" s="3"/>
      <c r="HI236" s="3"/>
    </row>
    <row r="237" spans="1:217" ht="12" customHeight="1" x14ac:dyDescent="0.2">
      <c r="A237" s="11" t="s">
        <v>296</v>
      </c>
      <c r="B237" s="6">
        <v>6.58</v>
      </c>
      <c r="D237" s="72">
        <v>1217</v>
      </c>
      <c r="E237" s="6">
        <v>53.709780000000002</v>
      </c>
      <c r="F237" s="92">
        <v>2287.62</v>
      </c>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Z237" s="3"/>
      <c r="HA237" s="3"/>
      <c r="HB237" s="3"/>
      <c r="HC237" s="3"/>
      <c r="HD237" s="3"/>
      <c r="HE237" s="3"/>
      <c r="HF237" s="3"/>
      <c r="HG237" s="3"/>
      <c r="HH237" s="3"/>
      <c r="HI237" s="3"/>
    </row>
    <row r="238" spans="1:217" ht="12" customHeight="1" x14ac:dyDescent="0.2">
      <c r="A238" s="11" t="s">
        <v>297</v>
      </c>
      <c r="B238" s="11">
        <v>1.26</v>
      </c>
      <c r="D238" s="72">
        <v>7265</v>
      </c>
      <c r="E238" s="6">
        <v>116.54638</v>
      </c>
      <c r="F238" s="92">
        <v>3215.82</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Z238" s="6"/>
      <c r="HA238" s="6"/>
      <c r="HB238" s="6"/>
      <c r="HC238" s="6"/>
      <c r="HD238" s="6"/>
      <c r="HE238" s="6"/>
      <c r="HF238" s="6"/>
      <c r="HG238" s="6"/>
      <c r="HH238" s="6"/>
      <c r="HI238" s="6"/>
    </row>
    <row r="239" spans="1:217" ht="12" customHeight="1" x14ac:dyDescent="0.2">
      <c r="A239" s="11" t="s">
        <v>298</v>
      </c>
      <c r="B239" s="11">
        <v>2.15</v>
      </c>
      <c r="D239" s="72">
        <v>102324</v>
      </c>
      <c r="E239" s="6">
        <v>100.78155</v>
      </c>
      <c r="F239" s="92">
        <v>3066.25</v>
      </c>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11"/>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Z239" s="11"/>
      <c r="HA239" s="11"/>
      <c r="HB239" s="11"/>
      <c r="HC239" s="11"/>
      <c r="HD239" s="11"/>
      <c r="HE239" s="11"/>
      <c r="HF239" s="11"/>
      <c r="HG239" s="6"/>
      <c r="HH239" s="6"/>
      <c r="HI239" s="6"/>
    </row>
    <row r="240" spans="1:217" ht="12" customHeight="1" x14ac:dyDescent="0.2">
      <c r="A240" s="11" t="s">
        <v>299</v>
      </c>
      <c r="B240" s="11">
        <v>1.76</v>
      </c>
      <c r="D240" s="72">
        <v>36665</v>
      </c>
      <c r="E240" s="6"/>
      <c r="F240" s="92">
        <v>3431.27</v>
      </c>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11"/>
      <c r="CE240" s="6"/>
      <c r="CF240" s="6"/>
      <c r="CG240" s="6"/>
      <c r="CH240" s="6"/>
      <c r="CI240" s="6"/>
      <c r="CJ240" s="6"/>
      <c r="CK240" s="6"/>
      <c r="CL240" s="6"/>
      <c r="CM240" s="6"/>
      <c r="CN240" s="6"/>
      <c r="CO240" s="6"/>
      <c r="CP240" s="6"/>
      <c r="CQ240" s="6"/>
      <c r="CR240" s="6"/>
      <c r="CS240" s="6"/>
      <c r="CT240" s="6"/>
      <c r="CU240" s="11"/>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11"/>
      <c r="DY240" s="6"/>
      <c r="DZ240" s="6"/>
      <c r="EA240" s="6"/>
      <c r="EB240" s="6"/>
      <c r="EC240" s="6"/>
      <c r="ED240" s="6"/>
      <c r="EE240" s="6"/>
      <c r="EF240" s="6"/>
      <c r="EG240" s="6"/>
      <c r="EH240" s="6"/>
      <c r="EI240" s="6"/>
      <c r="EJ240" s="6"/>
      <c r="EK240" s="6"/>
      <c r="EL240" s="11"/>
      <c r="EM240" s="6"/>
      <c r="EN240" s="6"/>
      <c r="EO240" s="6"/>
      <c r="EP240" s="6"/>
      <c r="EQ240" s="6"/>
      <c r="ER240" s="6"/>
      <c r="ES240" s="6"/>
      <c r="ET240" s="6"/>
      <c r="EU240" s="6"/>
      <c r="EV240" s="11"/>
      <c r="EW240" s="11"/>
      <c r="EX240" s="11"/>
      <c r="EY240" s="11"/>
      <c r="EZ240" s="11"/>
      <c r="FA240" s="11"/>
      <c r="FB240" s="11"/>
      <c r="FC240" s="11"/>
      <c r="FD240" s="11"/>
      <c r="FE240" s="11"/>
      <c r="FF240" s="11"/>
      <c r="FG240" s="11"/>
      <c r="FH240" s="11"/>
      <c r="FI240" s="11"/>
      <c r="FJ240" s="11"/>
      <c r="FK240" s="11"/>
      <c r="FL240" s="11"/>
      <c r="FM240" s="11"/>
      <c r="FN240" s="11"/>
      <c r="FO240" s="11"/>
      <c r="FP240" s="11"/>
      <c r="FQ240" s="11"/>
      <c r="FR240" s="11"/>
      <c r="FS240" s="11"/>
      <c r="FT240" s="11"/>
      <c r="FU240" s="11"/>
      <c r="FV240" s="11"/>
      <c r="FW240" s="11"/>
      <c r="FX240" s="11"/>
      <c r="FY240" s="11"/>
      <c r="FZ240" s="11"/>
      <c r="GA240" s="11"/>
      <c r="GB240" s="11"/>
      <c r="GC240" s="11"/>
      <c r="GD240" s="11"/>
      <c r="GE240" s="11"/>
      <c r="GF240" s="11"/>
      <c r="GG240" s="11"/>
      <c r="GH240" s="11"/>
      <c r="GI240" s="11"/>
      <c r="GJ240" s="11"/>
      <c r="GK240" s="11"/>
      <c r="GL240" s="11"/>
      <c r="GM240" s="11"/>
      <c r="GN240" s="11"/>
      <c r="GO240" s="11"/>
      <c r="GP240" s="11"/>
      <c r="GQ240" s="11"/>
      <c r="GR240" s="11"/>
      <c r="GS240" s="11"/>
      <c r="GT240" s="11"/>
      <c r="GU240" s="11"/>
      <c r="GV240" s="11"/>
      <c r="GW240" s="11"/>
      <c r="GX240" s="11"/>
      <c r="GZ240" s="11"/>
      <c r="HA240" s="11"/>
      <c r="HB240" s="11"/>
      <c r="HC240" s="11"/>
      <c r="HD240" s="11"/>
      <c r="HE240" s="11"/>
      <c r="HF240" s="11"/>
      <c r="HG240" s="6"/>
      <c r="HH240" s="6"/>
      <c r="HI240" s="6"/>
    </row>
    <row r="241" spans="1:217" ht="12" customHeight="1" x14ac:dyDescent="0.2">
      <c r="A241" s="11" t="s">
        <v>300</v>
      </c>
      <c r="B241" s="11">
        <v>2.06</v>
      </c>
      <c r="D241" s="72">
        <v>49762</v>
      </c>
      <c r="E241" s="6">
        <v>96.141980000000004</v>
      </c>
      <c r="F241" s="92">
        <v>3795.8</v>
      </c>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11"/>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11"/>
      <c r="EW241" s="11"/>
      <c r="EX241" s="11"/>
      <c r="EY241" s="11"/>
      <c r="EZ241" s="11"/>
      <c r="FA241" s="11"/>
      <c r="FB241" s="11"/>
      <c r="FC241" s="11"/>
      <c r="FD241" s="11"/>
      <c r="FE241" s="11"/>
      <c r="FF241" s="11"/>
      <c r="FG241" s="11"/>
      <c r="FH241" s="11"/>
      <c r="FI241" s="11"/>
      <c r="FJ241" s="11"/>
      <c r="FK241" s="11"/>
      <c r="FL241" s="11"/>
      <c r="FM241" s="11"/>
      <c r="FN241" s="11"/>
      <c r="FO241" s="11"/>
      <c r="FP241" s="11"/>
      <c r="FQ241" s="11"/>
      <c r="FR241" s="11"/>
      <c r="FS241" s="11"/>
      <c r="FT241" s="11"/>
      <c r="FU241" s="11"/>
      <c r="FV241" s="11"/>
      <c r="FW241" s="11"/>
      <c r="FX241" s="11"/>
      <c r="FY241" s="11"/>
      <c r="FZ241" s="11"/>
      <c r="GA241" s="11"/>
      <c r="GB241" s="11"/>
      <c r="GC241" s="11"/>
      <c r="GD241" s="11"/>
      <c r="GE241" s="11"/>
      <c r="GF241" s="11"/>
      <c r="GG241" s="11"/>
      <c r="GH241" s="11"/>
      <c r="GI241" s="11"/>
      <c r="GJ241" s="11"/>
      <c r="GK241" s="11"/>
      <c r="GL241" s="11"/>
      <c r="GM241" s="11"/>
      <c r="GN241" s="11"/>
      <c r="GO241" s="11"/>
      <c r="GP241" s="11"/>
      <c r="GQ241" s="11"/>
      <c r="GR241" s="11"/>
      <c r="GS241" s="11"/>
      <c r="GT241" s="11"/>
      <c r="GU241" s="11"/>
      <c r="GV241" s="11"/>
      <c r="GW241" s="11"/>
      <c r="GX241" s="11"/>
      <c r="GZ241" s="11"/>
      <c r="HA241" s="11"/>
      <c r="HB241" s="11"/>
      <c r="HC241" s="11"/>
      <c r="HD241" s="11"/>
      <c r="HE241" s="11"/>
      <c r="HF241" s="11"/>
      <c r="HG241" s="6"/>
      <c r="HH241" s="6"/>
      <c r="HI241" s="6"/>
    </row>
    <row r="242" spans="1:217" ht="12" customHeight="1" x14ac:dyDescent="0.2">
      <c r="A242" s="11" t="s">
        <v>301</v>
      </c>
      <c r="B242" s="11">
        <v>2.16</v>
      </c>
      <c r="D242" s="72">
        <v>12978</v>
      </c>
      <c r="E242" s="6">
        <v>97.715159999999997</v>
      </c>
      <c r="F242" s="92">
        <v>2804.76</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6"/>
      <c r="BW242" s="11"/>
      <c r="BX242" s="6"/>
      <c r="BY242" s="6"/>
      <c r="BZ242" s="6"/>
      <c r="CA242" s="6"/>
      <c r="CB242" s="11"/>
      <c r="CC242" s="6"/>
      <c r="CD242" s="6"/>
      <c r="CE242" s="6"/>
      <c r="CF242" s="6"/>
      <c r="CG242" s="11"/>
      <c r="CH242" s="6"/>
      <c r="CI242" s="6"/>
      <c r="CJ242" s="6"/>
      <c r="CK242" s="6"/>
      <c r="CL242" s="11"/>
      <c r="CM242" s="6"/>
      <c r="CN242" s="6"/>
      <c r="CO242" s="6"/>
      <c r="CP242" s="6"/>
      <c r="CQ242" s="11"/>
      <c r="CR242" s="6"/>
      <c r="CS242" s="6"/>
      <c r="CT242" s="6"/>
      <c r="CU242" s="6"/>
      <c r="CV242" s="11"/>
      <c r="CW242" s="6"/>
      <c r="CX242" s="6"/>
      <c r="CY242" s="6"/>
      <c r="CZ242" s="6"/>
      <c r="DA242" s="11"/>
      <c r="DB242" s="6"/>
      <c r="DC242" s="6"/>
      <c r="DD242" s="6"/>
      <c r="DE242" s="6"/>
      <c r="DF242" s="11"/>
      <c r="DG242" s="6"/>
      <c r="DH242" s="6"/>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c r="EE242" s="11"/>
      <c r="EF242" s="11"/>
      <c r="EG242" s="11"/>
      <c r="EH242" s="11"/>
      <c r="EI242" s="11"/>
      <c r="EJ242" s="11"/>
      <c r="EK242" s="11"/>
      <c r="EL242" s="11"/>
      <c r="EM242" s="11"/>
      <c r="EN242" s="11"/>
      <c r="EO242" s="11"/>
      <c r="EP242" s="11"/>
      <c r="EQ242" s="11"/>
      <c r="ER242" s="11"/>
      <c r="ES242" s="11"/>
      <c r="ET242" s="11"/>
      <c r="EU242" s="11"/>
      <c r="EV242" s="11"/>
      <c r="EW242" s="11"/>
      <c r="EX242" s="11"/>
      <c r="EY242" s="11"/>
      <c r="EZ242" s="11"/>
      <c r="FA242" s="11"/>
      <c r="FB242" s="11"/>
      <c r="FC242" s="11"/>
      <c r="FD242" s="11"/>
      <c r="FE242" s="11"/>
      <c r="FF242" s="11"/>
      <c r="FG242" s="11"/>
      <c r="FH242" s="11"/>
      <c r="FI242" s="11"/>
      <c r="FJ242" s="11"/>
      <c r="FK242" s="11"/>
      <c r="FL242" s="11"/>
      <c r="FM242" s="11"/>
      <c r="FN242" s="11"/>
      <c r="FO242" s="11"/>
      <c r="FP242" s="11"/>
      <c r="FQ242" s="11"/>
      <c r="FR242" s="11"/>
      <c r="FS242" s="11"/>
      <c r="FT242" s="11"/>
      <c r="FU242" s="11"/>
      <c r="FV242" s="11"/>
      <c r="FW242" s="11"/>
      <c r="FX242" s="11"/>
      <c r="FY242" s="11"/>
      <c r="FZ242" s="11"/>
      <c r="GA242" s="11"/>
      <c r="GB242" s="11"/>
      <c r="GC242" s="11"/>
      <c r="GD242" s="11"/>
      <c r="GE242" s="11"/>
      <c r="GF242" s="11"/>
      <c r="GG242" s="11"/>
      <c r="GH242" s="11"/>
      <c r="GI242" s="11"/>
      <c r="GJ242" s="11"/>
      <c r="GK242" s="11"/>
      <c r="GL242" s="11"/>
      <c r="GM242" s="11"/>
      <c r="GN242" s="11"/>
      <c r="GO242" s="11"/>
      <c r="GP242" s="11"/>
      <c r="GQ242" s="11"/>
      <c r="GR242" s="11"/>
      <c r="GS242" s="11"/>
      <c r="GT242" s="11"/>
      <c r="GU242" s="11"/>
      <c r="GV242" s="11"/>
      <c r="GW242" s="11"/>
      <c r="GX242" s="11"/>
      <c r="GZ242" s="11"/>
      <c r="HA242" s="11"/>
      <c r="HB242" s="11"/>
      <c r="HC242" s="11"/>
      <c r="HD242" s="11"/>
      <c r="HE242" s="11"/>
      <c r="HF242" s="11"/>
      <c r="HG242" s="6"/>
      <c r="HH242" s="6"/>
      <c r="HI242" s="6"/>
    </row>
    <row r="243" spans="1:217" ht="12" customHeight="1" x14ac:dyDescent="0.2">
      <c r="A243" s="11" t="s">
        <v>302</v>
      </c>
      <c r="B243" s="65"/>
      <c r="D243" s="72"/>
      <c r="E243" s="6"/>
      <c r="F243" s="91"/>
      <c r="H243" s="6"/>
      <c r="I243" s="6"/>
      <c r="J243" s="6"/>
      <c r="K243" s="6"/>
      <c r="L243" s="6"/>
      <c r="M243" s="6"/>
      <c r="N243" s="6"/>
      <c r="O243" s="6"/>
      <c r="P243" s="6"/>
      <c r="Q243" s="6"/>
      <c r="R243" s="6"/>
      <c r="S243" s="6"/>
      <c r="T243" s="6"/>
      <c r="U243" s="6"/>
      <c r="V243" s="11"/>
      <c r="W243" s="6"/>
      <c r="X243" s="6"/>
      <c r="Y243" s="6"/>
      <c r="Z243" s="6"/>
      <c r="AA243" s="6"/>
      <c r="AB243" s="6"/>
      <c r="AC243" s="6"/>
      <c r="AD243" s="6"/>
      <c r="AE243" s="6"/>
      <c r="AF243" s="6"/>
      <c r="AG243" s="6"/>
      <c r="AH243" s="6"/>
      <c r="AI243" s="6"/>
      <c r="AJ243" s="6"/>
      <c r="AK243" s="6"/>
      <c r="AL243" s="6"/>
      <c r="AM243" s="6"/>
      <c r="AN243" s="6"/>
      <c r="AO243" s="6"/>
      <c r="AP243" s="11"/>
      <c r="AQ243" s="6"/>
      <c r="AR243" s="6"/>
      <c r="AS243" s="6"/>
      <c r="AT243" s="6"/>
      <c r="AU243" s="6"/>
      <c r="AV243" s="6"/>
      <c r="AW243" s="6"/>
      <c r="AX243" s="6"/>
      <c r="AY243" s="6"/>
      <c r="AZ243" s="6"/>
      <c r="BA243" s="6"/>
      <c r="BB243" s="6"/>
      <c r="BC243" s="6"/>
      <c r="BD243" s="6"/>
      <c r="BE243" s="6"/>
      <c r="BF243" s="6"/>
      <c r="BG243" s="6"/>
      <c r="BH243" s="6"/>
      <c r="BI243" s="6"/>
      <c r="BJ243" s="11"/>
      <c r="BK243" s="6"/>
      <c r="BL243" s="6"/>
      <c r="BM243" s="6"/>
      <c r="BN243" s="6"/>
      <c r="BO243" s="6"/>
      <c r="BP243" s="6"/>
      <c r="BQ243" s="6"/>
      <c r="BR243" s="6"/>
      <c r="BS243" s="6"/>
      <c r="BT243" s="6"/>
      <c r="BU243" s="6"/>
      <c r="BV243" s="6"/>
      <c r="BW243" s="6"/>
      <c r="BX243" s="6"/>
      <c r="BY243" s="6"/>
      <c r="BZ243" s="6"/>
      <c r="CA243" s="6"/>
      <c r="CB243" s="6"/>
      <c r="CC243" s="6"/>
      <c r="CD243" s="11"/>
      <c r="CE243" s="6"/>
      <c r="CF243" s="6"/>
      <c r="CG243" s="6"/>
      <c r="CH243" s="6"/>
      <c r="CI243" s="6"/>
      <c r="CJ243" s="6"/>
      <c r="CK243" s="6"/>
      <c r="CL243" s="6"/>
      <c r="CM243" s="6"/>
      <c r="CN243" s="6"/>
      <c r="CO243" s="6"/>
      <c r="CP243" s="6"/>
      <c r="CQ243" s="6"/>
      <c r="CR243" s="6"/>
      <c r="CS243" s="6"/>
      <c r="CT243" s="6"/>
      <c r="CU243" s="6"/>
      <c r="CV243" s="6"/>
      <c r="CW243" s="6"/>
      <c r="CX243" s="11"/>
      <c r="CY243" s="6"/>
      <c r="CZ243" s="6"/>
      <c r="DA243" s="11"/>
      <c r="DB243" s="6"/>
      <c r="DC243" s="6"/>
      <c r="DD243" s="6"/>
      <c r="DE243" s="6"/>
      <c r="DF243" s="11"/>
      <c r="DG243" s="11"/>
      <c r="DH243" s="11"/>
      <c r="DI243" s="11"/>
      <c r="DJ243" s="11"/>
      <c r="DK243" s="11"/>
      <c r="DL243" s="11"/>
      <c r="DM243" s="11"/>
      <c r="DN243" s="11"/>
      <c r="DO243" s="11"/>
      <c r="DP243" s="11"/>
      <c r="DQ243" s="11"/>
      <c r="DR243" s="11"/>
      <c r="DS243" s="11"/>
      <c r="DT243" s="11"/>
      <c r="DU243" s="11"/>
      <c r="DV243" s="11"/>
      <c r="DW243" s="11"/>
      <c r="DX243" s="11"/>
      <c r="DY243" s="11"/>
      <c r="DZ243" s="11"/>
      <c r="EA243" s="11"/>
      <c r="EB243" s="11"/>
      <c r="EC243" s="11"/>
      <c r="ED243" s="11"/>
      <c r="EE243" s="11"/>
      <c r="EF243" s="11"/>
      <c r="EG243" s="11"/>
      <c r="EH243" s="11"/>
      <c r="EI243" s="11"/>
      <c r="EJ243" s="11"/>
      <c r="EK243" s="11"/>
      <c r="EL243" s="11"/>
      <c r="EM243" s="11"/>
      <c r="EN243" s="11"/>
      <c r="EO243" s="11"/>
      <c r="EP243" s="11"/>
      <c r="EQ243" s="11"/>
      <c r="ER243" s="11"/>
      <c r="ES243" s="11"/>
      <c r="ET243" s="11"/>
      <c r="EU243" s="11"/>
      <c r="EV243" s="11"/>
      <c r="EW243" s="11"/>
      <c r="EX243" s="11"/>
      <c r="EY243" s="11"/>
      <c r="EZ243" s="11"/>
      <c r="FA243" s="11"/>
      <c r="FB243" s="11"/>
      <c r="FC243" s="11"/>
      <c r="FD243" s="11"/>
      <c r="FE243" s="11"/>
      <c r="FF243" s="11"/>
      <c r="FG243" s="11"/>
      <c r="FH243" s="11"/>
      <c r="FI243" s="11"/>
      <c r="FJ243" s="11"/>
      <c r="FK243" s="11"/>
      <c r="FL243" s="11"/>
      <c r="FM243" s="11"/>
      <c r="FN243" s="11"/>
      <c r="FO243" s="11"/>
      <c r="FP243" s="11"/>
      <c r="FQ243" s="11"/>
      <c r="FR243" s="11"/>
      <c r="FS243" s="11"/>
      <c r="FT243" s="11"/>
      <c r="FU243" s="11"/>
      <c r="FV243" s="11"/>
      <c r="FW243" s="11"/>
      <c r="FX243" s="11"/>
      <c r="FY243" s="11"/>
      <c r="FZ243" s="11"/>
      <c r="GA243" s="11"/>
      <c r="GB243" s="11"/>
      <c r="GC243" s="11"/>
      <c r="GD243" s="11"/>
      <c r="GE243" s="11"/>
      <c r="GF243" s="11"/>
      <c r="GG243" s="11"/>
      <c r="GH243" s="11"/>
      <c r="GI243" s="11"/>
      <c r="GJ243" s="11"/>
      <c r="GK243" s="11"/>
      <c r="GL243" s="11"/>
      <c r="GM243" s="11"/>
      <c r="GN243" s="11"/>
      <c r="GO243" s="11"/>
      <c r="GP243" s="11"/>
      <c r="GQ243" s="11"/>
      <c r="GR243" s="11"/>
      <c r="GS243" s="11"/>
      <c r="GT243" s="11"/>
      <c r="GU243" s="11"/>
      <c r="GV243" s="11"/>
      <c r="GW243" s="11"/>
      <c r="GX243" s="11"/>
      <c r="GZ243" s="11"/>
      <c r="HA243" s="11"/>
      <c r="HB243" s="11"/>
      <c r="HC243" s="11"/>
      <c r="HD243" s="11"/>
      <c r="HE243" s="11"/>
      <c r="HF243" s="11"/>
      <c r="HG243" s="6"/>
      <c r="HH243" s="6"/>
      <c r="HI243" s="6"/>
    </row>
    <row r="244" spans="1:217" ht="12" customHeight="1" x14ac:dyDescent="0.2">
      <c r="A244" s="11" t="s">
        <v>303</v>
      </c>
      <c r="B244" s="6">
        <v>2.4900000000000002</v>
      </c>
      <c r="D244">
        <v>3030</v>
      </c>
      <c r="E244" s="6">
        <v>96.437309999999997</v>
      </c>
      <c r="F244" s="92">
        <v>2477.2800000000002</v>
      </c>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65"/>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65"/>
      <c r="CG244" s="65"/>
      <c r="CH244" s="65"/>
      <c r="CI244" s="65"/>
      <c r="CJ244" s="65"/>
      <c r="CK244" s="65"/>
      <c r="CL244" s="65"/>
      <c r="CM244" s="65"/>
      <c r="CN244" s="65"/>
      <c r="CO244" s="65"/>
      <c r="CP244" s="65"/>
      <c r="CQ244" s="65"/>
      <c r="CR244" s="65"/>
      <c r="CS244" s="65"/>
      <c r="CT244" s="65"/>
      <c r="CU244" s="65"/>
      <c r="CV244" s="65"/>
      <c r="CW244" s="65"/>
      <c r="CX244" s="3"/>
      <c r="CY244" s="3"/>
      <c r="CZ244" s="65"/>
      <c r="DA244" s="3"/>
      <c r="DB244" s="3"/>
      <c r="DC244" s="3"/>
      <c r="DD244" s="3"/>
      <c r="DE244" s="65"/>
      <c r="DF244" s="3"/>
      <c r="DG244" s="3"/>
      <c r="DH244" s="3"/>
      <c r="DI244" s="3"/>
      <c r="DJ244" s="65"/>
      <c r="DK244" s="3"/>
      <c r="DL244" s="3"/>
      <c r="DM244" s="3"/>
      <c r="DN244" s="3"/>
      <c r="DO244" s="65"/>
      <c r="DP244" s="3"/>
      <c r="DQ244" s="3"/>
      <c r="DR244" s="3"/>
      <c r="DS244" s="3"/>
      <c r="DT244" s="65"/>
      <c r="DU244" s="3"/>
      <c r="DV244" s="3"/>
      <c r="DW244" s="3"/>
      <c r="DX244" s="3"/>
      <c r="DY244" s="65"/>
      <c r="DZ244" s="3"/>
      <c r="EA244" s="3"/>
      <c r="EB244" s="3"/>
      <c r="EC244" s="3"/>
      <c r="ED244" s="65"/>
      <c r="EE244" s="3"/>
      <c r="EF244" s="3"/>
      <c r="EG244" s="3"/>
      <c r="EH244" s="3"/>
      <c r="EI244" s="65"/>
      <c r="EJ244" s="3"/>
      <c r="EK244" s="3"/>
      <c r="EL244" s="3"/>
      <c r="EM244" s="3"/>
      <c r="EN244" s="65"/>
      <c r="EO244" s="3"/>
      <c r="EP244" s="3"/>
      <c r="EQ244" s="3"/>
      <c r="ER244" s="3"/>
      <c r="ES244" s="3"/>
      <c r="ET244" s="3"/>
      <c r="EU244" s="3"/>
      <c r="EV244" s="65"/>
      <c r="EW244" s="65"/>
      <c r="EX244" s="65"/>
      <c r="EY244" s="65"/>
      <c r="EZ244" s="65"/>
      <c r="FA244" s="65"/>
      <c r="FB244" s="65"/>
      <c r="FC244" s="65"/>
      <c r="FD244" s="65"/>
      <c r="FE244" s="65"/>
      <c r="FF244" s="65"/>
      <c r="FG244" s="65"/>
      <c r="FH244" s="65"/>
      <c r="FI244" s="65"/>
      <c r="FJ244" s="65"/>
      <c r="FK244" s="65"/>
      <c r="FL244" s="65"/>
      <c r="FM244" s="65"/>
      <c r="FN244" s="65"/>
      <c r="FO244" s="65"/>
      <c r="FP244" s="65"/>
      <c r="FQ244" s="65"/>
      <c r="FR244" s="65"/>
      <c r="FS244" s="65"/>
      <c r="FT244" s="65"/>
      <c r="FU244" s="65"/>
      <c r="FV244" s="65"/>
      <c r="FW244" s="65"/>
      <c r="FX244" s="65"/>
      <c r="FY244" s="65"/>
      <c r="FZ244" s="65"/>
      <c r="GA244" s="65"/>
      <c r="GB244" s="65"/>
      <c r="GC244" s="65"/>
      <c r="GD244" s="65"/>
      <c r="GE244" s="65"/>
      <c r="GF244" s="65"/>
      <c r="GG244" s="65"/>
      <c r="GH244" s="65"/>
      <c r="GI244" s="65"/>
      <c r="GJ244" s="65"/>
      <c r="GK244" s="65"/>
      <c r="GL244" s="65"/>
      <c r="GM244" s="65"/>
      <c r="GN244" s="65"/>
      <c r="GO244" s="65"/>
      <c r="GP244" s="65"/>
      <c r="GQ244" s="65"/>
      <c r="GR244" s="65"/>
      <c r="GS244" s="65"/>
      <c r="GT244" s="65"/>
      <c r="GU244" s="65"/>
      <c r="GV244" s="65"/>
      <c r="GW244" s="65"/>
      <c r="GX244" s="65"/>
      <c r="GZ244" s="65"/>
      <c r="HA244" s="65"/>
      <c r="HB244" s="65"/>
      <c r="HC244" s="65"/>
      <c r="HD244" s="65"/>
      <c r="HE244" s="65"/>
      <c r="HF244" s="65"/>
      <c r="HG244" s="3"/>
      <c r="HH244" s="3"/>
      <c r="HI244" s="3"/>
    </row>
    <row r="245" spans="1:217" ht="12" customHeight="1" x14ac:dyDescent="0.2">
      <c r="A245" s="11" t="s">
        <v>304</v>
      </c>
      <c r="B245" s="65"/>
      <c r="D245" s="72"/>
      <c r="E245" s="6"/>
      <c r="F245" s="91"/>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Z245" s="6"/>
      <c r="HA245" s="6"/>
      <c r="HB245" s="6"/>
      <c r="HC245" s="6"/>
      <c r="HD245" s="6"/>
      <c r="HE245" s="6"/>
      <c r="HF245" s="6"/>
      <c r="HG245" s="6"/>
      <c r="HH245" s="6"/>
      <c r="HI245" s="6"/>
    </row>
    <row r="246" spans="1:217" ht="12" customHeight="1" x14ac:dyDescent="0.2">
      <c r="A246" s="11" t="s">
        <v>305</v>
      </c>
      <c r="B246" s="6">
        <v>3.85</v>
      </c>
      <c r="D246">
        <v>2610</v>
      </c>
      <c r="E246" s="6"/>
      <c r="F246" s="92">
        <v>2714.59</v>
      </c>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65"/>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65"/>
      <c r="EW246" s="65"/>
      <c r="EX246" s="65"/>
      <c r="EY246" s="65"/>
      <c r="EZ246" s="65"/>
      <c r="FA246" s="65"/>
      <c r="FB246" s="65"/>
      <c r="FC246" s="65"/>
      <c r="FD246" s="65"/>
      <c r="FE246" s="65"/>
      <c r="FF246" s="65"/>
      <c r="FG246" s="65"/>
      <c r="FH246" s="65"/>
      <c r="FI246" s="65"/>
      <c r="FJ246" s="65"/>
      <c r="FK246" s="65"/>
      <c r="FL246" s="65"/>
      <c r="FM246" s="65"/>
      <c r="FN246" s="65"/>
      <c r="FO246" s="65"/>
      <c r="FP246" s="65"/>
      <c r="FQ246" s="65"/>
      <c r="FR246" s="65"/>
      <c r="FS246" s="65"/>
      <c r="FT246" s="65"/>
      <c r="FU246" s="65"/>
      <c r="FV246" s="65"/>
      <c r="FW246" s="65"/>
      <c r="FX246" s="65"/>
      <c r="FY246" s="65"/>
      <c r="FZ246" s="65"/>
      <c r="GA246" s="65"/>
      <c r="GB246" s="65"/>
      <c r="GC246" s="65"/>
      <c r="GD246" s="65"/>
      <c r="GE246" s="65"/>
      <c r="GF246" s="65"/>
      <c r="GG246" s="65"/>
      <c r="GH246" s="65"/>
      <c r="GI246" s="65"/>
      <c r="GJ246" s="65"/>
      <c r="GK246" s="65"/>
      <c r="GL246" s="65"/>
      <c r="GM246" s="65"/>
      <c r="GN246" s="65"/>
      <c r="GO246" s="65"/>
      <c r="GP246" s="65"/>
      <c r="GQ246" s="65"/>
      <c r="GR246" s="65"/>
      <c r="GS246" s="65"/>
      <c r="GT246" s="65"/>
      <c r="GU246" s="65"/>
      <c r="GV246" s="65"/>
      <c r="GW246" s="65"/>
      <c r="GX246" s="65"/>
      <c r="GZ246" s="65"/>
      <c r="HA246" s="65"/>
      <c r="HB246" s="65"/>
      <c r="HC246" s="65"/>
      <c r="HD246" s="65"/>
      <c r="HE246" s="65"/>
      <c r="HF246" s="65"/>
      <c r="HG246" s="3"/>
      <c r="HH246" s="3"/>
      <c r="HI246" s="3"/>
    </row>
    <row r="247" spans="1:217" ht="12" customHeight="1" x14ac:dyDescent="0.2">
      <c r="A247" s="11" t="s">
        <v>306</v>
      </c>
      <c r="B247" s="11">
        <v>2.63</v>
      </c>
      <c r="D247" s="72">
        <v>14981</v>
      </c>
      <c r="E247" s="6">
        <v>94.862700000000004</v>
      </c>
      <c r="F247" s="92">
        <v>2557.13</v>
      </c>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Z247" s="6"/>
      <c r="HA247" s="6"/>
      <c r="HB247" s="6"/>
      <c r="HC247" s="6"/>
      <c r="HD247" s="6"/>
      <c r="HE247" s="6"/>
      <c r="HF247" s="6"/>
      <c r="HG247" s="6"/>
      <c r="HH247" s="6"/>
      <c r="HI247" s="6"/>
    </row>
    <row r="248" spans="1:217" ht="12" customHeight="1" x14ac:dyDescent="0.2">
      <c r="A248" s="11" t="s">
        <v>307</v>
      </c>
      <c r="B248" s="11">
        <v>4.7</v>
      </c>
      <c r="D248" s="72">
        <v>4506</v>
      </c>
      <c r="E248" s="6">
        <v>92.727959999999996</v>
      </c>
      <c r="F248" s="92">
        <v>2218.35</v>
      </c>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11"/>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11"/>
      <c r="EW248" s="11"/>
      <c r="EX248" s="11"/>
      <c r="EY248" s="11"/>
      <c r="EZ248" s="11"/>
      <c r="FA248" s="11"/>
      <c r="FB248" s="11"/>
      <c r="FC248" s="11"/>
      <c r="FD248" s="11"/>
      <c r="FE248" s="11"/>
      <c r="FF248" s="11"/>
      <c r="FG248" s="11"/>
      <c r="FH248" s="11"/>
      <c r="FI248" s="11"/>
      <c r="FJ248" s="11"/>
      <c r="FK248" s="11"/>
      <c r="FL248" s="11"/>
      <c r="FM248" s="11"/>
      <c r="FN248" s="11"/>
      <c r="FO248" s="11"/>
      <c r="FP248" s="11"/>
      <c r="FQ248" s="11"/>
      <c r="FR248" s="11"/>
      <c r="FS248" s="11"/>
      <c r="FT248" s="11"/>
      <c r="FU248" s="11"/>
      <c r="FV248" s="11"/>
      <c r="FW248" s="11"/>
      <c r="FX248" s="11"/>
      <c r="FY248" s="11"/>
      <c r="FZ248" s="11"/>
      <c r="GA248" s="11"/>
      <c r="GB248" s="11"/>
      <c r="GC248" s="11"/>
      <c r="GD248" s="11"/>
      <c r="GE248" s="11"/>
      <c r="GF248" s="11"/>
      <c r="GG248" s="11"/>
      <c r="GH248" s="11"/>
      <c r="GI248" s="11"/>
      <c r="GJ248" s="11"/>
      <c r="GK248" s="11"/>
      <c r="GL248" s="11"/>
      <c r="GM248" s="11"/>
      <c r="GN248" s="11"/>
      <c r="GO248" s="11"/>
      <c r="GP248" s="11"/>
      <c r="GQ248" s="11"/>
      <c r="GR248" s="11"/>
      <c r="GS248" s="11"/>
      <c r="GT248" s="11"/>
      <c r="GU248" s="11"/>
      <c r="GV248" s="11"/>
      <c r="GW248" s="11"/>
      <c r="GX248" s="11"/>
      <c r="GZ248" s="11"/>
      <c r="HA248" s="11"/>
      <c r="HB248" s="11"/>
      <c r="HC248" s="11"/>
      <c r="HD248" s="11"/>
      <c r="HE248" s="11"/>
      <c r="HF248" s="11"/>
      <c r="HG248" s="6"/>
      <c r="HH248" s="6"/>
      <c r="HI248" s="6"/>
    </row>
    <row r="249" spans="1:217" ht="12" customHeight="1" x14ac:dyDescent="0.2">
      <c r="A249" s="11" t="s">
        <v>308</v>
      </c>
      <c r="B249" s="65"/>
      <c r="D249" s="72"/>
      <c r="E249" s="6"/>
      <c r="F249" s="91"/>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11"/>
      <c r="CL249" s="6"/>
      <c r="CM249" s="6"/>
      <c r="CN249" s="6"/>
      <c r="CO249" s="6"/>
      <c r="CP249" s="11"/>
      <c r="CQ249" s="6"/>
      <c r="CR249" s="6"/>
      <c r="CS249" s="6"/>
      <c r="CT249" s="6"/>
      <c r="CU249" s="11"/>
      <c r="CV249" s="6"/>
      <c r="CW249" s="6"/>
      <c r="CX249" s="6"/>
      <c r="CY249" s="6"/>
      <c r="CZ249" s="11"/>
      <c r="DA249" s="6"/>
      <c r="DB249" s="6"/>
      <c r="DC249" s="6"/>
      <c r="DD249" s="6"/>
      <c r="DE249" s="11"/>
      <c r="DF249" s="6"/>
      <c r="DG249" s="6"/>
      <c r="DH249" s="6"/>
      <c r="DI249" s="6"/>
      <c r="DJ249" s="11"/>
      <c r="DK249" s="6"/>
      <c r="DL249" s="6"/>
      <c r="DM249" s="6"/>
      <c r="DN249" s="6"/>
      <c r="DO249" s="11"/>
      <c r="DP249" s="6"/>
      <c r="DQ249" s="6"/>
      <c r="DR249" s="6"/>
      <c r="DS249" s="6"/>
      <c r="DT249" s="11"/>
      <c r="DU249" s="6"/>
      <c r="DV249" s="6"/>
      <c r="DW249" s="6"/>
      <c r="DX249" s="6"/>
      <c r="DY249" s="11"/>
      <c r="DZ249" s="6"/>
      <c r="EA249" s="6"/>
      <c r="EB249" s="6"/>
      <c r="EC249" s="6"/>
      <c r="ED249" s="11"/>
      <c r="EE249" s="6"/>
      <c r="EF249" s="6"/>
      <c r="EG249" s="6"/>
      <c r="EH249" s="6"/>
      <c r="EI249" s="11"/>
      <c r="EJ249" s="6"/>
      <c r="EK249" s="6"/>
      <c r="EL249" s="6"/>
      <c r="EM249" s="6"/>
      <c r="EN249" s="11"/>
      <c r="EO249" s="6"/>
      <c r="EP249" s="6"/>
      <c r="EQ249" s="6"/>
      <c r="ER249" s="6"/>
      <c r="ES249" s="11"/>
      <c r="ET249" s="6"/>
      <c r="EU249" s="6"/>
      <c r="EV249" s="11"/>
      <c r="EW249" s="11"/>
      <c r="EX249" s="11"/>
      <c r="EY249" s="11"/>
      <c r="EZ249" s="11"/>
      <c r="FA249" s="11"/>
      <c r="FB249" s="11"/>
      <c r="FC249" s="11"/>
      <c r="FD249" s="11"/>
      <c r="FE249" s="11"/>
      <c r="FF249" s="11"/>
      <c r="FG249" s="11"/>
      <c r="FH249" s="11"/>
      <c r="FI249" s="11"/>
      <c r="FJ249" s="11"/>
      <c r="FK249" s="11"/>
      <c r="FL249" s="11"/>
      <c r="FM249" s="11"/>
      <c r="FN249" s="11"/>
      <c r="FO249" s="11"/>
      <c r="FP249" s="11"/>
      <c r="FQ249" s="11"/>
      <c r="FR249" s="11"/>
      <c r="FS249" s="11"/>
      <c r="FT249" s="11"/>
      <c r="FU249" s="11"/>
      <c r="FV249" s="11"/>
      <c r="FW249" s="11"/>
      <c r="FX249" s="11"/>
      <c r="FY249" s="11"/>
      <c r="FZ249" s="11"/>
      <c r="GA249" s="11"/>
      <c r="GB249" s="11"/>
      <c r="GC249" s="11"/>
      <c r="GD249" s="11"/>
      <c r="GE249" s="11"/>
      <c r="GF249" s="11"/>
      <c r="GG249" s="11"/>
      <c r="GH249" s="11"/>
      <c r="GI249" s="11"/>
      <c r="GJ249" s="11"/>
      <c r="GK249" s="11"/>
      <c r="GL249" s="11"/>
      <c r="GM249" s="11"/>
      <c r="GN249" s="11"/>
      <c r="GO249" s="11"/>
      <c r="GP249" s="11"/>
      <c r="GQ249" s="11"/>
      <c r="GR249" s="11"/>
      <c r="GS249" s="11"/>
      <c r="GT249" s="11"/>
      <c r="GU249" s="11"/>
      <c r="GV249" s="11"/>
      <c r="GW249" s="11"/>
      <c r="GX249" s="11"/>
      <c r="GZ249" s="11"/>
      <c r="HA249" s="11"/>
      <c r="HB249" s="11"/>
      <c r="HC249" s="11"/>
      <c r="HD249" s="11"/>
      <c r="HE249" s="11"/>
      <c r="HF249" s="11"/>
      <c r="HG249" s="6"/>
      <c r="HH249" s="6"/>
      <c r="HI249" s="6"/>
    </row>
    <row r="250" spans="1:217" ht="12" customHeight="1" x14ac:dyDescent="0.2">
      <c r="A250" s="11" t="s">
        <v>309</v>
      </c>
      <c r="B250" s="6">
        <v>2.68</v>
      </c>
      <c r="E250" s="6"/>
      <c r="F250" s="91"/>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65"/>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65"/>
      <c r="EW250" s="65"/>
      <c r="EX250" s="65"/>
      <c r="EY250" s="65"/>
      <c r="EZ250" s="65"/>
      <c r="FA250" s="65"/>
      <c r="FB250" s="65"/>
      <c r="FC250" s="65"/>
      <c r="FD250" s="65"/>
      <c r="FE250" s="65"/>
      <c r="FF250" s="65"/>
      <c r="FG250" s="65"/>
      <c r="FH250" s="65"/>
      <c r="FI250" s="65"/>
      <c r="FJ250" s="65"/>
      <c r="FK250" s="65"/>
      <c r="FL250" s="65"/>
      <c r="FM250" s="65"/>
      <c r="FN250" s="65"/>
      <c r="FO250" s="65"/>
      <c r="FP250" s="65"/>
      <c r="FQ250" s="65"/>
      <c r="FR250" s="65"/>
      <c r="FS250" s="65"/>
      <c r="FT250" s="65"/>
      <c r="FU250" s="65"/>
      <c r="FV250" s="65"/>
      <c r="FW250" s="65"/>
      <c r="FX250" s="65"/>
      <c r="FY250" s="65"/>
      <c r="FZ250" s="65"/>
      <c r="GA250" s="65"/>
      <c r="GB250" s="65"/>
      <c r="GC250" s="65"/>
      <c r="GD250" s="65"/>
      <c r="GE250" s="65"/>
      <c r="GF250" s="65"/>
      <c r="GG250" s="65"/>
      <c r="GH250" s="65"/>
      <c r="GI250" s="65"/>
      <c r="GJ250" s="65"/>
      <c r="GK250" s="65"/>
      <c r="GL250" s="65"/>
      <c r="GM250" s="65"/>
      <c r="GN250" s="65"/>
      <c r="GO250" s="65"/>
      <c r="GP250" s="65"/>
      <c r="GQ250" s="65"/>
      <c r="GR250" s="65"/>
      <c r="GS250" s="65"/>
      <c r="GT250" s="65"/>
      <c r="GU250" s="65"/>
      <c r="GV250" s="65"/>
      <c r="GW250" s="65"/>
      <c r="GX250" s="65"/>
      <c r="GZ250" s="65"/>
      <c r="HA250" s="65"/>
      <c r="HB250" s="65"/>
      <c r="HC250" s="65"/>
      <c r="HD250" s="65"/>
      <c r="HE250" s="65"/>
      <c r="HF250" s="65"/>
      <c r="HG250" s="3"/>
      <c r="HH250" s="3"/>
      <c r="HI250" s="3"/>
    </row>
    <row r="251" spans="1:217" ht="12" customHeight="1" x14ac:dyDescent="0.2">
      <c r="A251" s="11" t="s">
        <v>310</v>
      </c>
      <c r="B251" s="11">
        <v>1.9</v>
      </c>
      <c r="D251">
        <v>3485</v>
      </c>
      <c r="E251" s="6"/>
      <c r="F251" s="92">
        <v>2720.18</v>
      </c>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Z251" s="6"/>
      <c r="HA251" s="6"/>
      <c r="HB251" s="6"/>
      <c r="HC251" s="6"/>
      <c r="HD251" s="6"/>
      <c r="HE251" s="6"/>
      <c r="HF251" s="6"/>
      <c r="HG251" s="6"/>
      <c r="HH251" s="6"/>
      <c r="HI251" s="6"/>
    </row>
    <row r="252" spans="1:217" ht="12" customHeight="1" x14ac:dyDescent="0.2">
      <c r="A252" s="11" t="s">
        <v>311</v>
      </c>
      <c r="B252" s="11">
        <v>2.2799999999999998</v>
      </c>
      <c r="D252" s="72"/>
      <c r="E252" s="6"/>
      <c r="F252" s="91"/>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11"/>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11"/>
      <c r="EW252" s="11"/>
      <c r="EX252" s="11"/>
      <c r="EY252" s="11"/>
      <c r="EZ252" s="11"/>
      <c r="FA252" s="11"/>
      <c r="FB252" s="11"/>
      <c r="FC252" s="11"/>
      <c r="FD252" s="11"/>
      <c r="FE252" s="11"/>
      <c r="FF252" s="11"/>
      <c r="FG252" s="11"/>
      <c r="FH252" s="11"/>
      <c r="FI252" s="11"/>
      <c r="FJ252" s="11"/>
      <c r="FK252" s="11"/>
      <c r="FL252" s="11"/>
      <c r="FM252" s="11"/>
      <c r="FN252" s="11"/>
      <c r="FO252" s="11"/>
      <c r="FP252" s="11"/>
      <c r="FQ252" s="11"/>
      <c r="FR252" s="11"/>
      <c r="FS252" s="11"/>
      <c r="FT252" s="11"/>
      <c r="FU252" s="11"/>
      <c r="FV252" s="11"/>
      <c r="FW252" s="11"/>
      <c r="FX252" s="11"/>
      <c r="FY252" s="11"/>
      <c r="FZ252" s="11"/>
      <c r="GA252" s="11"/>
      <c r="GB252" s="11"/>
      <c r="GC252" s="11"/>
      <c r="GD252" s="11"/>
      <c r="GE252" s="11"/>
      <c r="GF252" s="11"/>
      <c r="GG252" s="11"/>
      <c r="GH252" s="11"/>
      <c r="GI252" s="11"/>
      <c r="GJ252" s="11"/>
      <c r="GK252" s="11"/>
      <c r="GL252" s="11"/>
      <c r="GM252" s="11"/>
      <c r="GN252" s="11"/>
      <c r="GO252" s="11"/>
      <c r="GP252" s="11"/>
      <c r="GQ252" s="11"/>
      <c r="GR252" s="11"/>
      <c r="GS252" s="11"/>
      <c r="GT252" s="11"/>
      <c r="GU252" s="11"/>
      <c r="GV252" s="11"/>
      <c r="GW252" s="11"/>
      <c r="GX252" s="11"/>
      <c r="GZ252" s="11"/>
      <c r="HA252" s="11"/>
      <c r="HB252" s="11"/>
      <c r="HC252" s="11"/>
      <c r="HD252" s="11"/>
      <c r="HE252" s="11"/>
      <c r="HF252" s="11"/>
      <c r="HG252" s="6"/>
      <c r="HH252" s="6"/>
      <c r="HI252" s="6"/>
    </row>
    <row r="253" spans="1:217" ht="12" customHeight="1" x14ac:dyDescent="0.2">
      <c r="A253" s="11" t="s">
        <v>312</v>
      </c>
      <c r="B253" s="65"/>
      <c r="E253" s="6"/>
      <c r="F253" s="91"/>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11"/>
      <c r="CY253" s="6"/>
      <c r="CZ253" s="6"/>
      <c r="DA253" s="6"/>
      <c r="DB253" s="6"/>
      <c r="DC253" s="6"/>
      <c r="DD253" s="6"/>
      <c r="DE253" s="6"/>
      <c r="DF253" s="6"/>
      <c r="DG253" s="6"/>
      <c r="DH253" s="6"/>
      <c r="DI253" s="6"/>
      <c r="DJ253" s="6"/>
      <c r="DK253" s="11"/>
      <c r="DL253" s="11"/>
      <c r="DM253" s="11"/>
      <c r="DN253" s="11"/>
      <c r="DO253" s="11"/>
      <c r="DP253" s="11"/>
      <c r="DQ253" s="11"/>
      <c r="DR253" s="11"/>
      <c r="DS253" s="11"/>
      <c r="DT253" s="11"/>
      <c r="DU253" s="11"/>
      <c r="DV253" s="11"/>
      <c r="DW253" s="11"/>
      <c r="DX253" s="11"/>
      <c r="DY253" s="11"/>
      <c r="DZ253" s="11"/>
      <c r="EA253" s="11"/>
      <c r="EB253" s="11"/>
      <c r="EC253" s="11"/>
      <c r="ED253" s="11"/>
      <c r="EE253" s="11"/>
      <c r="EF253" s="11"/>
      <c r="EG253" s="11"/>
      <c r="EH253" s="11"/>
      <c r="EI253" s="11"/>
      <c r="EJ253" s="6"/>
      <c r="EK253" s="6"/>
      <c r="EL253" s="6"/>
      <c r="EM253" s="6"/>
      <c r="EN253" s="6"/>
      <c r="EO253" s="6"/>
      <c r="EP253" s="6"/>
      <c r="EQ253" s="6"/>
      <c r="ER253" s="6"/>
      <c r="ES253" s="6"/>
      <c r="ET253" s="6"/>
      <c r="EU253" s="6"/>
      <c r="EV253" s="11"/>
      <c r="EW253" s="11"/>
      <c r="EX253" s="11"/>
      <c r="EY253" s="11"/>
      <c r="EZ253" s="11"/>
      <c r="FA253" s="11"/>
      <c r="FB253" s="11"/>
      <c r="FC253" s="11"/>
      <c r="FD253" s="11"/>
      <c r="FE253" s="11"/>
      <c r="FF253" s="11"/>
      <c r="FG253" s="11"/>
      <c r="FH253" s="11"/>
      <c r="FI253" s="11"/>
      <c r="FJ253" s="11"/>
      <c r="FK253" s="11"/>
      <c r="FL253" s="11"/>
      <c r="FM253" s="11"/>
      <c r="FN253" s="11"/>
      <c r="FO253" s="11"/>
      <c r="FP253" s="11"/>
      <c r="FQ253" s="11"/>
      <c r="FR253" s="11"/>
      <c r="FS253" s="11"/>
      <c r="FT253" s="11"/>
      <c r="FU253" s="11"/>
      <c r="FV253" s="11"/>
      <c r="FW253" s="11"/>
      <c r="FX253" s="11"/>
      <c r="FY253" s="11"/>
      <c r="FZ253" s="11"/>
      <c r="GA253" s="11"/>
      <c r="GB253" s="11"/>
      <c r="GC253" s="11"/>
      <c r="GD253" s="11"/>
      <c r="GE253" s="11"/>
      <c r="GF253" s="11"/>
      <c r="GG253" s="11"/>
      <c r="GH253" s="11"/>
      <c r="GI253" s="11"/>
      <c r="GJ253" s="11"/>
      <c r="GK253" s="11"/>
      <c r="GL253" s="11"/>
      <c r="GM253" s="11"/>
      <c r="GN253" s="11"/>
      <c r="GO253" s="11"/>
      <c r="GP253" s="11"/>
      <c r="GQ253" s="11"/>
      <c r="GR253" s="11"/>
      <c r="GS253" s="11"/>
      <c r="GT253" s="11"/>
      <c r="GU253" s="11"/>
      <c r="GV253" s="11"/>
      <c r="GW253" s="11"/>
      <c r="GX253" s="11"/>
      <c r="GZ253" s="11"/>
      <c r="HA253" s="11"/>
      <c r="HB253" s="11"/>
      <c r="HC253" s="11"/>
      <c r="HD253" s="11"/>
      <c r="HE253" s="11"/>
      <c r="HF253" s="11"/>
      <c r="HG253" s="6"/>
      <c r="HH253" s="6"/>
      <c r="HI253" s="6"/>
    </row>
    <row r="254" spans="1:217" ht="12" customHeight="1" x14ac:dyDescent="0.2">
      <c r="A254" s="11" t="s">
        <v>313</v>
      </c>
      <c r="B254" s="3"/>
      <c r="E254" s="6"/>
      <c r="F254" s="91"/>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65"/>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65"/>
      <c r="EW254" s="65"/>
      <c r="EX254" s="65"/>
      <c r="EY254" s="65"/>
      <c r="EZ254" s="65"/>
      <c r="FA254" s="65"/>
      <c r="FB254" s="65"/>
      <c r="FC254" s="65"/>
      <c r="FD254" s="65"/>
      <c r="FE254" s="65"/>
      <c r="FF254" s="65"/>
      <c r="FG254" s="65"/>
      <c r="FH254" s="65"/>
      <c r="FI254" s="65"/>
      <c r="FJ254" s="65"/>
      <c r="FK254" s="65"/>
      <c r="FL254" s="65"/>
      <c r="FM254" s="65"/>
      <c r="FN254" s="65"/>
      <c r="FO254" s="65"/>
      <c r="FP254" s="65"/>
      <c r="FQ254" s="65"/>
      <c r="FR254" s="65"/>
      <c r="FS254" s="65"/>
      <c r="FT254" s="65"/>
      <c r="FU254" s="65"/>
      <c r="FV254" s="65"/>
      <c r="FW254" s="65"/>
      <c r="FX254" s="65"/>
      <c r="FY254" s="65"/>
      <c r="FZ254" s="65"/>
      <c r="GA254" s="65"/>
      <c r="GB254" s="65"/>
      <c r="GC254" s="65"/>
      <c r="GD254" s="65"/>
      <c r="GE254" s="65"/>
      <c r="GF254" s="65"/>
      <c r="GG254" s="65"/>
      <c r="GH254" s="65"/>
      <c r="GI254" s="65"/>
      <c r="GJ254" s="65"/>
      <c r="GK254" s="65"/>
      <c r="GL254" s="65"/>
      <c r="GM254" s="65"/>
      <c r="GN254" s="65"/>
      <c r="GO254" s="65"/>
      <c r="GP254" s="65"/>
      <c r="GQ254" s="65"/>
      <c r="GR254" s="65"/>
      <c r="GS254" s="65"/>
      <c r="GT254" s="65"/>
      <c r="GU254" s="65"/>
      <c r="GV254" s="65"/>
      <c r="GW254" s="65"/>
      <c r="GX254" s="65"/>
      <c r="GZ254" s="65"/>
      <c r="HA254" s="65"/>
      <c r="HB254" s="65"/>
      <c r="HC254" s="65"/>
      <c r="HD254" s="65"/>
      <c r="HE254" s="65"/>
      <c r="HF254" s="65"/>
      <c r="HG254" s="3"/>
      <c r="HH254" s="3"/>
      <c r="HI254" s="3"/>
    </row>
    <row r="255" spans="1:217" ht="12" customHeight="1" x14ac:dyDescent="0.2">
      <c r="A255" s="11" t="s">
        <v>314</v>
      </c>
      <c r="B255" s="6">
        <v>5.39</v>
      </c>
      <c r="D255">
        <v>4295</v>
      </c>
      <c r="E255" s="6">
        <v>46.355719999999998</v>
      </c>
      <c r="F255" s="92">
        <v>2009.2</v>
      </c>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Z255" s="3"/>
      <c r="HA255" s="3"/>
      <c r="HB255" s="3"/>
      <c r="HC255" s="3"/>
      <c r="HD255" s="3"/>
      <c r="HE255" s="3"/>
      <c r="HF255" s="3"/>
      <c r="HG255" s="3"/>
      <c r="HH255" s="3"/>
      <c r="HI255" s="3"/>
    </row>
    <row r="256" spans="1:217" ht="12" customHeight="1" x14ac:dyDescent="0.2">
      <c r="A256" s="11" t="s">
        <v>315</v>
      </c>
      <c r="B256" s="65"/>
      <c r="D256" s="72"/>
      <c r="E256" s="6"/>
      <c r="F256" s="91"/>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Z256" s="6"/>
      <c r="HA256" s="6"/>
      <c r="HB256" s="6"/>
      <c r="HC256" s="6"/>
      <c r="HD256" s="6"/>
      <c r="HE256" s="6"/>
      <c r="HF256" s="6"/>
      <c r="HG256" s="6"/>
      <c r="HH256" s="6"/>
      <c r="HI256" s="6"/>
    </row>
    <row r="257" spans="1:217" ht="12" customHeight="1" x14ac:dyDescent="0.2">
      <c r="A257" s="11" t="s">
        <v>316</v>
      </c>
      <c r="B257" s="6">
        <v>5.95</v>
      </c>
      <c r="D257">
        <v>2620</v>
      </c>
      <c r="E257" s="6">
        <v>73.781419999999997</v>
      </c>
      <c r="F257" s="92">
        <v>1894.3</v>
      </c>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65"/>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65"/>
      <c r="EW257" s="65"/>
      <c r="EX257" s="65"/>
      <c r="EY257" s="65"/>
      <c r="EZ257" s="65"/>
      <c r="FA257" s="65"/>
      <c r="FB257" s="65"/>
      <c r="FC257" s="65"/>
      <c r="FD257" s="65"/>
      <c r="FE257" s="65"/>
      <c r="FF257" s="65"/>
      <c r="FG257" s="65"/>
      <c r="FH257" s="65"/>
      <c r="FI257" s="65"/>
      <c r="FJ257" s="65"/>
      <c r="FK257" s="65"/>
      <c r="FL257" s="65"/>
      <c r="FM257" s="65"/>
      <c r="FN257" s="65"/>
      <c r="FO257" s="65"/>
      <c r="FP257" s="65"/>
      <c r="FQ257" s="65"/>
      <c r="FR257" s="65"/>
      <c r="FS257" s="65"/>
      <c r="FT257" s="65"/>
      <c r="FU257" s="65"/>
      <c r="FV257" s="65"/>
      <c r="FW257" s="65"/>
      <c r="FX257" s="65"/>
      <c r="FY257" s="65"/>
      <c r="FZ257" s="65"/>
      <c r="GA257" s="65"/>
      <c r="GB257" s="65"/>
      <c r="GC257" s="65"/>
      <c r="GD257" s="65"/>
      <c r="GE257" s="65"/>
      <c r="GF257" s="65"/>
      <c r="GG257" s="65"/>
      <c r="GH257" s="65"/>
      <c r="GI257" s="65"/>
      <c r="GJ257" s="65"/>
      <c r="GK257" s="65"/>
      <c r="GL257" s="65"/>
      <c r="GM257" s="65"/>
      <c r="GN257" s="65"/>
      <c r="GO257" s="65"/>
      <c r="GP257" s="65"/>
      <c r="GQ257" s="65"/>
      <c r="GR257" s="65"/>
      <c r="GS257" s="65"/>
      <c r="GT257" s="65"/>
      <c r="GU257" s="65"/>
      <c r="GV257" s="65"/>
      <c r="GW257" s="65"/>
      <c r="GX257" s="65"/>
      <c r="GZ257" s="65"/>
      <c r="HA257" s="65"/>
      <c r="HB257" s="65"/>
      <c r="HC257" s="65"/>
      <c r="HD257" s="65"/>
      <c r="HE257" s="65"/>
      <c r="HF257" s="65"/>
      <c r="HG257" s="3"/>
      <c r="HH257" s="3"/>
      <c r="HI257" s="3"/>
    </row>
    <row r="258" spans="1:217" ht="12" customHeight="1" x14ac:dyDescent="0.2">
      <c r="A258" s="11" t="s">
        <v>317</v>
      </c>
      <c r="B258" s="11">
        <v>3.97</v>
      </c>
      <c r="D258" s="72">
        <v>1689</v>
      </c>
      <c r="E258" s="6"/>
      <c r="F258" s="92">
        <v>2170.4299999999998</v>
      </c>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Z258" s="6"/>
      <c r="HA258" s="6"/>
      <c r="HB258" s="6"/>
      <c r="HC258" s="6"/>
      <c r="HD258" s="6"/>
      <c r="HE258" s="6"/>
      <c r="HF258" s="6"/>
      <c r="HG258" s="6"/>
      <c r="HH258" s="6"/>
      <c r="HI258" s="6"/>
    </row>
    <row r="259" spans="1:217" ht="12" customHeight="1" x14ac:dyDescent="0.2">
      <c r="A259" s="11" t="s">
        <v>318</v>
      </c>
      <c r="B259" s="65"/>
      <c r="D259" s="72"/>
      <c r="E259" s="6"/>
      <c r="F259" s="91"/>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11"/>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11"/>
      <c r="EW259" s="11"/>
      <c r="EX259" s="11"/>
      <c r="EY259" s="11"/>
      <c r="EZ259" s="11"/>
      <c r="FA259" s="11"/>
      <c r="FB259" s="11"/>
      <c r="FC259" s="11"/>
      <c r="FD259" s="11"/>
      <c r="FE259" s="11"/>
      <c r="FF259" s="11"/>
      <c r="FG259" s="11"/>
      <c r="FH259" s="11"/>
      <c r="FI259" s="11"/>
      <c r="FJ259" s="11"/>
      <c r="FK259" s="11"/>
      <c r="FL259" s="11"/>
      <c r="FM259" s="11"/>
      <c r="FN259" s="11"/>
      <c r="FO259" s="11"/>
      <c r="FP259" s="11"/>
      <c r="FQ259" s="11"/>
      <c r="FR259" s="11"/>
      <c r="FS259" s="11"/>
      <c r="FT259" s="11"/>
      <c r="FU259" s="11"/>
      <c r="FV259" s="11"/>
      <c r="FW259" s="11"/>
      <c r="FX259" s="11"/>
      <c r="FY259" s="11"/>
      <c r="FZ259" s="11"/>
      <c r="GA259" s="11"/>
      <c r="GB259" s="11"/>
      <c r="GC259" s="11"/>
      <c r="GD259" s="11"/>
      <c r="GE259" s="11"/>
      <c r="GF259" s="11"/>
      <c r="GG259" s="11"/>
      <c r="GH259" s="11"/>
      <c r="GI259" s="11"/>
      <c r="GJ259" s="11"/>
      <c r="GK259" s="11"/>
      <c r="GL259" s="11"/>
      <c r="GM259" s="11"/>
      <c r="GN259" s="11"/>
      <c r="GO259" s="11"/>
      <c r="GP259" s="11"/>
      <c r="GQ259" s="11"/>
      <c r="GR259" s="11"/>
      <c r="GS259" s="11"/>
      <c r="GT259" s="11"/>
      <c r="GU259" s="11"/>
      <c r="GV259" s="11"/>
      <c r="GW259" s="11"/>
      <c r="GX259" s="11"/>
      <c r="GZ259" s="11"/>
      <c r="HA259" s="11"/>
      <c r="HB259" s="11"/>
      <c r="HC259" s="11"/>
      <c r="HD259" s="11"/>
      <c r="HE259" s="11"/>
      <c r="HF259" s="11"/>
      <c r="HG259" s="6"/>
      <c r="HH259" s="6"/>
      <c r="HI259" s="6"/>
    </row>
    <row r="260" spans="1:217" ht="12" customHeight="1" x14ac:dyDescent="0.2">
      <c r="A260" s="11" t="s">
        <v>318</v>
      </c>
      <c r="B260" s="3"/>
      <c r="D260">
        <v>3221</v>
      </c>
      <c r="E260" s="6"/>
      <c r="F260" s="6"/>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65"/>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65"/>
      <c r="EW260" s="65"/>
      <c r="EX260" s="65"/>
      <c r="EY260" s="65"/>
      <c r="EZ260" s="65"/>
      <c r="FA260" s="65"/>
      <c r="FB260" s="65"/>
      <c r="FC260" s="65"/>
      <c r="FD260" s="65"/>
      <c r="FE260" s="65"/>
      <c r="FF260" s="65"/>
      <c r="FG260" s="65"/>
      <c r="FH260" s="65"/>
      <c r="FI260" s="65"/>
      <c r="FJ260" s="65"/>
      <c r="FK260" s="65"/>
      <c r="FL260" s="65"/>
      <c r="FM260" s="65"/>
      <c r="FN260" s="65"/>
      <c r="FO260" s="65"/>
      <c r="FP260" s="65"/>
      <c r="FQ260" s="65"/>
      <c r="FR260" s="65"/>
      <c r="FS260" s="65"/>
      <c r="FT260" s="65"/>
      <c r="FU260" s="65"/>
      <c r="FV260" s="65"/>
      <c r="FW260" s="65"/>
      <c r="FX260" s="65"/>
      <c r="FY260" s="65"/>
      <c r="FZ260" s="65"/>
      <c r="GA260" s="65"/>
      <c r="GB260" s="65"/>
      <c r="GC260" s="65"/>
      <c r="GD260" s="65"/>
      <c r="GE260" s="65"/>
      <c r="GF260" s="65"/>
      <c r="GG260" s="65"/>
      <c r="GH260" s="65"/>
      <c r="GI260" s="65"/>
      <c r="GJ260" s="65"/>
      <c r="GK260" s="65"/>
      <c r="GL260" s="65"/>
      <c r="GM260" s="65"/>
      <c r="GN260" s="65"/>
      <c r="GO260" s="65"/>
      <c r="GP260" s="65"/>
      <c r="GQ260" s="65"/>
      <c r="GR260" s="65"/>
      <c r="GS260" s="65"/>
      <c r="GT260" s="65"/>
      <c r="GU260" s="65"/>
      <c r="GV260" s="65"/>
      <c r="GW260" s="65"/>
      <c r="GX260" s="65"/>
      <c r="GZ260" s="65"/>
      <c r="HA260" s="65"/>
      <c r="HB260" s="65"/>
      <c r="HC260" s="65"/>
      <c r="HD260" s="65"/>
      <c r="HE260" s="65"/>
      <c r="HF260" s="65"/>
      <c r="HG260" s="3"/>
      <c r="HH260" s="3"/>
      <c r="HI260" s="3"/>
    </row>
    <row r="261" spans="1:217" ht="12" customHeight="1" x14ac:dyDescent="0.2">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Z261" s="3"/>
      <c r="HA261" s="3"/>
      <c r="HB261" s="3"/>
      <c r="HC261" s="3"/>
      <c r="HD261" s="3"/>
      <c r="HE261" s="3"/>
      <c r="HF261" s="3"/>
      <c r="HG261" s="3"/>
      <c r="HH261" s="3"/>
      <c r="HI261" s="3"/>
    </row>
    <row r="262" spans="1:217" ht="12.75" customHeight="1" x14ac:dyDescent="0.2">
      <c r="E262" s="6"/>
      <c r="F262" s="6"/>
    </row>
    <row r="263" spans="1:217" ht="12.75" customHeight="1" x14ac:dyDescent="0.2">
      <c r="E263" s="6"/>
      <c r="F263" s="6"/>
    </row>
    <row r="264" spans="1:217" ht="12.75" customHeight="1" x14ac:dyDescent="0.2">
      <c r="E264" s="6"/>
      <c r="F264" s="6"/>
    </row>
    <row r="265" spans="1:217" ht="12.75" customHeight="1" x14ac:dyDescent="0.2">
      <c r="E265" s="6"/>
      <c r="F265" s="6"/>
    </row>
    <row r="266" spans="1:217" ht="12.75" customHeight="1" x14ac:dyDescent="0.2">
      <c r="E266" s="6"/>
      <c r="F266" s="6"/>
    </row>
    <row r="267" spans="1:217" ht="12.75" customHeight="1" x14ac:dyDescent="0.2">
      <c r="E267" s="6"/>
      <c r="F267" s="6"/>
    </row>
    <row r="268" spans="1:217" ht="12.75" customHeight="1" x14ac:dyDescent="0.2">
      <c r="E268" s="6"/>
      <c r="F268" s="6"/>
    </row>
    <row r="269" spans="1:217" ht="12.75" customHeight="1" x14ac:dyDescent="0.2">
      <c r="E269" s="6"/>
      <c r="F269" s="6"/>
    </row>
    <row r="270" spans="1:217" ht="12.75" customHeight="1" x14ac:dyDescent="0.2">
      <c r="E270" s="6"/>
      <c r="F270" s="6"/>
    </row>
    <row r="271" spans="1:217" ht="12.75" customHeight="1" x14ac:dyDescent="0.2">
      <c r="E271" s="6"/>
      <c r="F271" s="6"/>
    </row>
    <row r="272" spans="1:217" ht="12.75" customHeight="1" x14ac:dyDescent="0.2">
      <c r="E272" s="6"/>
      <c r="F272" s="6"/>
    </row>
    <row r="273" spans="5:6" ht="12.75" customHeight="1" x14ac:dyDescent="0.2">
      <c r="E273" s="6"/>
      <c r="F273" s="6"/>
    </row>
    <row r="274" spans="5:6" ht="12.75" customHeight="1" x14ac:dyDescent="0.2">
      <c r="E274" s="6"/>
      <c r="F274" s="6"/>
    </row>
    <row r="275" spans="5:6" ht="12.75" customHeight="1" x14ac:dyDescent="0.2">
      <c r="E275" s="6"/>
      <c r="F275" s="6"/>
    </row>
    <row r="276" spans="5:6" ht="12.75" customHeight="1" x14ac:dyDescent="0.2">
      <c r="E276" s="6"/>
      <c r="F276" s="6"/>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2"/>
      <c r="B1" s="4"/>
      <c r="C1" s="4"/>
      <c r="D1" s="2"/>
      <c r="E1" s="4"/>
      <c r="F1" s="2"/>
      <c r="G1" s="2"/>
      <c r="H1" s="2"/>
      <c r="I1" s="2"/>
      <c r="J1" s="2"/>
      <c r="K1" s="2"/>
      <c r="L1" s="2"/>
      <c r="M1" s="2"/>
    </row>
    <row r="2" spans="1:13" ht="39" customHeight="1" x14ac:dyDescent="0.25">
      <c r="A2" s="5"/>
      <c r="B2" s="78" t="str">
        <f>C5</f>
        <v>Children per woman (total fertility)</v>
      </c>
      <c r="C2" s="79"/>
      <c r="D2" s="7"/>
      <c r="E2" s="9"/>
      <c r="F2" s="10"/>
      <c r="G2" s="12"/>
      <c r="H2" s="12"/>
      <c r="I2" s="12"/>
      <c r="J2" s="12"/>
      <c r="K2" s="12"/>
      <c r="L2" s="12"/>
      <c r="M2" s="12"/>
    </row>
    <row r="3" spans="1:13" ht="15.75" customHeight="1" x14ac:dyDescent="0.25">
      <c r="A3" s="5"/>
      <c r="B3" s="83" t="s">
        <v>2</v>
      </c>
      <c r="C3" s="84"/>
      <c r="D3" s="7"/>
      <c r="E3" s="18"/>
      <c r="F3" s="10"/>
      <c r="G3" s="19"/>
      <c r="H3" s="19"/>
      <c r="I3" s="19"/>
      <c r="J3" s="19"/>
      <c r="K3" s="19"/>
      <c r="L3" s="19"/>
      <c r="M3" s="19"/>
    </row>
    <row r="4" spans="1:13" ht="15.75" customHeight="1" x14ac:dyDescent="0.25">
      <c r="A4" s="5"/>
      <c r="B4" s="85" t="s">
        <v>7</v>
      </c>
      <c r="C4" s="77"/>
      <c r="D4" s="10"/>
      <c r="E4" s="19"/>
      <c r="F4" s="19"/>
      <c r="G4" s="19"/>
      <c r="H4" s="19"/>
      <c r="I4" s="19"/>
      <c r="J4" s="19"/>
      <c r="K4" s="19"/>
      <c r="L4" s="19"/>
      <c r="M4" s="19"/>
    </row>
    <row r="5" spans="1:13" ht="15.75" customHeight="1" x14ac:dyDescent="0.25">
      <c r="A5" s="5"/>
      <c r="B5" s="14" t="s">
        <v>13</v>
      </c>
      <c r="C5" s="22" t="s">
        <v>14</v>
      </c>
      <c r="D5" s="24"/>
      <c r="E5" s="19"/>
      <c r="F5" s="19"/>
      <c r="G5" s="19"/>
      <c r="H5" s="19"/>
      <c r="I5" s="19"/>
      <c r="J5" s="19"/>
      <c r="K5" s="19"/>
      <c r="L5" s="19"/>
      <c r="M5" s="19"/>
    </row>
    <row r="6" spans="1:13" ht="31.5" customHeight="1" x14ac:dyDescent="0.25">
      <c r="A6" s="5"/>
      <c r="B6" s="26" t="s">
        <v>19</v>
      </c>
      <c r="C6" s="28" t="s">
        <v>21</v>
      </c>
      <c r="D6" s="24"/>
      <c r="E6" s="30"/>
      <c r="F6" s="19"/>
      <c r="G6" s="19"/>
      <c r="H6" s="19"/>
      <c r="I6" s="19"/>
      <c r="J6" s="19"/>
      <c r="K6" s="19"/>
      <c r="L6" s="19"/>
      <c r="M6" s="19"/>
    </row>
    <row r="7" spans="1:13" ht="15.75" customHeight="1" x14ac:dyDescent="0.25">
      <c r="A7" s="5"/>
      <c r="B7" s="76" t="s">
        <v>23</v>
      </c>
      <c r="C7" s="77"/>
      <c r="D7" s="10"/>
      <c r="E7" s="9"/>
      <c r="F7" s="10"/>
      <c r="G7" s="19"/>
      <c r="H7" s="19"/>
      <c r="I7" s="19"/>
      <c r="J7" s="19"/>
      <c r="K7" s="19"/>
      <c r="L7" s="19"/>
      <c r="M7" s="19"/>
    </row>
    <row r="8" spans="1:13" ht="15.75" customHeight="1" x14ac:dyDescent="0.25">
      <c r="A8" s="5"/>
      <c r="B8" s="86" t="s">
        <v>25</v>
      </c>
      <c r="C8" s="84"/>
      <c r="D8" s="10"/>
      <c r="E8" s="9"/>
      <c r="F8" s="10"/>
      <c r="G8" s="19"/>
      <c r="H8" s="19"/>
      <c r="I8" s="19"/>
      <c r="J8" s="19"/>
      <c r="K8" s="19"/>
      <c r="L8" s="19"/>
      <c r="M8" s="19"/>
    </row>
    <row r="9" spans="1:13" ht="15.75" customHeight="1" x14ac:dyDescent="0.25">
      <c r="A9" s="5"/>
      <c r="B9" s="87" t="s">
        <v>26</v>
      </c>
      <c r="C9" s="81"/>
      <c r="D9" s="10"/>
      <c r="E9" s="9"/>
      <c r="F9" s="10"/>
      <c r="G9" s="19"/>
      <c r="H9" s="19"/>
      <c r="I9" s="19"/>
      <c r="J9" s="19"/>
      <c r="K9" s="19"/>
      <c r="L9" s="19"/>
      <c r="M9" s="19"/>
    </row>
    <row r="10" spans="1:13" ht="15.75" customHeight="1" x14ac:dyDescent="0.25">
      <c r="A10" s="5"/>
      <c r="B10" s="80" t="s">
        <v>27</v>
      </c>
      <c r="C10" s="81"/>
      <c r="D10" s="10"/>
      <c r="E10" s="9"/>
      <c r="F10" s="10"/>
      <c r="G10" s="19"/>
      <c r="H10" s="19"/>
      <c r="I10" s="33"/>
      <c r="J10" s="19"/>
      <c r="K10" s="19"/>
      <c r="L10" s="19"/>
      <c r="M10" s="19"/>
    </row>
    <row r="11" spans="1:13" ht="15.75" customHeight="1" x14ac:dyDescent="0.25">
      <c r="A11" s="5"/>
      <c r="B11" s="80" t="s">
        <v>30</v>
      </c>
      <c r="C11" s="81"/>
      <c r="D11" s="10"/>
      <c r="E11" s="9"/>
      <c r="F11" s="10"/>
      <c r="G11" s="19"/>
      <c r="H11" s="19"/>
      <c r="I11" s="19"/>
      <c r="J11" s="19"/>
      <c r="K11" s="19"/>
      <c r="L11" s="19"/>
      <c r="M11" s="19"/>
    </row>
    <row r="12" spans="1:13" ht="15.75" customHeight="1" x14ac:dyDescent="0.25">
      <c r="A12" s="5"/>
      <c r="B12" s="80" t="s">
        <v>31</v>
      </c>
      <c r="C12" s="81"/>
      <c r="D12" s="10"/>
      <c r="E12" s="9"/>
      <c r="F12" s="10"/>
      <c r="G12" s="19"/>
      <c r="H12" s="19"/>
      <c r="I12" s="19"/>
      <c r="J12" s="19"/>
      <c r="K12" s="19"/>
      <c r="L12" s="19"/>
      <c r="M12" s="19"/>
    </row>
    <row r="13" spans="1:13" ht="15.75" customHeight="1" x14ac:dyDescent="0.25">
      <c r="A13" s="5"/>
      <c r="B13" s="82"/>
      <c r="C13" s="81"/>
      <c r="D13" s="10"/>
      <c r="E13" s="9"/>
      <c r="F13" s="10"/>
      <c r="G13" s="19"/>
      <c r="H13" s="19"/>
      <c r="I13" s="19"/>
      <c r="J13" s="19"/>
      <c r="K13" s="19"/>
      <c r="L13" s="19"/>
      <c r="M13" s="19"/>
    </row>
    <row r="14" spans="1:13" ht="15.75" customHeight="1" x14ac:dyDescent="0.25">
      <c r="A14" s="5"/>
      <c r="B14" s="80" t="s">
        <v>33</v>
      </c>
      <c r="C14" s="81"/>
      <c r="D14" s="10"/>
      <c r="E14" s="9"/>
      <c r="F14" s="10"/>
      <c r="G14" s="19"/>
      <c r="H14" s="19"/>
      <c r="I14" s="19"/>
      <c r="J14" s="19"/>
      <c r="K14" s="19"/>
      <c r="L14" s="19"/>
      <c r="M14" s="19"/>
    </row>
    <row r="15" spans="1:13" ht="15.75" customHeight="1" x14ac:dyDescent="0.25">
      <c r="A15" s="5"/>
      <c r="B15" s="32" t="s">
        <v>34</v>
      </c>
      <c r="C15" s="35" t="str">
        <f>HYPERLINK("http://www.gapminder.org/downloads/documentation/gd008","http://www.gapminder.org/downloads/documentation/gd008")</f>
        <v>http://www.gapminder.org/downloads/documentation/gd008</v>
      </c>
      <c r="D15" s="10"/>
      <c r="E15" s="9"/>
      <c r="F15" s="10"/>
      <c r="G15" s="19"/>
      <c r="H15" s="19"/>
      <c r="I15" s="19"/>
      <c r="J15" s="19"/>
      <c r="K15" s="19"/>
      <c r="L15" s="19"/>
      <c r="M15" s="19"/>
    </row>
    <row r="16" spans="1:13" ht="15.75" customHeight="1" x14ac:dyDescent="0.25">
      <c r="A16" s="5"/>
      <c r="B16" s="37"/>
      <c r="C16" s="39"/>
      <c r="D16" s="10"/>
      <c r="E16" s="9"/>
      <c r="F16" s="10"/>
      <c r="G16" s="19"/>
      <c r="H16" s="19"/>
      <c r="I16" s="19"/>
      <c r="J16" s="19"/>
      <c r="K16" s="19"/>
      <c r="L16" s="19"/>
      <c r="M16" s="19"/>
    </row>
    <row r="17" spans="1:13" ht="15.75" customHeight="1" x14ac:dyDescent="0.25">
      <c r="A17" s="5"/>
      <c r="B17" s="76" t="s">
        <v>44</v>
      </c>
      <c r="C17" s="77"/>
      <c r="D17" s="10"/>
      <c r="E17" s="9"/>
      <c r="F17" s="10"/>
      <c r="G17" s="19"/>
      <c r="H17" s="19"/>
      <c r="I17" s="19"/>
      <c r="J17" s="19"/>
      <c r="K17" s="19"/>
      <c r="L17" s="19"/>
      <c r="M17" s="19"/>
    </row>
    <row r="18" spans="1:13" ht="15.75" customHeight="1" x14ac:dyDescent="0.25">
      <c r="A18" s="5"/>
      <c r="B18" s="31" t="s">
        <v>45</v>
      </c>
      <c r="C18" s="41" t="s">
        <v>46</v>
      </c>
      <c r="D18" s="10"/>
      <c r="E18" s="9"/>
      <c r="F18" s="10"/>
      <c r="G18" s="19"/>
      <c r="H18" s="19"/>
      <c r="I18" s="19"/>
      <c r="J18" s="19"/>
      <c r="K18" s="19"/>
      <c r="L18" s="19"/>
      <c r="M18" s="19"/>
    </row>
    <row r="19" spans="1:13" ht="15.75" customHeight="1" x14ac:dyDescent="0.25">
      <c r="A19" s="5"/>
      <c r="B19" s="32" t="s">
        <v>47</v>
      </c>
      <c r="C19" s="42" t="s">
        <v>48</v>
      </c>
      <c r="D19" s="10"/>
      <c r="E19" s="9"/>
      <c r="F19" s="10"/>
      <c r="G19" s="19"/>
      <c r="H19" s="19"/>
      <c r="I19" s="19"/>
      <c r="J19" s="19"/>
      <c r="K19" s="19"/>
      <c r="L19" s="19"/>
      <c r="M19" s="19"/>
    </row>
    <row r="20" spans="1:13" ht="15.75" customHeight="1" x14ac:dyDescent="0.25">
      <c r="A20" s="5"/>
      <c r="B20" s="32" t="s">
        <v>50</v>
      </c>
      <c r="C20" s="42">
        <v>7</v>
      </c>
      <c r="D20" s="10"/>
      <c r="E20" s="9"/>
      <c r="F20" s="10"/>
      <c r="G20" s="19"/>
      <c r="H20" s="19"/>
      <c r="I20" s="19"/>
      <c r="J20" s="19"/>
      <c r="K20" s="19"/>
      <c r="L20" s="19"/>
      <c r="M20" s="19"/>
    </row>
    <row r="21" spans="1:13" ht="15.75" customHeight="1" x14ac:dyDescent="0.25">
      <c r="A21" s="5"/>
      <c r="B21" s="43"/>
      <c r="C21" s="39"/>
      <c r="D21" s="10"/>
      <c r="E21" s="9"/>
      <c r="F21" s="10"/>
      <c r="G21" s="19"/>
      <c r="H21" s="19"/>
      <c r="I21" s="19"/>
      <c r="J21" s="19"/>
      <c r="K21" s="19"/>
      <c r="L21" s="19"/>
      <c r="M21" s="19"/>
    </row>
    <row r="22" spans="1:13" ht="15.75" customHeight="1" x14ac:dyDescent="0.25">
      <c r="A22" s="5"/>
      <c r="B22" s="76" t="s">
        <v>51</v>
      </c>
      <c r="C22" s="77"/>
      <c r="D22" s="10"/>
      <c r="E22" s="9"/>
      <c r="F22" s="10"/>
      <c r="G22" s="19"/>
      <c r="H22" s="19"/>
      <c r="I22" s="19"/>
      <c r="J22" s="19"/>
      <c r="K22" s="19"/>
      <c r="L22" s="19"/>
      <c r="M22" s="19"/>
    </row>
    <row r="23" spans="1:13" ht="15.75" customHeight="1" x14ac:dyDescent="0.25">
      <c r="A23" s="5"/>
      <c r="B23" s="45">
        <v>40085</v>
      </c>
      <c r="C23" s="41" t="s">
        <v>54</v>
      </c>
      <c r="D23" s="10"/>
      <c r="E23" s="9"/>
      <c r="F23" s="10"/>
      <c r="G23" s="19"/>
      <c r="H23" s="19"/>
      <c r="I23" s="19"/>
      <c r="J23" s="19"/>
      <c r="K23" s="19"/>
      <c r="L23" s="19"/>
      <c r="M23" s="19"/>
    </row>
    <row r="24" spans="1:13" ht="15.75" customHeight="1" x14ac:dyDescent="0.25">
      <c r="A24" s="5"/>
      <c r="B24" s="46" t="s">
        <v>55</v>
      </c>
      <c r="C24" s="42" t="s">
        <v>56</v>
      </c>
      <c r="D24" s="10"/>
      <c r="E24" s="9"/>
      <c r="F24" s="10"/>
      <c r="G24" s="19"/>
      <c r="H24" s="19"/>
      <c r="I24" s="19"/>
      <c r="J24" s="19"/>
      <c r="K24" s="19"/>
      <c r="L24" s="19"/>
      <c r="M24" s="19"/>
    </row>
    <row r="25" spans="1:13" ht="15.75" customHeight="1" x14ac:dyDescent="0.25">
      <c r="A25" s="5"/>
      <c r="B25" s="46" t="s">
        <v>58</v>
      </c>
      <c r="C25" s="42" t="s">
        <v>59</v>
      </c>
      <c r="D25" s="10"/>
      <c r="E25" s="9"/>
      <c r="F25" s="10"/>
      <c r="G25" s="19"/>
      <c r="H25" s="19"/>
      <c r="I25" s="19"/>
      <c r="J25" s="19"/>
      <c r="K25" s="19"/>
      <c r="L25" s="19"/>
      <c r="M25" s="19"/>
    </row>
    <row r="26" spans="1:13" ht="15.75" customHeight="1" x14ac:dyDescent="0.25">
      <c r="A26" s="47"/>
      <c r="B26" s="48">
        <v>40442</v>
      </c>
      <c r="C26" s="49" t="s">
        <v>60</v>
      </c>
      <c r="D26" s="50"/>
      <c r="E26" s="51"/>
      <c r="F26" s="50"/>
      <c r="G26" s="52"/>
      <c r="H26" s="52"/>
      <c r="I26" s="52"/>
      <c r="J26" s="52"/>
      <c r="K26" s="52"/>
      <c r="L26" s="52"/>
      <c r="M26" s="52"/>
    </row>
    <row r="27" spans="1:13" ht="15.75" customHeight="1" x14ac:dyDescent="0.25">
      <c r="A27" s="47"/>
      <c r="B27" s="48">
        <v>40822</v>
      </c>
      <c r="C27" s="49" t="s">
        <v>62</v>
      </c>
      <c r="D27" s="50"/>
      <c r="E27" s="51"/>
      <c r="F27" s="50"/>
      <c r="G27" s="52"/>
      <c r="H27" s="52"/>
      <c r="I27" s="52"/>
      <c r="J27" s="52"/>
      <c r="K27" s="52"/>
      <c r="L27" s="52"/>
      <c r="M27" s="52"/>
    </row>
    <row r="28" spans="1:13" ht="63" customHeight="1" x14ac:dyDescent="0.25">
      <c r="A28" s="5"/>
      <c r="B28" s="53" t="s">
        <v>63</v>
      </c>
      <c r="C28" s="54" t="s">
        <v>64</v>
      </c>
      <c r="D28" s="55"/>
      <c r="E28" s="56"/>
      <c r="F28" s="24"/>
      <c r="G28" s="57"/>
      <c r="H28" s="57"/>
      <c r="I28" s="57"/>
      <c r="J28" s="57"/>
      <c r="K28" s="57"/>
      <c r="L28" s="57"/>
      <c r="M28" s="57"/>
    </row>
    <row r="29" spans="1:13" ht="31.5" customHeight="1" x14ac:dyDescent="0.25">
      <c r="A29" s="5"/>
      <c r="B29" s="53" t="s">
        <v>66</v>
      </c>
      <c r="C29" s="54" t="s">
        <v>67</v>
      </c>
      <c r="D29" s="55"/>
      <c r="E29" s="56"/>
      <c r="F29" s="24"/>
      <c r="G29" s="57"/>
      <c r="H29" s="57"/>
      <c r="I29" s="57"/>
      <c r="J29" s="57"/>
      <c r="K29" s="57"/>
      <c r="L29" s="57"/>
      <c r="M29" s="57"/>
    </row>
    <row r="30" spans="1:13" ht="15.75" customHeight="1" x14ac:dyDescent="0.25">
      <c r="A30" s="5"/>
      <c r="B30" s="53" t="s">
        <v>68</v>
      </c>
      <c r="C30" s="54" t="s">
        <v>69</v>
      </c>
      <c r="D30" s="55"/>
      <c r="E30" s="56"/>
      <c r="F30" s="24"/>
      <c r="G30" s="57"/>
      <c r="H30" s="57"/>
      <c r="I30" s="57"/>
      <c r="J30" s="57"/>
      <c r="K30" s="57"/>
      <c r="L30" s="57"/>
      <c r="M30" s="57"/>
    </row>
    <row r="31" spans="1:13" ht="15.75" customHeight="1" x14ac:dyDescent="0.25">
      <c r="A31" s="5"/>
      <c r="B31" s="53" t="s">
        <v>70</v>
      </c>
      <c r="C31" s="54" t="s">
        <v>71</v>
      </c>
      <c r="D31" s="55"/>
      <c r="E31" s="56"/>
      <c r="F31" s="24"/>
      <c r="G31" s="57"/>
      <c r="H31" s="57"/>
      <c r="I31" s="57"/>
      <c r="J31" s="57"/>
      <c r="K31" s="57"/>
      <c r="L31" s="57"/>
      <c r="M31" s="57"/>
    </row>
    <row r="32" spans="1:13" ht="28.5" customHeight="1" x14ac:dyDescent="0.25">
      <c r="A32" s="5"/>
      <c r="B32" s="58" t="s">
        <v>72</v>
      </c>
      <c r="C32" s="59" t="s">
        <v>73</v>
      </c>
      <c r="D32" s="55"/>
      <c r="E32" s="56"/>
      <c r="F32" s="24"/>
      <c r="G32" s="57"/>
      <c r="H32" s="57"/>
      <c r="I32" s="57"/>
      <c r="J32" s="57"/>
      <c r="K32" s="57"/>
      <c r="L32" s="57"/>
      <c r="M32" s="57"/>
    </row>
    <row r="33" spans="1:13" ht="28.5" customHeight="1" x14ac:dyDescent="0.25">
      <c r="A33" s="5"/>
      <c r="B33" s="60" t="s">
        <v>74</v>
      </c>
      <c r="C33" s="61" t="s">
        <v>75</v>
      </c>
      <c r="D33" s="55"/>
      <c r="E33" s="56"/>
      <c r="F33" s="24"/>
      <c r="G33" s="57"/>
      <c r="H33" s="57"/>
      <c r="I33" s="57"/>
      <c r="J33" s="57"/>
      <c r="K33" s="57"/>
      <c r="L33" s="57"/>
      <c r="M33" s="57"/>
    </row>
    <row r="34" spans="1:13" ht="15.75" customHeight="1" x14ac:dyDescent="0.25">
      <c r="A34" s="2"/>
      <c r="B34" s="62"/>
      <c r="C34" s="62"/>
      <c r="D34" s="63"/>
      <c r="E34" s="9"/>
      <c r="F34" s="10"/>
      <c r="G34" s="12"/>
      <c r="H34" s="12"/>
      <c r="I34" s="12"/>
      <c r="J34" s="12"/>
      <c r="K34" s="12"/>
      <c r="L34" s="12"/>
      <c r="M34" s="12"/>
    </row>
    <row r="35" spans="1:13" ht="15.75" customHeight="1" x14ac:dyDescent="0.25">
      <c r="A35" s="2"/>
      <c r="B35" s="12"/>
      <c r="C35" s="12"/>
      <c r="D35" s="63"/>
      <c r="E35" s="9"/>
      <c r="F35" s="10"/>
      <c r="G35" s="12"/>
      <c r="H35" s="12"/>
      <c r="I35" s="12"/>
      <c r="J35" s="12"/>
      <c r="K35" s="12"/>
      <c r="L35" s="12"/>
      <c r="M35" s="12"/>
    </row>
    <row r="36" spans="1:13" ht="15.75" customHeight="1" x14ac:dyDescent="0.25">
      <c r="A36" s="2"/>
      <c r="B36" s="12"/>
      <c r="C36" s="12"/>
      <c r="D36" s="63"/>
      <c r="E36" s="9"/>
      <c r="F36" s="10"/>
      <c r="G36" s="12"/>
      <c r="H36" s="12"/>
      <c r="I36" s="12"/>
      <c r="J36" s="12"/>
      <c r="K36" s="12"/>
      <c r="L36" s="12"/>
      <c r="M36" s="12"/>
    </row>
    <row r="37" spans="1:13" ht="15.75" customHeight="1" x14ac:dyDescent="0.25">
      <c r="A37" s="2"/>
      <c r="B37" s="12"/>
      <c r="C37" s="12"/>
      <c r="D37" s="63"/>
      <c r="E37" s="9"/>
      <c r="F37" s="10"/>
      <c r="G37" s="12"/>
      <c r="H37" s="12"/>
      <c r="I37" s="12"/>
      <c r="J37" s="12"/>
      <c r="K37" s="12"/>
      <c r="L37" s="12"/>
      <c r="M37" s="12"/>
    </row>
    <row r="38" spans="1:13" ht="15.75" customHeight="1" x14ac:dyDescent="0.25">
      <c r="A38" s="2"/>
      <c r="B38" s="12"/>
      <c r="C38" s="12"/>
      <c r="D38" s="63"/>
      <c r="E38" s="9"/>
      <c r="F38" s="10"/>
      <c r="G38" s="12"/>
      <c r="H38" s="12"/>
      <c r="I38" s="12"/>
      <c r="J38" s="12"/>
      <c r="K38" s="12"/>
      <c r="L38" s="12"/>
      <c r="M38" s="12"/>
    </row>
    <row r="39" spans="1:13" ht="15.75" customHeight="1" x14ac:dyDescent="0.25">
      <c r="A39" s="2"/>
      <c r="B39" s="12"/>
      <c r="C39" s="12"/>
      <c r="D39" s="12"/>
      <c r="E39" s="9"/>
      <c r="F39" s="10"/>
      <c r="G39" s="12"/>
      <c r="H39" s="12"/>
      <c r="I39" s="12"/>
      <c r="J39" s="12"/>
      <c r="K39" s="12"/>
      <c r="L39" s="12"/>
      <c r="M39" s="12"/>
    </row>
    <row r="40" spans="1:13" ht="15.75" customHeight="1" x14ac:dyDescent="0.25">
      <c r="A40" s="2"/>
      <c r="B40" s="12"/>
      <c r="C40" s="12"/>
      <c r="D40" s="12"/>
      <c r="E40" s="9"/>
      <c r="F40" s="10"/>
      <c r="G40" s="12"/>
      <c r="H40" s="12"/>
      <c r="I40" s="12"/>
      <c r="J40" s="12"/>
      <c r="K40" s="12"/>
      <c r="L40" s="12"/>
      <c r="M40" s="12"/>
    </row>
    <row r="41" spans="1:13" ht="15.75" customHeight="1" x14ac:dyDescent="0.25">
      <c r="A41" s="2"/>
      <c r="B41" s="12"/>
      <c r="C41" s="12"/>
      <c r="D41" s="12"/>
      <c r="E41" s="64"/>
      <c r="F41" s="12"/>
      <c r="G41" s="12"/>
      <c r="H41" s="12"/>
      <c r="I41" s="33"/>
      <c r="J41" s="12"/>
      <c r="K41" s="12"/>
      <c r="L41" s="12"/>
      <c r="M41" s="12"/>
    </row>
    <row r="42" spans="1:13" ht="15.75" customHeight="1" x14ac:dyDescent="0.25">
      <c r="A42" s="2"/>
      <c r="B42" s="12"/>
      <c r="C42" s="12"/>
      <c r="D42" s="12"/>
      <c r="E42" s="12"/>
      <c r="F42" s="12"/>
      <c r="G42" s="12"/>
      <c r="H42" s="33"/>
      <c r="I42" s="12"/>
      <c r="J42" s="12"/>
      <c r="K42" s="12"/>
      <c r="L42" s="12"/>
      <c r="M42" s="12"/>
    </row>
    <row r="43" spans="1:13" ht="15.75" customHeight="1" x14ac:dyDescent="0.25">
      <c r="A43" s="2"/>
      <c r="B43" s="12"/>
      <c r="C43" s="12"/>
      <c r="D43" s="12"/>
      <c r="E43" s="12"/>
      <c r="F43" s="12"/>
      <c r="G43" s="12"/>
      <c r="H43" s="12"/>
      <c r="I43" s="33"/>
      <c r="J43" s="12"/>
      <c r="K43" s="12"/>
      <c r="L43" s="12"/>
      <c r="M43" s="12"/>
    </row>
    <row r="44" spans="1:13" ht="15.75" customHeight="1" x14ac:dyDescent="0.25">
      <c r="A44" s="2"/>
      <c r="B44" s="12"/>
      <c r="C44" s="12"/>
      <c r="D44" s="12"/>
      <c r="E44" s="12"/>
      <c r="F44" s="12"/>
      <c r="G44" s="12"/>
      <c r="H44" s="12"/>
      <c r="I44" s="33"/>
      <c r="J44" s="12"/>
      <c r="K44" s="12"/>
      <c r="L44" s="12"/>
      <c r="M44" s="12"/>
    </row>
    <row r="45" spans="1:13" ht="15.75" customHeight="1" x14ac:dyDescent="0.25">
      <c r="A45" s="2"/>
      <c r="B45" s="12"/>
      <c r="C45" s="12"/>
      <c r="D45" s="12"/>
      <c r="E45" s="12"/>
      <c r="F45" s="12"/>
      <c r="G45" s="12"/>
      <c r="H45" s="12"/>
      <c r="I45" s="12"/>
      <c r="J45" s="33"/>
      <c r="K45" s="12"/>
      <c r="L45" s="12"/>
      <c r="M45" s="12"/>
    </row>
    <row r="46" spans="1:13" ht="15.75" customHeight="1" x14ac:dyDescent="0.25">
      <c r="A46" s="2"/>
      <c r="B46" s="12"/>
      <c r="C46" s="12"/>
      <c r="D46" s="12"/>
      <c r="E46" s="12"/>
      <c r="F46" s="12"/>
      <c r="G46" s="12"/>
      <c r="H46" s="12"/>
      <c r="I46" s="12"/>
      <c r="J46" s="12"/>
      <c r="K46" s="33"/>
      <c r="L46" s="12"/>
      <c r="M46" s="12"/>
    </row>
    <row r="47" spans="1:13" ht="15.75" customHeight="1" x14ac:dyDescent="0.25">
      <c r="A47" s="2"/>
      <c r="B47" s="19"/>
      <c r="C47" s="19"/>
      <c r="D47" s="19"/>
      <c r="E47" s="19"/>
      <c r="F47" s="19"/>
      <c r="G47" s="19"/>
      <c r="H47" s="19"/>
      <c r="I47" s="19"/>
      <c r="J47" s="19"/>
      <c r="K47" s="19"/>
      <c r="L47" s="19"/>
      <c r="M47" s="12"/>
    </row>
    <row r="48" spans="1:13" ht="12" customHeight="1" x14ac:dyDescent="0.2">
      <c r="A48" s="2"/>
      <c r="B48" s="12"/>
      <c r="C48" s="12"/>
      <c r="D48" s="12"/>
      <c r="E48" s="12"/>
      <c r="F48" s="12"/>
      <c r="G48" s="12"/>
      <c r="H48" s="12"/>
      <c r="I48" s="12"/>
      <c r="J48" s="12"/>
      <c r="K48" s="12"/>
      <c r="L48" s="12"/>
      <c r="M48" s="57"/>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1" t="s">
        <v>0</v>
      </c>
      <c r="B1" s="3"/>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63"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36"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27"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D1"/>
    </sheetView>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88" t="s">
        <v>1</v>
      </c>
      <c r="B1" s="79"/>
      <c r="C1" s="79"/>
      <c r="D1" s="79"/>
      <c r="E1" s="8"/>
      <c r="F1" s="3"/>
    </row>
    <row r="2" spans="1:6" ht="12" customHeight="1" x14ac:dyDescent="0.2">
      <c r="A2" s="13"/>
      <c r="B2" s="13"/>
      <c r="C2" s="13"/>
      <c r="D2" s="15"/>
      <c r="E2" s="8"/>
      <c r="F2" s="3"/>
    </row>
    <row r="3" spans="1:6" ht="38.25" customHeight="1" x14ac:dyDescent="0.2">
      <c r="A3" s="16" t="s">
        <v>4</v>
      </c>
      <c r="B3" s="17" t="s">
        <v>5</v>
      </c>
      <c r="C3" s="20"/>
      <c r="D3" s="21" t="s">
        <v>9</v>
      </c>
      <c r="E3" s="8"/>
      <c r="F3" s="3"/>
    </row>
    <row r="4" spans="1:6" ht="63.75" customHeight="1" x14ac:dyDescent="0.2">
      <c r="A4" s="16" t="s">
        <v>10</v>
      </c>
      <c r="B4" s="23" t="s">
        <v>12</v>
      </c>
      <c r="C4" s="20"/>
      <c r="D4" s="21" t="s">
        <v>15</v>
      </c>
      <c r="E4" s="8"/>
      <c r="F4" s="3"/>
    </row>
    <row r="5" spans="1:6" ht="38.25" customHeight="1" x14ac:dyDescent="0.2">
      <c r="A5" s="16" t="s">
        <v>17</v>
      </c>
      <c r="B5" s="25" t="s">
        <v>18</v>
      </c>
      <c r="C5" s="20"/>
      <c r="D5" s="21" t="s">
        <v>20</v>
      </c>
      <c r="E5" s="8"/>
      <c r="F5" s="3"/>
    </row>
    <row r="6" spans="1:6" ht="12" customHeight="1" x14ac:dyDescent="0.2">
      <c r="A6" s="13"/>
      <c r="B6" s="13"/>
      <c r="C6" s="15"/>
      <c r="D6" s="15"/>
      <c r="E6" s="8"/>
      <c r="F6" s="3"/>
    </row>
    <row r="7" spans="1:6" ht="12" customHeight="1" x14ac:dyDescent="0.2">
      <c r="A7" s="27"/>
      <c r="B7" s="27"/>
      <c r="C7" s="27"/>
      <c r="D7" s="29"/>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3"/>
      <c r="B1" s="89" t="s">
        <v>29</v>
      </c>
      <c r="C1" s="79"/>
      <c r="D1" s="13"/>
      <c r="E1" s="8"/>
      <c r="F1" s="3"/>
    </row>
    <row r="2" spans="1:6" ht="12" customHeight="1" x14ac:dyDescent="0.2">
      <c r="A2" s="13"/>
      <c r="B2" s="34"/>
      <c r="C2" s="34"/>
      <c r="D2" s="13"/>
      <c r="E2" s="8"/>
      <c r="F2" s="3"/>
    </row>
    <row r="3" spans="1:6" ht="12" customHeight="1" x14ac:dyDescent="0.2">
      <c r="A3" s="13"/>
      <c r="B3" s="90" t="s">
        <v>35</v>
      </c>
      <c r="C3" s="79"/>
      <c r="D3" s="13"/>
      <c r="E3" s="8"/>
      <c r="F3" s="3"/>
    </row>
    <row r="4" spans="1:6" ht="12" customHeight="1" x14ac:dyDescent="0.2">
      <c r="A4" s="13"/>
      <c r="B4" s="36" t="s">
        <v>36</v>
      </c>
      <c r="C4" s="38" t="s">
        <v>38</v>
      </c>
      <c r="D4" s="13"/>
      <c r="E4" s="8"/>
      <c r="F4" s="3"/>
    </row>
    <row r="5" spans="1:6" ht="25.5" customHeight="1" x14ac:dyDescent="0.2">
      <c r="A5" s="13"/>
      <c r="B5" s="36" t="s">
        <v>40</v>
      </c>
      <c r="C5" s="38" t="s">
        <v>41</v>
      </c>
      <c r="D5" s="13"/>
      <c r="E5" s="8"/>
      <c r="F5" s="3"/>
    </row>
    <row r="6" spans="1:6" ht="12" customHeight="1" x14ac:dyDescent="0.2">
      <c r="A6" s="13"/>
      <c r="B6" s="36" t="s">
        <v>42</v>
      </c>
      <c r="C6" s="38" t="s">
        <v>43</v>
      </c>
      <c r="D6" s="13"/>
      <c r="E6" s="8"/>
      <c r="F6" s="3"/>
    </row>
    <row r="7" spans="1:6" ht="12" customHeight="1" x14ac:dyDescent="0.2">
      <c r="A7" s="13"/>
      <c r="B7" s="40"/>
      <c r="C7" s="40"/>
      <c r="D7" s="13"/>
      <c r="E7" s="8"/>
      <c r="F7" s="3"/>
    </row>
    <row r="8" spans="1:6" ht="12" customHeight="1" x14ac:dyDescent="0.2">
      <c r="A8" s="13"/>
      <c r="B8" s="34"/>
      <c r="C8" s="34"/>
      <c r="D8" s="13"/>
      <c r="E8" s="8"/>
      <c r="F8" s="3"/>
    </row>
    <row r="9" spans="1:6" ht="12" customHeight="1" x14ac:dyDescent="0.2">
      <c r="A9" s="27"/>
      <c r="B9" s="27"/>
      <c r="C9" s="27"/>
      <c r="D9" s="27"/>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4" t="s">
        <v>52</v>
      </c>
      <c r="B1" s="44" t="s">
        <v>53</v>
      </c>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12"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sampaio simão</dc:creator>
  <cp:lastModifiedBy>sabrina sampaio simão</cp:lastModifiedBy>
  <dcterms:created xsi:type="dcterms:W3CDTF">2016-11-25T13:46:42Z</dcterms:created>
  <dcterms:modified xsi:type="dcterms:W3CDTF">2016-12-06T17:21:40Z</dcterms:modified>
</cp:coreProperties>
</file>