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任春宇\Desktop\项目月度总结\"/>
    </mc:Choice>
  </mc:AlternateContent>
  <xr:revisionPtr revIDLastSave="0" documentId="13_ncr:1_{D5CE9EB4-C592-4C46-B1B7-97F5F7782362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会员数据" sheetId="1" r:id="rId1"/>
    <sheet name="积分消费数据分析" sheetId="2" r:id="rId2"/>
    <sheet name="PLUS数据" sheetId="3" r:id="rId3"/>
    <sheet name="积分业态销售排名" sheetId="4" r:id="rId4"/>
    <sheet name="卡券核销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2" l="1"/>
  <c r="L5" i="2"/>
  <c r="H5" i="2"/>
  <c r="I5" i="1"/>
  <c r="F5" i="1"/>
</calcChain>
</file>

<file path=xl/sharedStrings.xml><?xml version="1.0" encoding="utf-8"?>
<sst xmlns="http://schemas.openxmlformats.org/spreadsheetml/2006/main" count="94" uniqueCount="80">
  <si>
    <t>1、基础 / 行为数据分析</t>
  </si>
  <si>
    <t>项目</t>
  </si>
  <si>
    <t>基础数据</t>
  </si>
  <si>
    <t>行为数据</t>
  </si>
  <si>
    <t>累计会员量</t>
  </si>
  <si>
    <t>新增会员量（本月）</t>
  </si>
  <si>
    <t>上月</t>
  </si>
  <si>
    <t>环比</t>
  </si>
  <si>
    <t>会员活跃率
（本月）</t>
  </si>
  <si>
    <t>PLUS会员活跃率（本月）</t>
  </si>
  <si>
    <t>年龄段（累计）</t>
  </si>
  <si>
    <t>会员生日</t>
  </si>
  <si>
    <t>会员注册渠道（本月）</t>
  </si>
  <si>
    <t>男</t>
  </si>
  <si>
    <t>女</t>
  </si>
  <si>
    <t>未知</t>
  </si>
  <si>
    <t>合计</t>
  </si>
  <si>
    <t>70前</t>
  </si>
  <si>
    <t>70后</t>
  </si>
  <si>
    <t>80后</t>
  </si>
  <si>
    <t>90后</t>
  </si>
  <si>
    <t>00后</t>
  </si>
  <si>
    <t>本月</t>
  </si>
  <si>
    <t>次月</t>
  </si>
  <si>
    <t>微信小程序</t>
  </si>
  <si>
    <t>脸脸</t>
  </si>
  <si>
    <t>支付宝小程序</t>
  </si>
  <si>
    <t>推广码</t>
  </si>
  <si>
    <t>怪兽</t>
  </si>
  <si>
    <t>APP注册</t>
  </si>
  <si>
    <t>CRM+PLUS</t>
  </si>
  <si>
    <t>成都温江合生汇</t>
  </si>
  <si>
    <t>2、积分消费数据分析</t>
  </si>
  <si>
    <t>积分消费数据</t>
  </si>
  <si>
    <t>整体销售
（本月）</t>
  </si>
  <si>
    <t>交易笔数
（本月）</t>
  </si>
  <si>
    <t>会员消费
（本月）</t>
  </si>
  <si>
    <t>会员消费人数
（本月）</t>
  </si>
  <si>
    <t>会员消费笔数
（本月）</t>
  </si>
  <si>
    <t>会员消费占比
（本月）</t>
  </si>
  <si>
    <t>PLUS会员消费
（本月）</t>
  </si>
  <si>
    <t>PLUS会员消费人数
（本月）</t>
  </si>
  <si>
    <t>PLUS会员消费笔数
（本月）</t>
  </si>
  <si>
    <t>PLUS会员消费占比
（本月）</t>
  </si>
  <si>
    <t>PLUS会员平均消费频次
（本月）</t>
  </si>
  <si>
    <t>积分</t>
  </si>
  <si>
    <t>积分段（累计）</t>
  </si>
  <si>
    <t>积分业态TOP3</t>
  </si>
  <si>
    <t>本月新增</t>
  </si>
  <si>
    <t>本月消耗</t>
  </si>
  <si>
    <t>累计剩余</t>
  </si>
  <si>
    <t>500积分以下</t>
  </si>
  <si>
    <t>500-1万</t>
  </si>
  <si>
    <t>1万-5万</t>
  </si>
  <si>
    <t>5万-10万</t>
  </si>
  <si>
    <t>10万以上</t>
  </si>
  <si>
    <t>TOP1</t>
  </si>
  <si>
    <t>TOP2</t>
  </si>
  <si>
    <t>TOP3</t>
  </si>
  <si>
    <t>3、PLUS数据分析</t>
  </si>
  <si>
    <t>PLUS数据</t>
  </si>
  <si>
    <t>购买量
（累计）</t>
  </si>
  <si>
    <t>新增量
（本月）</t>
  </si>
  <si>
    <t>新增量
（上月）</t>
  </si>
  <si>
    <t>同比</t>
  </si>
  <si>
    <t>累计购买金额</t>
  </si>
  <si>
    <t>新增金额
（本月）</t>
  </si>
  <si>
    <t>复购量
（本月）</t>
  </si>
  <si>
    <t>停车券</t>
  </si>
  <si>
    <t>团购券</t>
  </si>
  <si>
    <t>体验券</t>
  </si>
  <si>
    <t>领取</t>
  </si>
  <si>
    <t>核销</t>
  </si>
  <si>
    <t>核销率</t>
  </si>
  <si>
    <t>停车券，界定为在停车场核销的卡券</t>
  </si>
  <si>
    <t>团购券，界定为付费购买的卡券</t>
  </si>
  <si>
    <t>体验券，界定为免费领取的卡券</t>
  </si>
  <si>
    <t>业态名称</t>
  </si>
  <si>
    <t>销售金额</t>
  </si>
  <si>
    <t>销售单数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</si>
</sst>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1">
    <font>
      <sz val="12"/>
      <name val="宋体"/>
      <charset val="134"/>
    </font>
    <font>
      <sz val="12"/>
      <color theme="1"/>
      <name val="宋体"/>
      <family val="3"/>
      <charset val="134"/>
    </font>
    <font>
      <sz val="12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3"/>
      <color rgb="FF353535"/>
      <name val="Helvetica Neue"/>
      <family val="2"/>
    </font>
    <font>
      <b/>
      <sz val="11"/>
      <color rgb="FFFA7D00"/>
      <name val="宋体"/>
      <family val="3"/>
      <charset val="134"/>
      <scheme val="minor"/>
    </font>
    <font>
      <sz val="9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rgb="FFFFFE7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EB2FF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rgb="FFDBD5FD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rgb="FFF2F2F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>
      <alignment vertical="center"/>
    </xf>
    <xf numFmtId="9" fontId="2" fillId="0" borderId="0">
      <alignment vertical="center"/>
    </xf>
    <xf numFmtId="0" fontId="9" fillId="12" borderId="13">
      <alignment vertical="center"/>
    </xf>
  </cellStyleXfs>
  <cellXfs count="48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7" fillId="0" borderId="1" xfId="2" applyFont="1" applyFill="1" applyBorder="1" applyAlignment="1">
      <alignment horizontal="center" vertical="center" wrapText="1"/>
    </xf>
    <xf numFmtId="10" fontId="4" fillId="0" borderId="1" xfId="1" applyNumberFormat="1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 applyAlignment="1"/>
    <xf numFmtId="176" fontId="4" fillId="0" borderId="1" xfId="0" applyNumberFormat="1" applyFont="1" applyBorder="1" applyAlignment="1">
      <alignment horizontal="center" vertical="center" wrapText="1"/>
    </xf>
    <xf numFmtId="10" fontId="2" fillId="0" borderId="1" xfId="1" applyNumberFormat="1" applyBorder="1">
      <alignment vertical="center"/>
    </xf>
    <xf numFmtId="1" fontId="0" fillId="0" borderId="1" xfId="0" applyNumberFormat="1" applyBorder="1" applyAlignment="1">
      <alignment horizontal="center" vertical="center"/>
    </xf>
    <xf numFmtId="0" fontId="5" fillId="0" borderId="3" xfId="0" applyFont="1" applyBorder="1" applyAlignment="1">
      <alignment horizontal="left" vertical="center" wrapText="1"/>
    </xf>
    <xf numFmtId="0" fontId="0" fillId="0" borderId="3" xfId="0" applyBorder="1" applyAlignment="1"/>
    <xf numFmtId="0" fontId="4" fillId="9" borderId="12" xfId="0" applyFont="1" applyFill="1" applyBorder="1" applyAlignment="1">
      <alignment horizontal="center" vertical="center" wrapText="1"/>
    </xf>
    <xf numFmtId="0" fontId="0" fillId="0" borderId="10" xfId="0" applyBorder="1" applyAlignment="1"/>
    <xf numFmtId="0" fontId="0" fillId="0" borderId="12" xfId="0" applyBorder="1" applyAlignment="1"/>
    <xf numFmtId="0" fontId="4" fillId="10" borderId="1" xfId="0" applyFont="1" applyFill="1" applyBorder="1" applyAlignment="1">
      <alignment horizontal="center" vertical="center" wrapText="1"/>
    </xf>
    <xf numFmtId="0" fontId="4" fillId="10" borderId="11" xfId="0" applyFont="1" applyFill="1" applyBorder="1" applyAlignment="1">
      <alignment horizontal="center" vertical="center" wrapText="1"/>
    </xf>
    <xf numFmtId="0" fontId="0" fillId="0" borderId="9" xfId="0" applyBorder="1" applyAlignment="1"/>
    <xf numFmtId="0" fontId="4" fillId="7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4" fillId="11" borderId="5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/>
    <xf numFmtId="0" fontId="0" fillId="0" borderId="0" xfId="0" applyAlignment="1"/>
  </cellXfs>
  <cellStyles count="3">
    <cellStyle name="百分比" xfId="1" builtinId="5"/>
    <cellStyle name="常规" xfId="0" builtinId="0"/>
    <cellStyle name="计算" xfId="2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24"/>
  <sheetViews>
    <sheetView zoomScale="55" zoomScaleNormal="55" workbookViewId="0">
      <selection activeCell="X5" sqref="X5"/>
    </sheetView>
  </sheetViews>
  <sheetFormatPr defaultColWidth="9" defaultRowHeight="15"/>
  <cols>
    <col min="2" max="2" width="19" style="16" customWidth="1"/>
    <col min="3" max="3" width="10.33203125" style="16" customWidth="1"/>
    <col min="4" max="4" width="9" style="16" customWidth="1"/>
    <col min="5" max="5" width="13.33203125" style="16" customWidth="1"/>
    <col min="6" max="6" width="9" style="16" customWidth="1"/>
    <col min="7" max="7" width="12.83203125" style="16" customWidth="1"/>
    <col min="8" max="8" width="9" style="16" customWidth="1"/>
    <col min="9" max="9" width="10.08203125" style="16" customWidth="1"/>
    <col min="10" max="10" width="12.08203125" style="16" customWidth="1"/>
    <col min="11" max="11" width="14.83203125" style="16" customWidth="1"/>
    <col min="13" max="13" width="9" style="16" customWidth="1"/>
    <col min="19" max="19" width="12.5" style="16" customWidth="1"/>
    <col min="21" max="21" width="13.83203125" style="16" bestFit="1" customWidth="1"/>
    <col min="22" max="22" width="15.33203125" style="16" bestFit="1" customWidth="1"/>
    <col min="23" max="23" width="13.75" style="16" bestFit="1" customWidth="1"/>
  </cols>
  <sheetData>
    <row r="1" spans="1:24" s="13" customFormat="1" ht="21" customHeight="1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4" s="13" customFormat="1" ht="18" customHeight="1">
      <c r="A2" s="29" t="s">
        <v>1</v>
      </c>
      <c r="B2" s="30"/>
      <c r="C2" s="22" t="s">
        <v>2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4"/>
      <c r="S2" s="35" t="s">
        <v>3</v>
      </c>
      <c r="T2" s="36"/>
      <c r="U2" s="36"/>
      <c r="V2" s="36"/>
      <c r="W2" s="36"/>
      <c r="X2" s="36"/>
    </row>
    <row r="3" spans="1:24" s="13" customFormat="1" ht="18" customHeight="1">
      <c r="A3" s="31"/>
      <c r="B3" s="32"/>
      <c r="C3" s="25" t="s">
        <v>4</v>
      </c>
      <c r="D3" s="23"/>
      <c r="E3" s="23"/>
      <c r="F3" s="24"/>
      <c r="G3" s="25" t="s">
        <v>5</v>
      </c>
      <c r="H3" s="25" t="s">
        <v>6</v>
      </c>
      <c r="I3" s="25" t="s">
        <v>7</v>
      </c>
      <c r="J3" s="28" t="s">
        <v>8</v>
      </c>
      <c r="K3" s="28" t="s">
        <v>9</v>
      </c>
      <c r="L3" s="26" t="s">
        <v>10</v>
      </c>
      <c r="M3" s="23"/>
      <c r="N3" s="23"/>
      <c r="O3" s="23"/>
      <c r="P3" s="23"/>
      <c r="Q3" s="25" t="s">
        <v>11</v>
      </c>
      <c r="R3" s="24"/>
      <c r="S3" s="37" t="s">
        <v>12</v>
      </c>
      <c r="T3" s="21"/>
      <c r="U3" s="21"/>
      <c r="V3" s="21"/>
      <c r="W3" s="21"/>
      <c r="X3" s="21"/>
    </row>
    <row r="4" spans="1:24" s="13" customFormat="1" ht="18" customHeight="1">
      <c r="A4" s="33"/>
      <c r="B4" s="34"/>
      <c r="C4" s="11" t="s">
        <v>13</v>
      </c>
      <c r="D4" s="11" t="s">
        <v>14</v>
      </c>
      <c r="E4" s="7" t="s">
        <v>15</v>
      </c>
      <c r="F4" s="11" t="s">
        <v>16</v>
      </c>
      <c r="G4" s="27"/>
      <c r="H4" s="27"/>
      <c r="I4" s="27"/>
      <c r="J4" s="27"/>
      <c r="K4" s="27"/>
      <c r="L4" s="11" t="s">
        <v>17</v>
      </c>
      <c r="M4" s="11" t="s">
        <v>18</v>
      </c>
      <c r="N4" s="11" t="s">
        <v>19</v>
      </c>
      <c r="O4" s="11" t="s">
        <v>20</v>
      </c>
      <c r="P4" s="11" t="s">
        <v>21</v>
      </c>
      <c r="Q4" s="11" t="s">
        <v>22</v>
      </c>
      <c r="R4" s="11" t="s">
        <v>23</v>
      </c>
      <c r="S4" s="14" t="s">
        <v>24</v>
      </c>
      <c r="T4" s="14" t="s">
        <v>25</v>
      </c>
      <c r="U4" s="14" t="s">
        <v>26</v>
      </c>
      <c r="V4" s="14" t="s">
        <v>27</v>
      </c>
      <c r="W4" s="14" t="s">
        <v>28</v>
      </c>
      <c r="X4" s="14" t="s">
        <v>29</v>
      </c>
    </row>
    <row r="5" spans="1:24" s="13" customFormat="1" ht="32" customHeight="1">
      <c r="A5" s="5" t="s">
        <v>30</v>
      </c>
      <c r="B5" s="6" t="s">
        <v>31</v>
      </c>
      <c r="C5" s="6"/>
      <c r="D5" s="6"/>
      <c r="E5" s="6"/>
      <c r="F5" s="8">
        <f>SUM(C5:E5)</f>
        <v>0</v>
      </c>
      <c r="G5" s="6"/>
      <c r="H5" s="6"/>
      <c r="I5" s="18" t="e">
        <f>(G5-H5)/H5</f>
        <v>#DIV/0!</v>
      </c>
      <c r="J5" s="9"/>
      <c r="K5" s="9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s="13" customFormat="1" ht="16.5" customHeight="1">
      <c r="S6" s="10"/>
    </row>
    <row r="7" spans="1:24" s="13" customFormat="1" ht="16.5" customHeight="1">
      <c r="Q7" s="10"/>
      <c r="R7" s="10"/>
      <c r="S7" s="10"/>
    </row>
    <row r="8" spans="1:24" s="13" customFormat="1" ht="16.5" customHeight="1">
      <c r="Q8" s="10"/>
      <c r="R8" s="10"/>
      <c r="S8" s="10"/>
    </row>
    <row r="9" spans="1:24" s="13" customFormat="1"/>
    <row r="10" spans="1:24" s="13" customFormat="1"/>
    <row r="11" spans="1:24" s="13" customFormat="1"/>
    <row r="12" spans="1:24" s="13" customFormat="1"/>
    <row r="13" spans="1:24" s="13" customFormat="1"/>
    <row r="14" spans="1:24" s="13" customFormat="1"/>
    <row r="15" spans="1:24" s="13" customFormat="1"/>
    <row r="16" spans="1:24" s="13" customFormat="1"/>
    <row r="17" s="13" customFormat="1"/>
    <row r="18" s="13" customFormat="1"/>
    <row r="19" s="13" customFormat="1"/>
    <row r="20" s="13" customFormat="1"/>
    <row r="21" s="13" customFormat="1"/>
    <row r="22" s="13" customFormat="1"/>
    <row r="23" s="13" customFormat="1"/>
    <row r="24" s="13" customFormat="1"/>
  </sheetData>
  <mergeCells count="13">
    <mergeCell ref="A1:U1"/>
    <mergeCell ref="C2:R2"/>
    <mergeCell ref="C3:F3"/>
    <mergeCell ref="L3:P3"/>
    <mergeCell ref="Q3:R3"/>
    <mergeCell ref="G3:G4"/>
    <mergeCell ref="H3:H4"/>
    <mergeCell ref="I3:I4"/>
    <mergeCell ref="J3:J4"/>
    <mergeCell ref="K3:K4"/>
    <mergeCell ref="A2:B4"/>
    <mergeCell ref="S2:X2"/>
    <mergeCell ref="S3:X3"/>
  </mergeCells>
  <phoneticPr fontId="10" type="noConversion"/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7"/>
  <sheetViews>
    <sheetView topLeftCell="C1" zoomScale="55" zoomScaleNormal="55" workbookViewId="0">
      <selection activeCell="X5" sqref="X5"/>
    </sheetView>
  </sheetViews>
  <sheetFormatPr defaultColWidth="9" defaultRowHeight="15"/>
  <cols>
    <col min="1" max="1" width="9.6640625" style="16" customWidth="1"/>
    <col min="2" max="2" width="16.58203125" style="16" customWidth="1"/>
    <col min="3" max="3" width="15.33203125" style="16" customWidth="1"/>
    <col min="4" max="4" width="11.58203125" style="16" customWidth="1"/>
    <col min="5" max="6" width="16.08203125" style="16" customWidth="1"/>
    <col min="7" max="7" width="11.58203125" style="16" customWidth="1"/>
    <col min="8" max="8" width="10.58203125" style="16" customWidth="1"/>
    <col min="9" max="10" width="13.58203125" style="16" customWidth="1"/>
    <col min="11" max="13" width="13" style="16" customWidth="1"/>
    <col min="14" max="14" width="12.58203125" style="16" customWidth="1"/>
    <col min="15" max="15" width="11.58203125" style="16" customWidth="1"/>
    <col min="16" max="16" width="12.58203125" style="16" customWidth="1"/>
    <col min="17" max="17" width="9.4140625" style="16" customWidth="1"/>
    <col min="18" max="18" width="10.58203125" style="16" customWidth="1"/>
    <col min="19" max="19" width="9.25" style="16" customWidth="1"/>
    <col min="20" max="20" width="10.58203125" style="16" customWidth="1"/>
    <col min="21" max="21" width="10.25" style="16" customWidth="1"/>
    <col min="22" max="22" width="9.6640625" style="16" customWidth="1"/>
    <col min="23" max="23" width="10.25" style="16" customWidth="1"/>
    <col min="24" max="24" width="12.08203125" style="16" customWidth="1"/>
  </cols>
  <sheetData>
    <row r="1" spans="1:24" s="13" customFormat="1" ht="21" customHeight="1">
      <c r="A1" s="38" t="s">
        <v>32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4"/>
    </row>
    <row r="2" spans="1:24" s="13" customFormat="1" ht="17.149999999999999" customHeight="1">
      <c r="A2" s="29" t="s">
        <v>1</v>
      </c>
      <c r="B2" s="30"/>
      <c r="C2" s="28" t="s">
        <v>33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4"/>
    </row>
    <row r="3" spans="1:24" s="13" customFormat="1" ht="20.149999999999999" customHeight="1">
      <c r="A3" s="31"/>
      <c r="B3" s="32"/>
      <c r="C3" s="28" t="s">
        <v>34</v>
      </c>
      <c r="D3" s="28" t="s">
        <v>35</v>
      </c>
      <c r="E3" s="28" t="s">
        <v>36</v>
      </c>
      <c r="F3" s="28" t="s">
        <v>37</v>
      </c>
      <c r="G3" s="28" t="s">
        <v>38</v>
      </c>
      <c r="H3" s="28" t="s">
        <v>39</v>
      </c>
      <c r="I3" s="39" t="s">
        <v>40</v>
      </c>
      <c r="J3" s="39" t="s">
        <v>41</v>
      </c>
      <c r="K3" s="39" t="s">
        <v>42</v>
      </c>
      <c r="L3" s="39" t="s">
        <v>43</v>
      </c>
      <c r="M3" s="39" t="s">
        <v>44</v>
      </c>
      <c r="N3" s="28" t="s">
        <v>45</v>
      </c>
      <c r="O3" s="23"/>
      <c r="P3" s="24"/>
      <c r="Q3" s="28" t="s">
        <v>46</v>
      </c>
      <c r="R3" s="23"/>
      <c r="S3" s="23"/>
      <c r="T3" s="23"/>
      <c r="U3" s="24"/>
      <c r="V3" s="28" t="s">
        <v>47</v>
      </c>
      <c r="W3" s="23"/>
      <c r="X3" s="24"/>
    </row>
    <row r="4" spans="1:24" s="13" customFormat="1" ht="28.5" customHeight="1">
      <c r="A4" s="33"/>
      <c r="B4" s="34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12" t="s">
        <v>48</v>
      </c>
      <c r="O4" s="12" t="s">
        <v>49</v>
      </c>
      <c r="P4" s="12" t="s">
        <v>50</v>
      </c>
      <c r="Q4" s="12" t="s">
        <v>51</v>
      </c>
      <c r="R4" s="12" t="s">
        <v>52</v>
      </c>
      <c r="S4" s="12" t="s">
        <v>53</v>
      </c>
      <c r="T4" s="12" t="s">
        <v>54</v>
      </c>
      <c r="U4" s="12" t="s">
        <v>55</v>
      </c>
      <c r="V4" s="12" t="s">
        <v>56</v>
      </c>
      <c r="W4" s="12" t="s">
        <v>57</v>
      </c>
      <c r="X4" s="12" t="s">
        <v>58</v>
      </c>
    </row>
    <row r="5" spans="1:24" s="13" customFormat="1" ht="28.4" customHeight="1">
      <c r="A5" s="5" t="s">
        <v>30</v>
      </c>
      <c r="B5" s="6" t="s">
        <v>31</v>
      </c>
      <c r="C5" s="6"/>
      <c r="D5" s="6"/>
      <c r="E5" s="6"/>
      <c r="F5" s="6"/>
      <c r="G5" s="6"/>
      <c r="H5" s="9" t="e">
        <f>E5/C5</f>
        <v>#DIV/0!</v>
      </c>
      <c r="I5" s="6"/>
      <c r="J5" s="6"/>
      <c r="K5" s="6"/>
      <c r="L5" s="9" t="e">
        <f>I5/C5</f>
        <v>#DIV/0!</v>
      </c>
      <c r="M5" s="17" t="e">
        <f>K5/J5</f>
        <v>#DIV/0!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s="13" customFormat="1"/>
    <row r="7" spans="1:24" s="13" customFormat="1"/>
  </sheetData>
  <mergeCells count="17">
    <mergeCell ref="M3:M4"/>
    <mergeCell ref="A2:B4"/>
    <mergeCell ref="A1:X1"/>
    <mergeCell ref="C2:X2"/>
    <mergeCell ref="N3:P3"/>
    <mergeCell ref="Q3:U3"/>
    <mergeCell ref="V3:X3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phoneticPr fontId="10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6"/>
  <sheetViews>
    <sheetView zoomScale="85" zoomScaleNormal="85" workbookViewId="0">
      <selection activeCell="I11" sqref="I11"/>
    </sheetView>
  </sheetViews>
  <sheetFormatPr defaultColWidth="9" defaultRowHeight="15"/>
  <cols>
    <col min="1" max="1" width="10.75" style="16" customWidth="1"/>
    <col min="2" max="2" width="16.58203125" style="16" customWidth="1"/>
    <col min="3" max="9" width="11.08203125" style="16" customWidth="1"/>
    <col min="10" max="10" width="11.1640625" style="16" customWidth="1"/>
  </cols>
  <sheetData>
    <row r="1" spans="1:10" s="13" customFormat="1" ht="21" customHeight="1">
      <c r="A1" s="20" t="s">
        <v>59</v>
      </c>
      <c r="B1" s="21"/>
      <c r="C1" s="21"/>
      <c r="D1" s="21"/>
      <c r="E1" s="21"/>
      <c r="F1" s="21"/>
      <c r="G1" s="21"/>
      <c r="H1" s="21"/>
      <c r="I1" s="21"/>
      <c r="J1" s="21"/>
    </row>
    <row r="2" spans="1:10" s="13" customFormat="1" ht="17.149999999999999" customHeight="1">
      <c r="A2" s="29" t="s">
        <v>1</v>
      </c>
      <c r="B2" s="30"/>
      <c r="C2" s="40" t="s">
        <v>60</v>
      </c>
      <c r="D2" s="23"/>
      <c r="E2" s="23"/>
      <c r="F2" s="23"/>
      <c r="G2" s="23"/>
      <c r="H2" s="23"/>
      <c r="I2" s="23"/>
      <c r="J2" s="24"/>
    </row>
    <row r="3" spans="1:10" s="13" customFormat="1" ht="20.149999999999999" customHeight="1">
      <c r="A3" s="31"/>
      <c r="B3" s="32"/>
      <c r="C3" s="41" t="s">
        <v>61</v>
      </c>
      <c r="D3" s="41" t="s">
        <v>62</v>
      </c>
      <c r="E3" s="41" t="s">
        <v>63</v>
      </c>
      <c r="F3" s="41" t="s">
        <v>7</v>
      </c>
      <c r="G3" s="41" t="s">
        <v>64</v>
      </c>
      <c r="H3" s="41" t="s">
        <v>65</v>
      </c>
      <c r="I3" s="41" t="s">
        <v>66</v>
      </c>
      <c r="J3" s="42" t="s">
        <v>67</v>
      </c>
    </row>
    <row r="4" spans="1:10" s="13" customFormat="1">
      <c r="A4" s="33"/>
      <c r="B4" s="34"/>
      <c r="C4" s="27"/>
      <c r="D4" s="27"/>
      <c r="E4" s="27"/>
      <c r="F4" s="27"/>
      <c r="G4" s="27"/>
      <c r="H4" s="27"/>
      <c r="I4" s="27"/>
      <c r="J4" s="27"/>
    </row>
    <row r="5" spans="1:10" s="13" customFormat="1" ht="28.4" customHeight="1">
      <c r="A5" s="5" t="s">
        <v>30</v>
      </c>
      <c r="B5" s="6" t="s">
        <v>31</v>
      </c>
      <c r="C5" s="6"/>
      <c r="D5" s="6"/>
      <c r="E5" s="6"/>
      <c r="F5" s="6"/>
      <c r="G5" s="6"/>
      <c r="H5" s="6"/>
      <c r="I5" s="6"/>
      <c r="J5" s="6"/>
    </row>
    <row r="6" spans="1:10" s="13" customFormat="1" ht="16" customHeight="1"/>
  </sheetData>
  <mergeCells count="11">
    <mergeCell ref="A1:J1"/>
    <mergeCell ref="C2:J2"/>
    <mergeCell ref="C3:C4"/>
    <mergeCell ref="D3:D4"/>
    <mergeCell ref="E3:E4"/>
    <mergeCell ref="F3:F4"/>
    <mergeCell ref="G3:G4"/>
    <mergeCell ref="H3:H4"/>
    <mergeCell ref="I3:I4"/>
    <mergeCell ref="J3:J4"/>
    <mergeCell ref="A2:B4"/>
  </mergeCells>
  <phoneticPr fontId="10" type="noConversion"/>
  <pageMargins left="0.75" right="0.75" top="1" bottom="1" header="0.51180555555555596" footer="0.511805555555555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19"/>
  <sheetViews>
    <sheetView workbookViewId="0">
      <selection activeCell="A2" sqref="A2:C19"/>
    </sheetView>
  </sheetViews>
  <sheetFormatPr defaultColWidth="8.58203125" defaultRowHeight="15"/>
  <cols>
    <col min="1" max="1" width="13.83203125" style="16" customWidth="1"/>
    <col min="2" max="2" width="12.33203125" bestFit="1" customWidth="1"/>
    <col min="3" max="3" width="12.58203125" style="16" customWidth="1"/>
  </cols>
  <sheetData>
    <row r="1" spans="1:3">
      <c r="A1" s="4" t="s">
        <v>77</v>
      </c>
      <c r="B1" s="4" t="s">
        <v>78</v>
      </c>
      <c r="C1" s="4" t="s">
        <v>79</v>
      </c>
    </row>
    <row r="2" spans="1:3">
      <c r="A2" s="4"/>
      <c r="B2" s="19"/>
      <c r="C2" s="4"/>
    </row>
    <row r="3" spans="1:3">
      <c r="A3" s="4"/>
      <c r="B3" s="19"/>
      <c r="C3" s="4"/>
    </row>
    <row r="4" spans="1:3">
      <c r="A4" s="4"/>
      <c r="B4" s="19"/>
      <c r="C4" s="4"/>
    </row>
    <row r="5" spans="1:3">
      <c r="A5" s="4"/>
      <c r="B5" s="19"/>
      <c r="C5" s="4"/>
    </row>
    <row r="6" spans="1:3">
      <c r="A6" s="4"/>
      <c r="B6" s="19"/>
      <c r="C6" s="4"/>
    </row>
    <row r="7" spans="1:3">
      <c r="A7" s="4"/>
      <c r="B7" s="19"/>
      <c r="C7" s="4"/>
    </row>
    <row r="8" spans="1:3">
      <c r="A8" s="4"/>
      <c r="B8" s="19"/>
      <c r="C8" s="4"/>
    </row>
    <row r="9" spans="1:3">
      <c r="A9" s="4"/>
      <c r="B9" s="19"/>
      <c r="C9" s="4"/>
    </row>
    <row r="10" spans="1:3">
      <c r="A10" s="4"/>
      <c r="B10" s="19"/>
      <c r="C10" s="4"/>
    </row>
    <row r="11" spans="1:3">
      <c r="A11" s="4"/>
      <c r="B11" s="19"/>
      <c r="C11" s="4"/>
    </row>
    <row r="12" spans="1:3">
      <c r="A12" s="4"/>
      <c r="B12" s="19"/>
      <c r="C12" s="4"/>
    </row>
    <row r="13" spans="1:3">
      <c r="A13" s="4"/>
      <c r="B13" s="19"/>
      <c r="C13" s="4"/>
    </row>
    <row r="14" spans="1:3">
      <c r="A14" s="4"/>
      <c r="B14" s="19"/>
      <c r="C14" s="4"/>
    </row>
    <row r="15" spans="1:3">
      <c r="A15" s="4"/>
      <c r="B15" s="19"/>
      <c r="C15" s="4"/>
    </row>
    <row r="16" spans="1:3">
      <c r="A16" s="4"/>
      <c r="B16" s="19"/>
      <c r="C16" s="4"/>
    </row>
    <row r="17" spans="1:3">
      <c r="A17" s="4"/>
      <c r="B17" s="19"/>
      <c r="C17" s="4"/>
    </row>
    <row r="18" spans="1:3">
      <c r="A18" s="4"/>
      <c r="B18" s="19"/>
      <c r="C18" s="4"/>
    </row>
    <row r="19" spans="1:3">
      <c r="A19" s="4"/>
      <c r="B19" s="19"/>
      <c r="C19" s="4"/>
    </row>
  </sheetData>
  <phoneticPr fontId="10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J7"/>
  <sheetViews>
    <sheetView tabSelected="1" zoomScale="85" zoomScaleNormal="85" workbookViewId="0">
      <selection activeCell="J9" sqref="J9"/>
    </sheetView>
  </sheetViews>
  <sheetFormatPr defaultColWidth="8.58203125" defaultRowHeight="15"/>
  <cols>
    <col min="1" max="1" width="17" style="16" customWidth="1"/>
    <col min="2" max="10" width="14.5" style="16" customWidth="1"/>
  </cols>
  <sheetData>
    <row r="1" spans="1:10">
      <c r="A1" s="15"/>
      <c r="B1" s="43" t="s">
        <v>68</v>
      </c>
      <c r="C1" s="23"/>
      <c r="D1" s="24"/>
      <c r="E1" s="44" t="s">
        <v>69</v>
      </c>
      <c r="F1" s="23"/>
      <c r="G1" s="24"/>
      <c r="H1" s="44" t="s">
        <v>70</v>
      </c>
      <c r="I1" s="23"/>
      <c r="J1" s="24"/>
    </row>
    <row r="2" spans="1:10">
      <c r="A2" s="15"/>
      <c r="B2" s="15" t="s">
        <v>71</v>
      </c>
      <c r="C2" s="15" t="s">
        <v>72</v>
      </c>
      <c r="D2" s="15" t="s">
        <v>73</v>
      </c>
      <c r="E2" s="15" t="s">
        <v>71</v>
      </c>
      <c r="F2" s="15" t="s">
        <v>72</v>
      </c>
      <c r="G2" s="15" t="s">
        <v>73</v>
      </c>
      <c r="H2" s="15" t="s">
        <v>71</v>
      </c>
      <c r="I2" s="15" t="s">
        <v>72</v>
      </c>
      <c r="J2" s="15" t="s">
        <v>73</v>
      </c>
    </row>
    <row r="3" spans="1:10" s="1" customFormat="1" ht="35.25" customHeight="1">
      <c r="A3" s="2" t="s">
        <v>31</v>
      </c>
      <c r="B3" s="3"/>
      <c r="C3" s="3"/>
      <c r="D3" s="3"/>
      <c r="E3" s="3"/>
      <c r="F3" s="3"/>
      <c r="G3" s="3"/>
      <c r="H3" s="3"/>
      <c r="I3" s="3"/>
      <c r="J3" s="3"/>
    </row>
    <row r="4" spans="1:10">
      <c r="B4" s="45" t="s">
        <v>74</v>
      </c>
      <c r="C4" s="46"/>
      <c r="D4" s="46"/>
      <c r="E4" s="45" t="s">
        <v>75</v>
      </c>
      <c r="F4" s="46"/>
      <c r="G4" s="46"/>
      <c r="H4" s="45" t="s">
        <v>76</v>
      </c>
      <c r="I4" s="46"/>
      <c r="J4" s="46"/>
    </row>
    <row r="5" spans="1:10">
      <c r="B5" s="47"/>
      <c r="C5" s="47"/>
      <c r="D5" s="47"/>
      <c r="E5" s="47"/>
      <c r="F5" s="47"/>
      <c r="G5" s="47"/>
      <c r="H5" s="47"/>
      <c r="I5" s="47"/>
      <c r="J5" s="47"/>
    </row>
    <row r="6" spans="1:10">
      <c r="B6" s="47"/>
      <c r="C6" s="47"/>
      <c r="D6" s="47"/>
      <c r="E6" s="47"/>
      <c r="F6" s="47"/>
      <c r="G6" s="47"/>
      <c r="H6" s="47"/>
      <c r="I6" s="47"/>
      <c r="J6" s="47"/>
    </row>
    <row r="7" spans="1:10">
      <c r="B7" s="47"/>
      <c r="C7" s="47"/>
      <c r="D7" s="47"/>
      <c r="E7" s="47"/>
      <c r="F7" s="47"/>
      <c r="G7" s="47"/>
      <c r="H7" s="47"/>
      <c r="I7" s="47"/>
      <c r="J7" s="47"/>
    </row>
  </sheetData>
  <mergeCells count="6">
    <mergeCell ref="B1:D1"/>
    <mergeCell ref="E1:G1"/>
    <mergeCell ref="H1:J1"/>
    <mergeCell ref="B4:D7"/>
    <mergeCell ref="E4:G7"/>
    <mergeCell ref="H4:J7"/>
  </mergeCells>
  <phoneticPr fontId="10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会员数据</vt:lpstr>
      <vt:lpstr>积分消费数据分析</vt:lpstr>
      <vt:lpstr>PLUS数据</vt:lpstr>
      <vt:lpstr>积分业态销售排名</vt:lpstr>
      <vt:lpstr>卡券核销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任春宇</cp:lastModifiedBy>
  <dcterms:created xsi:type="dcterms:W3CDTF">2019-08-27T11:07:00Z</dcterms:created>
  <dcterms:modified xsi:type="dcterms:W3CDTF">2022-04-06T02:15:12Z</dcterms:modified>
</cp:coreProperties>
</file>