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Mariafe\Documents\PUCP\PUCP 2019-2\ESTADÍSTICA 2\"/>
    </mc:Choice>
  </mc:AlternateContent>
  <xr:revisionPtr revIDLastSave="0" documentId="13_ncr:1_{91C667F7-D2E4-461C-BFFB-AD13D5B609B2}" xr6:coauthVersionLast="45" xr6:coauthVersionMax="45" xr10:uidLastSave="{00000000-0000-0000-0000-000000000000}"/>
  <bookViews>
    <workbookView xWindow="-90" yWindow="-90" windowWidth="19380" windowHeight="10380" activeTab="1" xr2:uid="{31869C06-3006-4F09-B200-ADCF69802517}"/>
  </bookViews>
  <sheets>
    <sheet name="data" sheetId="1" r:id="rId1"/>
    <sheet name="meta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C196" i="1"/>
  <c r="B196" i="1" s="1"/>
  <c r="C195" i="1"/>
  <c r="B195" i="1" s="1"/>
  <c r="C194" i="1"/>
  <c r="B194" i="1" s="1"/>
  <c r="C193" i="1"/>
  <c r="B193" i="1"/>
  <c r="C192" i="1"/>
  <c r="B192" i="1" s="1"/>
  <c r="C191" i="1"/>
  <c r="B191" i="1" s="1"/>
  <c r="C190" i="1"/>
  <c r="B190" i="1" s="1"/>
  <c r="C189" i="1"/>
  <c r="B189" i="1"/>
  <c r="C188" i="1"/>
  <c r="B188" i="1" s="1"/>
  <c r="C187" i="1"/>
  <c r="B187" i="1" s="1"/>
  <c r="C186" i="1"/>
  <c r="B186" i="1" s="1"/>
  <c r="C185" i="1"/>
  <c r="B185" i="1"/>
  <c r="C184" i="1"/>
  <c r="B184" i="1" s="1"/>
  <c r="C183" i="1"/>
  <c r="B183" i="1" s="1"/>
  <c r="C182" i="1"/>
  <c r="B182" i="1" s="1"/>
  <c r="C181" i="1"/>
  <c r="B181" i="1"/>
  <c r="C180" i="1"/>
  <c r="B180" i="1" s="1"/>
  <c r="C179" i="1"/>
  <c r="B179" i="1" s="1"/>
  <c r="C178" i="1"/>
  <c r="B178" i="1" s="1"/>
  <c r="C177" i="1"/>
  <c r="B177" i="1"/>
  <c r="C176" i="1"/>
  <c r="B176" i="1" s="1"/>
  <c r="C175" i="1"/>
  <c r="B175" i="1" s="1"/>
  <c r="C174" i="1"/>
  <c r="B174" i="1" s="1"/>
  <c r="C173" i="1"/>
  <c r="B173" i="1"/>
  <c r="C172" i="1"/>
  <c r="B172" i="1" s="1"/>
  <c r="C171" i="1"/>
  <c r="B171" i="1" s="1"/>
  <c r="C170" i="1"/>
  <c r="B170" i="1" s="1"/>
  <c r="C169" i="1"/>
  <c r="B169" i="1"/>
  <c r="C168" i="1"/>
  <c r="B168" i="1" s="1"/>
  <c r="C167" i="1"/>
  <c r="B167" i="1" s="1"/>
  <c r="C166" i="1"/>
  <c r="B166" i="1" s="1"/>
  <c r="C165" i="1"/>
  <c r="B165" i="1"/>
  <c r="C164" i="1"/>
  <c r="B164" i="1" s="1"/>
  <c r="C163" i="1"/>
  <c r="B163" i="1" s="1"/>
  <c r="C162" i="1"/>
  <c r="B162" i="1" s="1"/>
  <c r="C161" i="1"/>
  <c r="B161" i="1"/>
  <c r="C160" i="1"/>
  <c r="B160" i="1" s="1"/>
  <c r="C159" i="1"/>
  <c r="B159" i="1" s="1"/>
  <c r="C158" i="1"/>
  <c r="B158" i="1" s="1"/>
  <c r="C157" i="1"/>
  <c r="B157" i="1"/>
  <c r="C156" i="1"/>
  <c r="B156" i="1" s="1"/>
  <c r="C155" i="1"/>
  <c r="B155" i="1" s="1"/>
  <c r="C154" i="1"/>
  <c r="B154" i="1" s="1"/>
  <c r="C153" i="1"/>
  <c r="B153" i="1"/>
  <c r="C152" i="1"/>
  <c r="B152" i="1" s="1"/>
  <c r="C151" i="1"/>
  <c r="B151" i="1" s="1"/>
  <c r="C150" i="1"/>
  <c r="B150" i="1" s="1"/>
  <c r="C149" i="1"/>
  <c r="B149" i="1"/>
  <c r="C148" i="1"/>
  <c r="B148" i="1" s="1"/>
  <c r="C147" i="1"/>
  <c r="B147" i="1" s="1"/>
  <c r="C146" i="1"/>
  <c r="B146" i="1" s="1"/>
  <c r="C145" i="1"/>
  <c r="B145" i="1"/>
  <c r="C144" i="1"/>
  <c r="B144" i="1" s="1"/>
  <c r="C143" i="1"/>
  <c r="B143" i="1" s="1"/>
  <c r="C142" i="1"/>
  <c r="B142" i="1" s="1"/>
  <c r="C141" i="1"/>
  <c r="B141" i="1"/>
  <c r="C140" i="1"/>
  <c r="B140" i="1" s="1"/>
  <c r="C139" i="1"/>
  <c r="B139" i="1" s="1"/>
  <c r="C138" i="1"/>
  <c r="B138" i="1" s="1"/>
  <c r="C137" i="1"/>
  <c r="B137" i="1"/>
  <c r="C136" i="1"/>
  <c r="B136" i="1" s="1"/>
  <c r="C135" i="1"/>
  <c r="B135" i="1" s="1"/>
  <c r="C134" i="1"/>
  <c r="B134" i="1" s="1"/>
  <c r="C133" i="1"/>
  <c r="B133" i="1"/>
  <c r="C132" i="1"/>
  <c r="B132" i="1" s="1"/>
  <c r="C131" i="1"/>
  <c r="B131" i="1" s="1"/>
  <c r="C130" i="1"/>
  <c r="B130" i="1" s="1"/>
  <c r="C129" i="1"/>
  <c r="B129" i="1"/>
  <c r="C128" i="1"/>
  <c r="B128" i="1" s="1"/>
  <c r="C127" i="1"/>
  <c r="B127" i="1" s="1"/>
  <c r="C126" i="1"/>
  <c r="B126" i="1" s="1"/>
  <c r="C125" i="1"/>
  <c r="B125" i="1"/>
  <c r="C124" i="1"/>
  <c r="B124" i="1" s="1"/>
  <c r="C123" i="1"/>
  <c r="B123" i="1" s="1"/>
  <c r="C122" i="1"/>
  <c r="B122" i="1" s="1"/>
  <c r="C121" i="1"/>
  <c r="B121" i="1"/>
  <c r="C120" i="1"/>
  <c r="B120" i="1" s="1"/>
  <c r="C119" i="1"/>
  <c r="B119" i="1" s="1"/>
  <c r="C118" i="1"/>
  <c r="B118" i="1" s="1"/>
  <c r="C117" i="1"/>
  <c r="B117" i="1"/>
  <c r="C116" i="1"/>
  <c r="B116" i="1" s="1"/>
  <c r="C115" i="1"/>
  <c r="B115" i="1" s="1"/>
  <c r="C114" i="1"/>
  <c r="B114" i="1" s="1"/>
  <c r="C113" i="1"/>
  <c r="B113" i="1"/>
  <c r="C112" i="1"/>
  <c r="B112" i="1" s="1"/>
  <c r="C111" i="1"/>
  <c r="B111" i="1" s="1"/>
  <c r="C110" i="1"/>
  <c r="B110" i="1" s="1"/>
  <c r="C109" i="1"/>
  <c r="B109" i="1"/>
  <c r="C108" i="1"/>
  <c r="B108" i="1" s="1"/>
  <c r="C107" i="1"/>
  <c r="B107" i="1" s="1"/>
  <c r="C106" i="1"/>
  <c r="B106" i="1" s="1"/>
  <c r="C105" i="1"/>
  <c r="B105" i="1"/>
  <c r="C104" i="1"/>
  <c r="B104" i="1" s="1"/>
  <c r="C103" i="1"/>
  <c r="B103" i="1" s="1"/>
  <c r="C102" i="1"/>
  <c r="B102" i="1" s="1"/>
  <c r="C101" i="1"/>
  <c r="B101" i="1"/>
  <c r="C100" i="1"/>
  <c r="B100" i="1" s="1"/>
  <c r="C99" i="1"/>
  <c r="B99" i="1" s="1"/>
  <c r="C98" i="1"/>
  <c r="B98" i="1" s="1"/>
  <c r="C97" i="1"/>
  <c r="B97" i="1"/>
  <c r="C96" i="1"/>
  <c r="B96" i="1" s="1"/>
  <c r="C95" i="1"/>
  <c r="B95" i="1" s="1"/>
  <c r="C94" i="1"/>
  <c r="B94" i="1" s="1"/>
  <c r="C93" i="1"/>
  <c r="B93" i="1"/>
  <c r="C92" i="1"/>
  <c r="B92" i="1" s="1"/>
  <c r="C91" i="1"/>
  <c r="B91" i="1" s="1"/>
  <c r="C90" i="1"/>
  <c r="B90" i="1" s="1"/>
  <c r="C89" i="1"/>
  <c r="B89" i="1"/>
  <c r="C88" i="1"/>
  <c r="B88" i="1" s="1"/>
  <c r="C87" i="1"/>
  <c r="B87" i="1" s="1"/>
  <c r="C86" i="1"/>
  <c r="B86" i="1" s="1"/>
  <c r="C85" i="1"/>
  <c r="B85" i="1"/>
  <c r="C84" i="1"/>
  <c r="B84" i="1" s="1"/>
  <c r="C83" i="1"/>
  <c r="B83" i="1" s="1"/>
  <c r="C82" i="1"/>
  <c r="B82" i="1" s="1"/>
  <c r="C81" i="1"/>
  <c r="B81" i="1"/>
  <c r="C80" i="1"/>
  <c r="B80" i="1" s="1"/>
  <c r="C79" i="1"/>
  <c r="B79" i="1" s="1"/>
  <c r="C78" i="1"/>
  <c r="B78" i="1" s="1"/>
  <c r="C77" i="1"/>
  <c r="B77" i="1"/>
  <c r="C76" i="1"/>
  <c r="B76" i="1" s="1"/>
  <c r="C75" i="1"/>
  <c r="B75" i="1" s="1"/>
  <c r="C74" i="1"/>
  <c r="B74" i="1" s="1"/>
  <c r="C73" i="1"/>
  <c r="B73" i="1"/>
  <c r="C72" i="1"/>
  <c r="B72" i="1" s="1"/>
  <c r="C71" i="1"/>
  <c r="B71" i="1" s="1"/>
  <c r="C70" i="1"/>
  <c r="B70" i="1" s="1"/>
  <c r="C69" i="1"/>
  <c r="B69" i="1"/>
  <c r="C68" i="1"/>
  <c r="B68" i="1" s="1"/>
  <c r="C67" i="1"/>
  <c r="B67" i="1" s="1"/>
  <c r="C66" i="1"/>
  <c r="B66" i="1" s="1"/>
  <c r="C65" i="1"/>
  <c r="B65" i="1"/>
  <c r="C64" i="1"/>
  <c r="B64" i="1" s="1"/>
  <c r="C63" i="1"/>
  <c r="B63" i="1" s="1"/>
  <c r="C62" i="1"/>
  <c r="B62" i="1" s="1"/>
  <c r="C61" i="1"/>
  <c r="B61" i="1"/>
  <c r="C60" i="1"/>
  <c r="B60" i="1" s="1"/>
  <c r="C59" i="1"/>
  <c r="B59" i="1" s="1"/>
  <c r="C58" i="1"/>
  <c r="B58" i="1" s="1"/>
  <c r="C57" i="1"/>
  <c r="B57" i="1"/>
  <c r="C56" i="1"/>
  <c r="B56" i="1" s="1"/>
  <c r="C55" i="1"/>
  <c r="B55" i="1" s="1"/>
  <c r="C54" i="1"/>
  <c r="B54" i="1" s="1"/>
  <c r="C53" i="1"/>
  <c r="B53" i="1"/>
  <c r="C52" i="1"/>
  <c r="B52" i="1" s="1"/>
  <c r="C51" i="1"/>
  <c r="B51" i="1" s="1"/>
  <c r="C50" i="1"/>
  <c r="B50" i="1" s="1"/>
  <c r="C49" i="1"/>
  <c r="B49" i="1"/>
  <c r="C48" i="1"/>
  <c r="B48" i="1" s="1"/>
  <c r="C47" i="1"/>
  <c r="B47" i="1" s="1"/>
  <c r="C46" i="1"/>
  <c r="B46" i="1" s="1"/>
  <c r="C45" i="1"/>
  <c r="B45" i="1"/>
  <c r="C44" i="1"/>
  <c r="B44" i="1" s="1"/>
  <c r="C43" i="1"/>
  <c r="B43" i="1" s="1"/>
  <c r="C42" i="1"/>
  <c r="B42" i="1" s="1"/>
  <c r="C41" i="1"/>
  <c r="B41" i="1"/>
  <c r="C40" i="1"/>
  <c r="B40" i="1" s="1"/>
  <c r="C39" i="1"/>
  <c r="B39" i="1" s="1"/>
  <c r="C38" i="1"/>
  <c r="B38" i="1" s="1"/>
  <c r="C37" i="1"/>
  <c r="B37" i="1"/>
  <c r="C36" i="1"/>
  <c r="B36" i="1" s="1"/>
  <c r="C35" i="1"/>
  <c r="B35" i="1" s="1"/>
  <c r="C34" i="1"/>
  <c r="B34" i="1" s="1"/>
  <c r="C33" i="1"/>
  <c r="B33" i="1"/>
  <c r="C32" i="1"/>
  <c r="B32" i="1" s="1"/>
  <c r="C31" i="1"/>
  <c r="B31" i="1" s="1"/>
  <c r="C30" i="1"/>
  <c r="B30" i="1" s="1"/>
  <c r="C29" i="1"/>
  <c r="B29" i="1"/>
  <c r="C28" i="1"/>
  <c r="B28" i="1" s="1"/>
  <c r="C27" i="1"/>
  <c r="B27" i="1" s="1"/>
  <c r="C26" i="1"/>
  <c r="B26" i="1" s="1"/>
  <c r="C25" i="1"/>
  <c r="B25" i="1"/>
  <c r="C24" i="1"/>
  <c r="B24" i="1" s="1"/>
  <c r="C23" i="1"/>
  <c r="B23" i="1" s="1"/>
  <c r="C22" i="1"/>
  <c r="B22" i="1" s="1"/>
  <c r="C21" i="1"/>
  <c r="B21" i="1"/>
  <c r="C20" i="1"/>
  <c r="B20" i="1" s="1"/>
  <c r="C19" i="1"/>
  <c r="B19" i="1" s="1"/>
  <c r="C18" i="1"/>
  <c r="B18" i="1" s="1"/>
  <c r="C17" i="1"/>
  <c r="B17" i="1"/>
  <c r="C16" i="1"/>
  <c r="B16" i="1" s="1"/>
  <c r="C15" i="1"/>
  <c r="B15" i="1" s="1"/>
  <c r="C14" i="1"/>
  <c r="B14" i="1" s="1"/>
  <c r="C13" i="1"/>
  <c r="B13" i="1"/>
  <c r="C12" i="1"/>
  <c r="B12" i="1" s="1"/>
  <c r="C11" i="1"/>
  <c r="B11" i="1" s="1"/>
  <c r="C10" i="1"/>
  <c r="B10" i="1" s="1"/>
  <c r="C9" i="1"/>
  <c r="B9" i="1"/>
  <c r="C8" i="1"/>
  <c r="B8" i="1" s="1"/>
  <c r="C7" i="1"/>
  <c r="B7" i="1" s="1"/>
  <c r="C6" i="1"/>
  <c r="B6" i="1" s="1"/>
  <c r="C5" i="1"/>
  <c r="B5" i="1"/>
  <c r="C4" i="1"/>
  <c r="B4" i="1" s="1"/>
  <c r="C3" i="1"/>
  <c r="B3" i="1" s="1"/>
  <c r="C2" i="1"/>
</calcChain>
</file>

<file path=xl/sharedStrings.xml><?xml version="1.0" encoding="utf-8"?>
<sst xmlns="http://schemas.openxmlformats.org/spreadsheetml/2006/main" count="723" uniqueCount="466">
  <si>
    <t>Departamento</t>
  </si>
  <si>
    <t>Provincia</t>
  </si>
  <si>
    <t>AMAZONASBAGUA</t>
  </si>
  <si>
    <t>Amazonas</t>
  </si>
  <si>
    <t>Bagua</t>
  </si>
  <si>
    <t>AMAZONASBONGARA</t>
  </si>
  <si>
    <t>Bongará</t>
  </si>
  <si>
    <t>AMAZONASCHACHAPOYAS</t>
  </si>
  <si>
    <t>Chachapoyas</t>
  </si>
  <si>
    <t>AMAZONASCONDORCANQUI</t>
  </si>
  <si>
    <t>Condorcanqui</t>
  </si>
  <si>
    <t>AMAZONASLUYA</t>
  </si>
  <si>
    <t>Luya</t>
  </si>
  <si>
    <t>AMAZONASRODRIGUEZ DE MENDOZA</t>
  </si>
  <si>
    <t>Rodríguez de Mendoza</t>
  </si>
  <si>
    <t>AMAZONASUTCUBAMBA</t>
  </si>
  <si>
    <t>Utcubamba</t>
  </si>
  <si>
    <t>ANCASHAIJA</t>
  </si>
  <si>
    <t>Áncash</t>
  </si>
  <si>
    <t>Aija</t>
  </si>
  <si>
    <t>ANCASHANTONIO RAYMONDI</t>
  </si>
  <si>
    <t>Antonio Raymondi</t>
  </si>
  <si>
    <t>ANCASHASUNCION</t>
  </si>
  <si>
    <t>Asunción</t>
  </si>
  <si>
    <t>ANCASHBOLOGNESI</t>
  </si>
  <si>
    <t>Bolognesi</t>
  </si>
  <si>
    <t>ANCASHCARHUAZ</t>
  </si>
  <si>
    <t>Carhuaz</t>
  </si>
  <si>
    <t>ANCASHCARLOS FERMIN FITZCARRALD</t>
  </si>
  <si>
    <t>Carlos Fermín Fitzcarrald</t>
  </si>
  <si>
    <t>ANCASHCASMA</t>
  </si>
  <si>
    <t>Casma</t>
  </si>
  <si>
    <t>ANCASHCORONGO</t>
  </si>
  <si>
    <t>Corongo</t>
  </si>
  <si>
    <t>ANCASHHUARAZ</t>
  </si>
  <si>
    <t>Huaraz</t>
  </si>
  <si>
    <t>ANCASHHUARI</t>
  </si>
  <si>
    <t>Huari</t>
  </si>
  <si>
    <t>ANCASHHUARMEY</t>
  </si>
  <si>
    <t>Huarmey</t>
  </si>
  <si>
    <t>ANCASHHUAYLAS</t>
  </si>
  <si>
    <t>Huaylas</t>
  </si>
  <si>
    <t>ANCASHMARISCAL LUZURIAGA</t>
  </si>
  <si>
    <t>Mariscal Luzuriaga</t>
  </si>
  <si>
    <t>ANCASHOCROS</t>
  </si>
  <si>
    <t>Ocros</t>
  </si>
  <si>
    <t>ANCASHPALLASCA</t>
  </si>
  <si>
    <t>Pallasca</t>
  </si>
  <si>
    <t>ANCASHPOMABAMBA</t>
  </si>
  <si>
    <t>Pomabamba</t>
  </si>
  <si>
    <t>ANCASHRECUAY</t>
  </si>
  <si>
    <t>Recuay</t>
  </si>
  <si>
    <t>ANCASHSANTA</t>
  </si>
  <si>
    <t>Santa</t>
  </si>
  <si>
    <t>ANCASHSIHUAS</t>
  </si>
  <si>
    <t>Sihuas</t>
  </si>
  <si>
    <t>ANCASHYUNGAY</t>
  </si>
  <si>
    <t>Yungay</t>
  </si>
  <si>
    <t>APURIMACABANCAY</t>
  </si>
  <si>
    <t>Apurímac</t>
  </si>
  <si>
    <t>Abancay</t>
  </si>
  <si>
    <t>APURIMACANDAHUAYLAS</t>
  </si>
  <si>
    <t>Andahuaylas</t>
  </si>
  <si>
    <t>APURIMACANTABAMBA</t>
  </si>
  <si>
    <t>Antabamba</t>
  </si>
  <si>
    <t>APURIMACAYMARAES</t>
  </si>
  <si>
    <t>Aymaraes</t>
  </si>
  <si>
    <t>APURIMACCHINCHEROS</t>
  </si>
  <si>
    <t>Chincheros</t>
  </si>
  <si>
    <t>APURIMACCOTABAMBAS</t>
  </si>
  <si>
    <t>Cotabambas</t>
  </si>
  <si>
    <t>APURIMACGRAU</t>
  </si>
  <si>
    <t>Grau</t>
  </si>
  <si>
    <t>AREQUIPAAREQUIPA</t>
  </si>
  <si>
    <t>Arequipa</t>
  </si>
  <si>
    <t>AREQUIPACAMANA</t>
  </si>
  <si>
    <t>Camaná</t>
  </si>
  <si>
    <t>AREQUIPACARAVELI</t>
  </si>
  <si>
    <t>Caravelí</t>
  </si>
  <si>
    <t>AREQUIPACASTILLA</t>
  </si>
  <si>
    <t>Castilla</t>
  </si>
  <si>
    <t>AREQUIPACAYLLOMA</t>
  </si>
  <si>
    <t>Caylloma</t>
  </si>
  <si>
    <t>AREQUIPACONDESUYOS</t>
  </si>
  <si>
    <t>Condesuyos</t>
  </si>
  <si>
    <t>AREQUIPAISLAY</t>
  </si>
  <si>
    <t>Islay</t>
  </si>
  <si>
    <t>AREQUIPALA UNION</t>
  </si>
  <si>
    <t>La Unión</t>
  </si>
  <si>
    <t>AYACUCHOCANGALLO</t>
  </si>
  <si>
    <t>Ayacucho</t>
  </si>
  <si>
    <t>Cangallo</t>
  </si>
  <si>
    <t>AYACUCHOHUAMANGA</t>
  </si>
  <si>
    <t>Huamanga</t>
  </si>
  <si>
    <t>AYACUCHOHUANCA SANCOS</t>
  </si>
  <si>
    <t>Huanca Sancos</t>
  </si>
  <si>
    <t>AYACUCHOHUANTA</t>
  </si>
  <si>
    <t>Huanta</t>
  </si>
  <si>
    <t>AYACUCHOLA MAR</t>
  </si>
  <si>
    <t>La Mar</t>
  </si>
  <si>
    <t>AYACUCHOLUCANAS</t>
  </si>
  <si>
    <t>Lucanas</t>
  </si>
  <si>
    <t>AYACUCHOPARINACOCHAS</t>
  </si>
  <si>
    <t>Parinacochas</t>
  </si>
  <si>
    <t>AYACUCHOPAUCAR DEL SARA SARA</t>
  </si>
  <si>
    <t>Páucar del Sara Sara</t>
  </si>
  <si>
    <t>AYACUCHOSUCRE</t>
  </si>
  <si>
    <t>Sucre</t>
  </si>
  <si>
    <t>AYACUCHOVICTOR FAJARDO</t>
  </si>
  <si>
    <t>Víctor Fajardo</t>
  </si>
  <si>
    <t>AYACUCHOVILCAS HUAMAN</t>
  </si>
  <si>
    <t>Vilcas Huamán</t>
  </si>
  <si>
    <t>CAJAMARCACAJABAMBA</t>
  </si>
  <si>
    <t>Cajamarca</t>
  </si>
  <si>
    <t>Cajabamba</t>
  </si>
  <si>
    <t>CAJAMARCACAJAMARCA</t>
  </si>
  <si>
    <t>CAJAMARCACELENDIN</t>
  </si>
  <si>
    <t>Celendín</t>
  </si>
  <si>
    <t>CAJAMARCACHOTA</t>
  </si>
  <si>
    <t>Chota</t>
  </si>
  <si>
    <t>CAJAMARCACONTUMAZA</t>
  </si>
  <si>
    <t>Contumazá</t>
  </si>
  <si>
    <t>CAJAMARCACUTERVO</t>
  </si>
  <si>
    <t>Cutervo</t>
  </si>
  <si>
    <t>CAJAMARCAHUALGAYOC</t>
  </si>
  <si>
    <t>Hualgayoc</t>
  </si>
  <si>
    <t>CAJAMARCAJAEN</t>
  </si>
  <si>
    <t>Jaén</t>
  </si>
  <si>
    <t>CAJAMARCASAN IGNACIO</t>
  </si>
  <si>
    <t>San Ignacio</t>
  </si>
  <si>
    <t>CAJAMARCASAN MARCOS</t>
  </si>
  <si>
    <t>San Marcos</t>
  </si>
  <si>
    <t>CAJAMARCASAN MIGUEL</t>
  </si>
  <si>
    <t>San Miguel</t>
  </si>
  <si>
    <t>CAJAMARCASAN PABLO</t>
  </si>
  <si>
    <t>San Pablo</t>
  </si>
  <si>
    <t>CAJAMARCASANTA CRUZ</t>
  </si>
  <si>
    <t>Santa Cruz</t>
  </si>
  <si>
    <t>CUSCOACOMAYO</t>
  </si>
  <si>
    <t>Cusco</t>
  </si>
  <si>
    <t>Acomayo</t>
  </si>
  <si>
    <t>CUSCOANTA</t>
  </si>
  <si>
    <t>Anta</t>
  </si>
  <si>
    <t>CUSCOCALCA</t>
  </si>
  <si>
    <t>Calca</t>
  </si>
  <si>
    <t>CUSCOCANAS</t>
  </si>
  <si>
    <t>Canas</t>
  </si>
  <si>
    <t>CUSCOCANCHIS</t>
  </si>
  <si>
    <t>Canchis</t>
  </si>
  <si>
    <t>CUSCOCHUMBIVILCAS</t>
  </si>
  <si>
    <t>Chumbivílcas</t>
  </si>
  <si>
    <t>CUSCOCUSCO</t>
  </si>
  <si>
    <t>CUSCOESPINAR</t>
  </si>
  <si>
    <t>Espinar</t>
  </si>
  <si>
    <t>CUSCOLA CONVENCION</t>
  </si>
  <si>
    <t>La Convención</t>
  </si>
  <si>
    <t>CUSCOPARURO</t>
  </si>
  <si>
    <t>Paruro</t>
  </si>
  <si>
    <t>CUSCOPAUCARTAMBO</t>
  </si>
  <si>
    <t>Paucartambo</t>
  </si>
  <si>
    <t>CUSCOQUISPICANCHI</t>
  </si>
  <si>
    <t>Quispicanchi</t>
  </si>
  <si>
    <t>CUSCOURUBAMBA</t>
  </si>
  <si>
    <t>Urubamba</t>
  </si>
  <si>
    <t>HUANCAVELICAACOBAMBA</t>
  </si>
  <si>
    <t>Huancavelica</t>
  </si>
  <si>
    <t>Acobamba</t>
  </si>
  <si>
    <t>HUANCAVELICAANGARAES</t>
  </si>
  <si>
    <t>Angaraes</t>
  </si>
  <si>
    <t>HUANCAVELICACASTROVIRREYNA</t>
  </si>
  <si>
    <t>Castrovirreyna</t>
  </si>
  <si>
    <t>HUANCAVELICACHURCAMPA</t>
  </si>
  <si>
    <t>Churcampa</t>
  </si>
  <si>
    <t>HUANCAVELICAHUANCAVELICA</t>
  </si>
  <si>
    <t>HUANCAVELICAHUAYTARA</t>
  </si>
  <si>
    <t>Huaytará</t>
  </si>
  <si>
    <t>HUANCAVELICATAYACAJA</t>
  </si>
  <si>
    <t>Tayacaja</t>
  </si>
  <si>
    <t>HUANUCOAMBO</t>
  </si>
  <si>
    <t>Huánuco</t>
  </si>
  <si>
    <t>Ambo</t>
  </si>
  <si>
    <t>HUANUCODOS DE MAYO</t>
  </si>
  <si>
    <t>Dos de Mayo</t>
  </si>
  <si>
    <t>HUANUCOHUACAYBAMBA</t>
  </si>
  <si>
    <t>Huacaybamba</t>
  </si>
  <si>
    <t>HUANUCOHUAMALIES</t>
  </si>
  <si>
    <t>Huamalíes</t>
  </si>
  <si>
    <t>HUANUCOHUANUCO</t>
  </si>
  <si>
    <t>HUANUCOLAURICOCHA</t>
  </si>
  <si>
    <t>Lauricocha</t>
  </si>
  <si>
    <t>HUANUCOLEONCIO PRADO</t>
  </si>
  <si>
    <t>Leoncio Prado</t>
  </si>
  <si>
    <t>HUANUCOMARANON</t>
  </si>
  <si>
    <t>Marañón</t>
  </si>
  <si>
    <t>HUANUCOPACHITEA</t>
  </si>
  <si>
    <t>Pachitea</t>
  </si>
  <si>
    <t>HUANUCOPUERTO INCA</t>
  </si>
  <si>
    <t>Puerto Inca</t>
  </si>
  <si>
    <t>HUANUCOYAROWILCA</t>
  </si>
  <si>
    <t>Yarowilca</t>
  </si>
  <si>
    <t>ICACHINCHA</t>
  </si>
  <si>
    <t>Ica</t>
  </si>
  <si>
    <t>Chincha</t>
  </si>
  <si>
    <t>ICAICA</t>
  </si>
  <si>
    <t>ICANAZCA</t>
  </si>
  <si>
    <t>Nazca</t>
  </si>
  <si>
    <t>ICAPALPA</t>
  </si>
  <si>
    <t>Palpa</t>
  </si>
  <si>
    <t>ICAPISCO</t>
  </si>
  <si>
    <t>Pisco</t>
  </si>
  <si>
    <t>JUNINCHANCHAMAYO</t>
  </si>
  <si>
    <t>Junín</t>
  </si>
  <si>
    <t>Chanchamayo</t>
  </si>
  <si>
    <t>JUNINCHUPACA</t>
  </si>
  <si>
    <t>Chupaca</t>
  </si>
  <si>
    <t>JUNINCONCEPCION</t>
  </si>
  <si>
    <t>Concepción</t>
  </si>
  <si>
    <t>JUNINHUANCAYO</t>
  </si>
  <si>
    <t>Huancayo</t>
  </si>
  <si>
    <t>JUNINJAUJA</t>
  </si>
  <si>
    <t>Jauja</t>
  </si>
  <si>
    <t>JUNINJUNIN</t>
  </si>
  <si>
    <t>JUNINSATIPO</t>
  </si>
  <si>
    <t>Satipo</t>
  </si>
  <si>
    <t>JUNINTARMA</t>
  </si>
  <si>
    <t>Tarma</t>
  </si>
  <si>
    <t>JUNINYAULI</t>
  </si>
  <si>
    <t>Yauli</t>
  </si>
  <si>
    <t>LA LIBERTADASCOPE</t>
  </si>
  <si>
    <t>La Libertad</t>
  </si>
  <si>
    <t>Ascope</t>
  </si>
  <si>
    <t>LA LIBERTADBOLIVAR</t>
  </si>
  <si>
    <t>Bolívar</t>
  </si>
  <si>
    <t>LA LIBERTADCHEPEN</t>
  </si>
  <si>
    <t>Chepén</t>
  </si>
  <si>
    <t>LA LIBERTADGRAN CHIMU</t>
  </si>
  <si>
    <t>Gran Chimú</t>
  </si>
  <si>
    <t>LA LIBERTADJULCAN</t>
  </si>
  <si>
    <t>Julcán</t>
  </si>
  <si>
    <t>LA LIBERTADOTUZCO</t>
  </si>
  <si>
    <t>Otuzco</t>
  </si>
  <si>
    <t>LA LIBERTADPACASMAYO</t>
  </si>
  <si>
    <t>Pacasmayo</t>
  </si>
  <si>
    <t>LA LIBERTADPATAZ</t>
  </si>
  <si>
    <t>Pataz</t>
  </si>
  <si>
    <t>LA LIBERTADSANCHEZ CARRION</t>
  </si>
  <si>
    <t>Sánchez Carrión</t>
  </si>
  <si>
    <t>LA LIBERTADSANTIAGO DE CHUCO</t>
  </si>
  <si>
    <t>Santiago de Chuco</t>
  </si>
  <si>
    <t>LA LIBERTADTRUJILLO</t>
  </si>
  <si>
    <t>Trujillo</t>
  </si>
  <si>
    <t>LA LIBERTADVIRU</t>
  </si>
  <si>
    <t>Virú</t>
  </si>
  <si>
    <t>LAMBAYEQUECHICLAYO</t>
  </si>
  <si>
    <t>Lambayeque</t>
  </si>
  <si>
    <t>Chiclayo</t>
  </si>
  <si>
    <t>LAMBAYEQUEFERRENAFE</t>
  </si>
  <si>
    <t>Ferreñafe</t>
  </si>
  <si>
    <t>LAMBAYEQUELAMBAYEQUE</t>
  </si>
  <si>
    <t>LIMABARRANCA</t>
  </si>
  <si>
    <t>Lima</t>
  </si>
  <si>
    <t>Barranca</t>
  </si>
  <si>
    <t>LIMACAJATAMBO</t>
  </si>
  <si>
    <t>Cajatambo</t>
  </si>
  <si>
    <t>LIMACANETE</t>
  </si>
  <si>
    <t>Cañete</t>
  </si>
  <si>
    <t>LIMACANTA</t>
  </si>
  <si>
    <t>Canta</t>
  </si>
  <si>
    <t>LIMAHUARAL</t>
  </si>
  <si>
    <t>Huaral</t>
  </si>
  <si>
    <t>LIMAHUAROCHIRI</t>
  </si>
  <si>
    <t>Huarochirí</t>
  </si>
  <si>
    <t>LIMAHUAURA</t>
  </si>
  <si>
    <t>Huaura</t>
  </si>
  <si>
    <t>LIMALIMA</t>
  </si>
  <si>
    <t>LIMAOYON</t>
  </si>
  <si>
    <t>Oyón</t>
  </si>
  <si>
    <t>LIMAYAUYOS</t>
  </si>
  <si>
    <t>Yauyos</t>
  </si>
  <si>
    <t>LORETOALTO AMAZONAS</t>
  </si>
  <si>
    <t>Loreto</t>
  </si>
  <si>
    <t>Alto Amazonas</t>
  </si>
  <si>
    <t>LORETODATEM DEL MARANON</t>
  </si>
  <si>
    <t>Datem del Marañón</t>
  </si>
  <si>
    <t>LORETOLORETO</t>
  </si>
  <si>
    <t>LORETOMARISCAL RAMON CASTILLA</t>
  </si>
  <si>
    <t>Mariscal Ramón Castilla</t>
  </si>
  <si>
    <t>LORETOMAYNAS</t>
  </si>
  <si>
    <t>Maynas</t>
  </si>
  <si>
    <t>LORETOREQUENA</t>
  </si>
  <si>
    <t>Requena</t>
  </si>
  <si>
    <t>LORETOUCAYALI</t>
  </si>
  <si>
    <t>Ucayali</t>
  </si>
  <si>
    <t>MADRE DE DIOSMANU</t>
  </si>
  <si>
    <t>Madre de Dios</t>
  </si>
  <si>
    <t>Manu</t>
  </si>
  <si>
    <t>MADRE DE DIOSTAHUAMANU</t>
  </si>
  <si>
    <t>Tahuamanu</t>
  </si>
  <si>
    <t>MADRE DE DIOSTAMBOPATA</t>
  </si>
  <si>
    <t>Tambopata</t>
  </si>
  <si>
    <t>MOQUEGUAGENERAL SANCHEZ CERRO</t>
  </si>
  <si>
    <t>Moquegua</t>
  </si>
  <si>
    <t>General Sánchez Cerro</t>
  </si>
  <si>
    <t>MOQUEGUAILO</t>
  </si>
  <si>
    <t>Ilo</t>
  </si>
  <si>
    <t>MOQUEGUAMARISCAL NIETO</t>
  </si>
  <si>
    <t>Mariscal Nieto</t>
  </si>
  <si>
    <t>PASCODANIEL ALCIDES CARRION</t>
  </si>
  <si>
    <t>Pasco</t>
  </si>
  <si>
    <t>Daniel Alcides Carrión</t>
  </si>
  <si>
    <t>PASCOOXAPAMPA</t>
  </si>
  <si>
    <t>Oxapampa</t>
  </si>
  <si>
    <t>PASCOPASCO</t>
  </si>
  <si>
    <t>PIURAAYABACA</t>
  </si>
  <si>
    <t>Piura</t>
  </si>
  <si>
    <t>Ayabaca</t>
  </si>
  <si>
    <t>PIURAHUANCABAMBA</t>
  </si>
  <si>
    <t>Huancabamba</t>
  </si>
  <si>
    <t>PIURAMORROPON</t>
  </si>
  <si>
    <t>Morropón</t>
  </si>
  <si>
    <t>PIURAPAITA</t>
  </si>
  <si>
    <t>Paita</t>
  </si>
  <si>
    <t>PIURAPIURA</t>
  </si>
  <si>
    <t>PIURASECHURA</t>
  </si>
  <si>
    <t>Sechura</t>
  </si>
  <si>
    <t>PIURASULLANA</t>
  </si>
  <si>
    <t>Sullana</t>
  </si>
  <si>
    <t>PIURATALARA</t>
  </si>
  <si>
    <t>Talara</t>
  </si>
  <si>
    <t>PROVINCIA CONSTITUCIONAL DEL CALLAOPROVINCIA CONSTITUCIONAL DEL CALLAO</t>
  </si>
  <si>
    <t>Provincia Constitucional del Callao</t>
  </si>
  <si>
    <t>PUNOAZANGARO</t>
  </si>
  <si>
    <t>Puno</t>
  </si>
  <si>
    <t>Azángaro</t>
  </si>
  <si>
    <t>PUNOCARABAYA</t>
  </si>
  <si>
    <t>Carabaya</t>
  </si>
  <si>
    <t>PUNOCHUCUITO</t>
  </si>
  <si>
    <t>Chucuito</t>
  </si>
  <si>
    <t>PUNOEL COLLAO</t>
  </si>
  <si>
    <t>El Collao</t>
  </si>
  <si>
    <t>PUNOHUANCANE</t>
  </si>
  <si>
    <t>Huancané</t>
  </si>
  <si>
    <t>PUNOLAMPA</t>
  </si>
  <si>
    <t>Lampa</t>
  </si>
  <si>
    <t>PUNOMELGAR</t>
  </si>
  <si>
    <t>Melgar</t>
  </si>
  <si>
    <t>PUNOMOHO</t>
  </si>
  <si>
    <t>Moho</t>
  </si>
  <si>
    <t>PUNOPUNO</t>
  </si>
  <si>
    <t>PUNOSAN ANTONIO DE PUTINA</t>
  </si>
  <si>
    <t>San Antonio de Putina</t>
  </si>
  <si>
    <t>PUNOSAN ROMAN</t>
  </si>
  <si>
    <t>San Román</t>
  </si>
  <si>
    <t>PUNOSANDIA</t>
  </si>
  <si>
    <t>Sandia</t>
  </si>
  <si>
    <t>PUNOYUNGUYO</t>
  </si>
  <si>
    <t>Yunguyo</t>
  </si>
  <si>
    <t>SAN MARTINBELLAVISTA</t>
  </si>
  <si>
    <t>San Martín</t>
  </si>
  <si>
    <t>Bellavista</t>
  </si>
  <si>
    <t>SAN MARTINEL DORADO</t>
  </si>
  <si>
    <t>El Dorado</t>
  </si>
  <si>
    <t>SAN MARTINHUALLAGA</t>
  </si>
  <si>
    <t>Huallaga</t>
  </si>
  <si>
    <t>SAN MARTINLAMAS</t>
  </si>
  <si>
    <t>Lamas</t>
  </si>
  <si>
    <t>SAN MARTINMARISCAL CACERES</t>
  </si>
  <si>
    <t>Mariscal Cáceres</t>
  </si>
  <si>
    <t>SAN MARTINMOYOBAMBA</t>
  </si>
  <si>
    <t>Moyobamba</t>
  </si>
  <si>
    <t>SAN MARTINPICOTA</t>
  </si>
  <si>
    <t>Picota</t>
  </si>
  <si>
    <t>SAN MARTINRIOJA</t>
  </si>
  <si>
    <t>Rioja</t>
  </si>
  <si>
    <t>SAN MARTINSAN MARTIN</t>
  </si>
  <si>
    <t>SAN MARTINTOCACHE</t>
  </si>
  <si>
    <t>Tocache</t>
  </si>
  <si>
    <t>TACNACANDARAVE</t>
  </si>
  <si>
    <t>Tacna</t>
  </si>
  <si>
    <t>Candarave</t>
  </si>
  <si>
    <t>TACNAJORGE BASADRE</t>
  </si>
  <si>
    <t>Jorge Basadre</t>
  </si>
  <si>
    <t>TACNATACNA</t>
  </si>
  <si>
    <t>TACNATARATA</t>
  </si>
  <si>
    <t>Tarata</t>
  </si>
  <si>
    <t>TUMBESCONTRALMIRANTE VILLAR</t>
  </si>
  <si>
    <t>Tumbes</t>
  </si>
  <si>
    <t>Contralmirante Villar</t>
  </si>
  <si>
    <t>TUMBESTUMBES</t>
  </si>
  <si>
    <t>TUMBESZARUMILLA</t>
  </si>
  <si>
    <t>Zarumilla</t>
  </si>
  <si>
    <t>UCAYALIATALAYA</t>
  </si>
  <si>
    <t>Atalaya</t>
  </si>
  <si>
    <t>UCAYALICORONEL PORTILLO</t>
  </si>
  <si>
    <t>Coronel Portillo</t>
  </si>
  <si>
    <t>UCAYALIPADRE ABAD</t>
  </si>
  <si>
    <t>Padre Abad</t>
  </si>
  <si>
    <t>UCAYALIPURUS</t>
  </si>
  <si>
    <t>Purús</t>
  </si>
  <si>
    <t xml:space="preserve">Paridez en la adolescencia (15 a 19 años) </t>
  </si>
  <si>
    <t>Total</t>
  </si>
  <si>
    <t>Área Urbana</t>
  </si>
  <si>
    <t xml:space="preserve">Área Rural </t>
  </si>
  <si>
    <t>Paridez en mujeres jóvenes adultas (20 a 34 años)</t>
  </si>
  <si>
    <t>Paridez de Mujeres Adultas (35 a 49 años)</t>
  </si>
  <si>
    <t>Tema</t>
  </si>
  <si>
    <t xml:space="preserve">Sub Tema </t>
  </si>
  <si>
    <t>Fórmula</t>
  </si>
  <si>
    <t>Definición</t>
  </si>
  <si>
    <t>Periodicidiad</t>
  </si>
  <si>
    <t xml:space="preserve">Ámbito Geográfico </t>
  </si>
  <si>
    <t xml:space="preserve">Propósito de uso </t>
  </si>
  <si>
    <t xml:space="preserve">Fuente </t>
  </si>
  <si>
    <t>INEI - Censos Nacionales 2007: XI de Población y VI de Vivienda</t>
  </si>
  <si>
    <t xml:space="preserve">Demográfico </t>
  </si>
  <si>
    <t>Natalidad</t>
  </si>
  <si>
    <t>PA= HN15-19 / NF15-19 Donde: PA= Paridez en la adolescencia 
HN15-19= Hijos nacidos vivos de madres de 15 a 19 años de edad NF15-19= Población femenina de 15 a 19 años de edad.</t>
  </si>
  <si>
    <t>Decenal</t>
  </si>
  <si>
    <t>Perú, Departamento, Provincia, Distrito y Centro Poblado</t>
  </si>
  <si>
    <t>Nombre</t>
  </si>
  <si>
    <t>Índice</t>
  </si>
  <si>
    <t>Posición</t>
  </si>
  <si>
    <t>PAdolescTot</t>
  </si>
  <si>
    <t>PAdolescUrb</t>
  </si>
  <si>
    <t>PAdolescRu</t>
  </si>
  <si>
    <t>PAMjovTot</t>
  </si>
  <si>
    <t>PAMjovUrb</t>
  </si>
  <si>
    <t>PAMjovRur</t>
  </si>
  <si>
    <t>PAMadultTot</t>
  </si>
  <si>
    <t>PAMadultUrb</t>
  </si>
  <si>
    <t>PAMadultRur</t>
  </si>
  <si>
    <t>Tasa de Inmigración Reciente</t>
  </si>
  <si>
    <t xml:space="preserve">Tasa de Emigración Reciente </t>
  </si>
  <si>
    <t xml:space="preserve">Total </t>
  </si>
  <si>
    <t>Sexo-Hombre</t>
  </si>
  <si>
    <t>Sexo-Mujer</t>
  </si>
  <si>
    <t>TaInmiRecTot</t>
  </si>
  <si>
    <t>TaInmiRecHom</t>
  </si>
  <si>
    <t>TaInmiRecMuj</t>
  </si>
  <si>
    <t>TaInmiRecMujer</t>
  </si>
  <si>
    <t>TaEmiRecTot</t>
  </si>
  <si>
    <t>TaEmiRecMuj</t>
  </si>
  <si>
    <t xml:space="preserve">Migración </t>
  </si>
  <si>
    <t>Tir= ((Ir / (2Pe -SMr)) x 2/5) x 1000 Donde: Ir es el número de inmigrantes recientes (total de personas de 5 años y más que respondió que no vivía en el distrito o departamento de empadronamiento hace
 5 años), Pe es el total de población empadronada de 5 años y más, SMr (SMr= Ir - Er) es el saldo neto migratorio reciente (Total de la población inmigrante reciente menos el total de la población emigrante
 reciente)</t>
  </si>
  <si>
    <t>Es la relación entre el número de inmigrantes reciente de un área determinada en un año calendario y la población empadronada de ese período menos los 
saldos migratorios recientes. Inmigrante reciente es aquella persona que fue empadronada en un lugar diferente al que residía cinco años antes del censo.</t>
  </si>
  <si>
    <t>Departamento, Provincia y Distrito</t>
  </si>
  <si>
    <t>Es una medida del comportamiento reproductivo de las mujeres en ese grupo de edad. Es de utilidad para establecer el número de hijos tenidos por las
 mujeres hasta el momento del censo y detecta a mujeres adolescentes mayormente en situación de vulnerabilidad</t>
  </si>
  <si>
    <t>Ter= ((Er / (2Pe -SMr)) x 2/5) x 1000 Donde: Er es el número de emigrantes recientes (total de personas de 5 años y más que hace 5 años residían en una determinada localidad y que fueron
 empadronadas en otras localidades), Pe es el total de población empadronada de 5 años y más, SMr (SMr= Ir - Er) es saldo neto migratorio reciente (Total de la población inmigrante reciente menos el total de la población emigrante reciente)</t>
  </si>
  <si>
    <t>Es la relación entre el número de emigrantes recientes de un área determinada en un año calendario y la población empadronada de ese período menos los
 saldos migratorios.</t>
  </si>
  <si>
    <t>Departamento y Provincia</t>
  </si>
  <si>
    <t>Medir la intensidad con que se produce la salida de población a un lugar diferente a su lugar de residencia cinco años antes del censo (emigración reciente) 
en un ámbito determinado (departamento, provincia, distrito). Permite comparar la intensidad de la emigración entre áreas geográficas. Es un factor que influye en la disminución de población.</t>
  </si>
  <si>
    <t>PJA= HN20-34 / NF20-34 Donde: PJA= Paridez de mujeres jóvenes adultas HN20-34= Hijos nacidos vivos de madres de 20 a 34 años de edad NF20-34= Población femenina de 20 a 34 años de edad</t>
  </si>
  <si>
    <t>Es el número promedio de hijos nacidos vivos por mujer de 20 a 34 años</t>
  </si>
  <si>
    <t xml:space="preserve">Perú, Departamento,Provincia, 
Distrito y Centro Poblado </t>
  </si>
  <si>
    <t>Es una medida del comportamiento reproductivo de las mujeres en ese grupo de edad. Es de utilidad para establecer el número de hijos tenidos por las
 mujeres hasta el momento del censo y analizar cambios en los patrones de fecundidad por edad, retrazo en la edad al primer hijo, entre otros.</t>
  </si>
  <si>
    <t>PAD= HN35-49 / NF35-49 Donde: PAD= Paridez de mujeres adultas HN35-49= Hijos nacidos vivos de madres de 35 a 49 años de edad NF35-49= Población femenina de 35 a 49 años de edad</t>
  </si>
  <si>
    <t>Es el número promedio de hijos nacidos vivos por mujer de 35 a 49 años</t>
  </si>
  <si>
    <t>Perú, Departamento, 
Provincia, Distrito y Centro Poblado</t>
  </si>
  <si>
    <t>Es una medida del comportamiento reproductivo de las mujeres en ese grupo de edad. Es de utilidad para establecer el número de hijos tenidos por las 
mujeres hasta el momento del censo y analizar cambios en los patrones de fecundidad por edad, retrazo en la edad al primer hijo, entre otros</t>
  </si>
  <si>
    <t>Medir la intensidad con que se produce la llegada de población a un lugar
 diferente al lugar de residencia cinco años anteriores al censo (inmigración reciente) en un ámbito determinado (departamento, provincia, distrito). Permite comparar la intensidad de la inmigración entre áreas geográficas. Es un factor que influye en el aumento reciente de la población.</t>
  </si>
  <si>
    <t xml:space="preserve">Es el número promedio de hijos  nacidos vivos por mujer de 15 a 19 años </t>
  </si>
  <si>
    <t>CODIGOmayus</t>
  </si>
  <si>
    <t>CODIGOfinal</t>
  </si>
  <si>
    <t>CODIGOmix</t>
  </si>
  <si>
    <t>TaEmiRecHom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</si>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</sst>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Arial Narrow"/>
      <family val="2"/>
    </font>
    <font>
      <sz val="10"/>
      <color rgb="FF595959"/>
      <name val="Arial Narrow"/>
      <family val="2"/>
    </font>
    <font>
      <sz val="10"/>
      <color theme="1"/>
      <name val="Arial Narrow"/>
      <family val="2"/>
    </font>
    <font>
      <b/>
      <sz val="10"/>
      <color theme="1"/>
      <name val="Arial Narrow"/>
      <family val="2"/>
    </font>
    <font>
      <sz val="8"/>
      <color rgb="FF5B5B59"/>
      <name val="Arial"/>
      <family val="2"/>
    </font>
  </fonts>
  <fills count="7">
    <fill>
      <patternFill patternType="none"/>
    </fill>
    <fill>
      <patternFill patternType="gray125"/>
    </fill>
    <fill>
      <patternFill patternType="solid">
        <fgColor rgb="FFFFFFFF"/>
        <bgColor indexed="64"/>
      </patternFill>
    </fill>
    <fill>
      <patternFill patternType="solid">
        <fgColor rgb="FF9999FF"/>
        <bgColor indexed="64"/>
      </patternFill>
    </fill>
    <fill>
      <patternFill patternType="solid">
        <fgColor rgb="FFB2B2B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xf numFmtId="0" fontId="5" fillId="0" borderId="1" xfId="0" applyFont="1" applyBorder="1" applyAlignment="1">
      <alignment horizontal="right" vertical="center"/>
    </xf>
    <xf numFmtId="0" fontId="1" fillId="5" borderId="1" xfId="0" applyFont="1" applyFill="1" applyBorder="1"/>
    <xf numFmtId="0" fontId="3" fillId="4" borderId="1" xfId="0" applyFont="1" applyFill="1" applyBorder="1"/>
    <xf numFmtId="0" fontId="1" fillId="6" borderId="1" xfId="0" applyFont="1" applyFill="1" applyBorder="1"/>
    <xf numFmtId="0" fontId="4" fillId="3" borderId="1" xfId="0" applyFont="1" applyFill="1" applyBorder="1"/>
    <xf numFmtId="0" fontId="3" fillId="0" borderId="1" xfId="0" applyFont="1" applyBorder="1"/>
    <xf numFmtId="0" fontId="2" fillId="0" borderId="1" xfId="0" applyFont="1" applyBorder="1" applyAlignment="1">
      <alignment wrapText="1"/>
    </xf>
    <xf numFmtId="0" fontId="2" fillId="0" borderId="1" xfId="0" applyFont="1" applyBorder="1"/>
    <xf numFmtId="0" fontId="2" fillId="2" borderId="1" xfId="0" applyFont="1" applyFill="1" applyBorder="1" applyAlignment="1">
      <alignment horizontal="justify" vertical="center" wrapText="1"/>
    </xf>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B2B2B2"/>
      <color rgb="FF9999FF"/>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EBFB-1A22-4958-932A-F59E2A59EDFD}">
  <dimension ref="A1:T196"/>
  <sheetViews>
    <sheetView workbookViewId="0">
      <selection activeCell="AR6" sqref="AR6"/>
    </sheetView>
  </sheetViews>
  <sheetFormatPr baseColWidth="10" defaultRowHeight="14.75" x14ac:dyDescent="0.75"/>
  <cols>
    <col min="1" max="1" width="36.2265625" customWidth="1"/>
    <col min="2" max="2" width="34.86328125" customWidth="1"/>
    <col min="3" max="3" width="27.6328125" customWidth="1"/>
    <col min="4" max="4" width="10.90625" customWidth="1"/>
    <col min="5" max="5" width="25.08984375" customWidth="1"/>
  </cols>
  <sheetData>
    <row r="1" spans="1:20" x14ac:dyDescent="0.75">
      <c r="A1" s="3" t="s">
        <v>462</v>
      </c>
      <c r="B1" s="3" t="s">
        <v>461</v>
      </c>
      <c r="C1" s="3" t="s">
        <v>463</v>
      </c>
      <c r="D1" s="3" t="s">
        <v>0</v>
      </c>
      <c r="E1" s="3" t="s">
        <v>1</v>
      </c>
      <c r="F1" s="4" t="s">
        <v>422</v>
      </c>
      <c r="G1" s="4" t="s">
        <v>423</v>
      </c>
      <c r="H1" s="4" t="s">
        <v>424</v>
      </c>
      <c r="I1" s="4" t="s">
        <v>425</v>
      </c>
      <c r="J1" s="4" t="s">
        <v>426</v>
      </c>
      <c r="K1" s="4" t="s">
        <v>427</v>
      </c>
      <c r="L1" s="4" t="s">
        <v>428</v>
      </c>
      <c r="M1" s="4" t="s">
        <v>429</v>
      </c>
      <c r="N1" s="4" t="s">
        <v>430</v>
      </c>
      <c r="O1" s="4" t="s">
        <v>436</v>
      </c>
      <c r="P1" s="4" t="s">
        <v>437</v>
      </c>
      <c r="Q1" s="4" t="s">
        <v>438</v>
      </c>
      <c r="R1" s="4" t="s">
        <v>440</v>
      </c>
      <c r="S1" s="4" t="s">
        <v>464</v>
      </c>
      <c r="T1" s="4" t="s">
        <v>441</v>
      </c>
    </row>
    <row r="2" spans="1:20" x14ac:dyDescent="0.75">
      <c r="A2" s="5" t="s">
        <v>2</v>
      </c>
      <c r="B2" s="1" t="str">
        <f>UPPER(C2)</f>
        <v>AMAZONASBAGUA</v>
      </c>
      <c r="C2" s="1" t="str">
        <f>CONCATENATE(D2,E2)</f>
        <v>AmazonasBagua</v>
      </c>
      <c r="D2" s="1" t="s">
        <v>3</v>
      </c>
      <c r="E2" s="1" t="s">
        <v>4</v>
      </c>
      <c r="F2" s="2">
        <v>0.26</v>
      </c>
      <c r="G2" s="2">
        <v>0.16</v>
      </c>
      <c r="H2" s="2">
        <v>0.36</v>
      </c>
      <c r="I2" s="2">
        <v>1.93</v>
      </c>
      <c r="J2" s="2">
        <v>1.41</v>
      </c>
      <c r="K2" s="2">
        <v>2.4900000000000002</v>
      </c>
      <c r="L2" s="2">
        <v>4.2300000000000004</v>
      </c>
      <c r="M2" s="2">
        <v>3.35</v>
      </c>
      <c r="N2" s="2">
        <v>5.37</v>
      </c>
      <c r="O2" s="2">
        <v>13.48</v>
      </c>
      <c r="P2" s="2">
        <v>13.86</v>
      </c>
      <c r="Q2" s="2">
        <v>13.09</v>
      </c>
      <c r="R2" s="2">
        <v>34.08</v>
      </c>
      <c r="S2" s="2">
        <v>34.58</v>
      </c>
      <c r="T2" s="2">
        <v>33.549999999999997</v>
      </c>
    </row>
    <row r="3" spans="1:20" x14ac:dyDescent="0.75">
      <c r="A3" s="5" t="s">
        <v>5</v>
      </c>
      <c r="B3" s="1" t="str">
        <f t="shared" ref="B3:B66" si="0">UPPER(C3)</f>
        <v>AMAZONASBONGARÁ</v>
      </c>
      <c r="C3" s="1" t="str">
        <f t="shared" ref="C3:C66" si="1">CONCATENATE(D3,E3)</f>
        <v>AmazonasBongará</v>
      </c>
      <c r="D3" s="1" t="s">
        <v>3</v>
      </c>
      <c r="E3" s="1" t="s">
        <v>6</v>
      </c>
      <c r="F3" s="2">
        <v>0.21</v>
      </c>
      <c r="G3" s="2">
        <v>0.17</v>
      </c>
      <c r="H3" s="2">
        <v>0.28000000000000003</v>
      </c>
      <c r="I3" s="2">
        <v>1.74</v>
      </c>
      <c r="J3" s="2">
        <v>1.59</v>
      </c>
      <c r="K3" s="2">
        <v>1.97</v>
      </c>
      <c r="L3" s="2">
        <v>3.88</v>
      </c>
      <c r="M3" s="2">
        <v>3.55</v>
      </c>
      <c r="N3" s="2">
        <v>4.49</v>
      </c>
      <c r="O3" s="2">
        <v>38.94</v>
      </c>
      <c r="P3" s="2">
        <v>42.45</v>
      </c>
      <c r="Q3" s="2">
        <v>35.25</v>
      </c>
      <c r="R3" s="2">
        <v>28.61</v>
      </c>
      <c r="S3" s="2">
        <v>27.96</v>
      </c>
      <c r="T3" s="2">
        <v>29.29</v>
      </c>
    </row>
    <row r="4" spans="1:20" x14ac:dyDescent="0.75">
      <c r="A4" s="5" t="s">
        <v>7</v>
      </c>
      <c r="B4" s="1" t="str">
        <f t="shared" si="0"/>
        <v>AMAZONASCHACHAPOYAS</v>
      </c>
      <c r="C4" s="1" t="str">
        <f t="shared" si="1"/>
        <v>AmazonasChachapoyas</v>
      </c>
      <c r="D4" s="1" t="s">
        <v>3</v>
      </c>
      <c r="E4" s="1" t="s">
        <v>8</v>
      </c>
      <c r="F4" s="2">
        <v>0.14000000000000001</v>
      </c>
      <c r="G4" s="2">
        <v>0.11</v>
      </c>
      <c r="H4" s="2">
        <v>0.25</v>
      </c>
      <c r="I4" s="2">
        <v>1.42</v>
      </c>
      <c r="J4" s="2">
        <v>1.21</v>
      </c>
      <c r="K4" s="2">
        <v>2.04</v>
      </c>
      <c r="L4" s="2">
        <v>3.39</v>
      </c>
      <c r="M4" s="2">
        <v>2.97</v>
      </c>
      <c r="N4" s="2">
        <v>4.5199999999999996</v>
      </c>
      <c r="O4" s="2">
        <v>24.22</v>
      </c>
      <c r="P4" s="2">
        <v>25.96</v>
      </c>
      <c r="Q4" s="2">
        <v>22.57</v>
      </c>
      <c r="R4" s="2">
        <v>54.92</v>
      </c>
      <c r="S4" s="2">
        <v>55.53</v>
      </c>
      <c r="T4" s="2">
        <v>54.33</v>
      </c>
    </row>
    <row r="5" spans="1:20" x14ac:dyDescent="0.75">
      <c r="A5" s="5" t="s">
        <v>9</v>
      </c>
      <c r="B5" s="1" t="str">
        <f t="shared" si="0"/>
        <v>AMAZONASCONDORCANQUI</v>
      </c>
      <c r="C5" s="1" t="str">
        <f t="shared" si="1"/>
        <v>AmazonasCondorcanqui</v>
      </c>
      <c r="D5" s="1" t="s">
        <v>3</v>
      </c>
      <c r="E5" s="1" t="s">
        <v>10</v>
      </c>
      <c r="F5" s="2">
        <v>0.44</v>
      </c>
      <c r="G5" s="2">
        <v>0.25</v>
      </c>
      <c r="H5" s="2">
        <v>0.48</v>
      </c>
      <c r="I5" s="2">
        <v>3.07</v>
      </c>
      <c r="J5" s="2">
        <v>2.2999999999999998</v>
      </c>
      <c r="K5" s="2">
        <v>3.22</v>
      </c>
      <c r="L5" s="2">
        <v>6.27</v>
      </c>
      <c r="M5" s="2">
        <v>5.42</v>
      </c>
      <c r="N5" s="2">
        <v>6.43</v>
      </c>
      <c r="O5" s="2">
        <v>5.37</v>
      </c>
      <c r="P5" s="2">
        <v>6.45</v>
      </c>
      <c r="Q5" s="2">
        <v>4.28</v>
      </c>
      <c r="R5" s="2">
        <v>8.24</v>
      </c>
      <c r="S5" s="2">
        <v>8.82</v>
      </c>
      <c r="T5" s="2">
        <v>7.65</v>
      </c>
    </row>
    <row r="6" spans="1:20" x14ac:dyDescent="0.75">
      <c r="A6" s="5" t="s">
        <v>11</v>
      </c>
      <c r="B6" s="1" t="str">
        <f t="shared" si="0"/>
        <v>AMAZONASLUYA</v>
      </c>
      <c r="C6" s="1" t="str">
        <f t="shared" si="1"/>
        <v>AmazonasLuya</v>
      </c>
      <c r="D6" s="1" t="s">
        <v>3</v>
      </c>
      <c r="E6" s="1" t="s">
        <v>12</v>
      </c>
      <c r="F6" s="2">
        <v>0.21</v>
      </c>
      <c r="G6" s="2">
        <v>0.15</v>
      </c>
      <c r="H6" s="2">
        <v>0.26</v>
      </c>
      <c r="I6" s="2">
        <v>2.0499999999999998</v>
      </c>
      <c r="J6" s="2">
        <v>1.79</v>
      </c>
      <c r="K6" s="2">
        <v>2.2400000000000002</v>
      </c>
      <c r="L6" s="2">
        <v>4.59</v>
      </c>
      <c r="M6" s="2">
        <v>3.85</v>
      </c>
      <c r="N6" s="2">
        <v>5.22</v>
      </c>
      <c r="O6" s="2">
        <v>9.6199999999999992</v>
      </c>
      <c r="P6" s="2">
        <v>9.8699999999999992</v>
      </c>
      <c r="Q6" s="2">
        <v>9.35</v>
      </c>
      <c r="R6" s="2">
        <v>28.02</v>
      </c>
      <c r="S6" s="2">
        <v>26.42</v>
      </c>
      <c r="T6" s="2">
        <v>29.72</v>
      </c>
    </row>
    <row r="7" spans="1:20" x14ac:dyDescent="0.75">
      <c r="A7" s="5" t="s">
        <v>13</v>
      </c>
      <c r="B7" s="1" t="str">
        <f t="shared" si="0"/>
        <v>AMAZONASRODRÍGUEZ DE MENDOZA</v>
      </c>
      <c r="C7" s="1" t="str">
        <f t="shared" si="1"/>
        <v>AmazonasRodríguez de Mendoza</v>
      </c>
      <c r="D7" s="1" t="s">
        <v>3</v>
      </c>
      <c r="E7" s="1" t="s">
        <v>14</v>
      </c>
      <c r="F7" s="2">
        <v>0.22</v>
      </c>
      <c r="G7" s="2">
        <v>0.13</v>
      </c>
      <c r="H7" s="2">
        <v>0.27</v>
      </c>
      <c r="I7" s="2">
        <v>1.81</v>
      </c>
      <c r="J7" s="2">
        <v>1.43</v>
      </c>
      <c r="K7" s="2">
        <v>1.99</v>
      </c>
      <c r="L7" s="2">
        <v>3.74</v>
      </c>
      <c r="M7" s="2">
        <v>3.07</v>
      </c>
      <c r="N7" s="2">
        <v>4.18</v>
      </c>
      <c r="O7" s="2">
        <v>31.04</v>
      </c>
      <c r="P7" s="2">
        <v>32.57</v>
      </c>
      <c r="Q7" s="2">
        <v>29.34</v>
      </c>
      <c r="R7" s="2">
        <v>23.6</v>
      </c>
      <c r="S7" s="2">
        <v>22.84</v>
      </c>
      <c r="T7" s="2">
        <v>24.44</v>
      </c>
    </row>
    <row r="8" spans="1:20" x14ac:dyDescent="0.75">
      <c r="A8" s="5" t="s">
        <v>15</v>
      </c>
      <c r="B8" s="1" t="str">
        <f t="shared" si="0"/>
        <v>AMAZONASUTCUBAMBA</v>
      </c>
      <c r="C8" s="1" t="str">
        <f t="shared" si="1"/>
        <v>AmazonasUtcubamba</v>
      </c>
      <c r="D8" s="1" t="s">
        <v>3</v>
      </c>
      <c r="E8" s="1" t="s">
        <v>16</v>
      </c>
      <c r="F8" s="2">
        <v>0.21</v>
      </c>
      <c r="G8" s="2">
        <v>0.16</v>
      </c>
      <c r="H8" s="2">
        <v>0.25</v>
      </c>
      <c r="I8" s="2">
        <v>1.85</v>
      </c>
      <c r="J8" s="2">
        <v>1.53</v>
      </c>
      <c r="K8" s="2">
        <v>2.12</v>
      </c>
      <c r="L8" s="2">
        <v>4.4400000000000004</v>
      </c>
      <c r="M8" s="2">
        <v>3.69</v>
      </c>
      <c r="N8" s="2">
        <v>5.17</v>
      </c>
      <c r="O8" s="2">
        <v>14.23</v>
      </c>
      <c r="P8" s="2">
        <v>14.99</v>
      </c>
      <c r="Q8" s="2">
        <v>13.4</v>
      </c>
      <c r="R8" s="2">
        <v>30.01</v>
      </c>
      <c r="S8" s="2">
        <v>30.08</v>
      </c>
      <c r="T8" s="2">
        <v>29.92</v>
      </c>
    </row>
    <row r="9" spans="1:20" x14ac:dyDescent="0.75">
      <c r="A9" s="5" t="s">
        <v>17</v>
      </c>
      <c r="B9" s="1" t="str">
        <f t="shared" si="0"/>
        <v>ÁNCASHAIJA</v>
      </c>
      <c r="C9" s="1" t="str">
        <f t="shared" si="1"/>
        <v>ÁncashAija</v>
      </c>
      <c r="D9" s="1" t="s">
        <v>18</v>
      </c>
      <c r="E9" s="1" t="s">
        <v>19</v>
      </c>
      <c r="F9" s="2">
        <v>0.16</v>
      </c>
      <c r="G9" s="2">
        <v>0.12</v>
      </c>
      <c r="H9" s="2">
        <v>0.18</v>
      </c>
      <c r="I9" s="2">
        <v>1.9</v>
      </c>
      <c r="J9" s="2">
        <v>1.55</v>
      </c>
      <c r="K9" s="2">
        <v>2.0699999999999998</v>
      </c>
      <c r="L9" s="2">
        <v>4.3</v>
      </c>
      <c r="M9" s="2">
        <v>3.57</v>
      </c>
      <c r="N9" s="2">
        <v>4.68</v>
      </c>
      <c r="O9" s="2">
        <v>8.43</v>
      </c>
      <c r="P9" s="2">
        <v>8.92</v>
      </c>
      <c r="Q9" s="2">
        <v>7.94</v>
      </c>
      <c r="R9" s="2">
        <v>31.66</v>
      </c>
      <c r="S9" s="2">
        <v>30.47</v>
      </c>
      <c r="T9" s="2">
        <v>32.82</v>
      </c>
    </row>
    <row r="10" spans="1:20" x14ac:dyDescent="0.75">
      <c r="A10" s="5" t="s">
        <v>20</v>
      </c>
      <c r="B10" s="1" t="str">
        <f t="shared" si="0"/>
        <v>ÁNCASHANTONIO RAYMONDI</v>
      </c>
      <c r="C10" s="1" t="str">
        <f t="shared" si="1"/>
        <v>ÁncashAntonio Raymondi</v>
      </c>
      <c r="D10" s="1" t="s">
        <v>18</v>
      </c>
      <c r="E10" s="1" t="s">
        <v>21</v>
      </c>
      <c r="F10" s="2">
        <v>0.15</v>
      </c>
      <c r="G10" s="2">
        <v>0.14000000000000001</v>
      </c>
      <c r="H10" s="2">
        <v>0.15</v>
      </c>
      <c r="I10" s="2">
        <v>2.0699999999999998</v>
      </c>
      <c r="J10" s="2">
        <v>1.59</v>
      </c>
      <c r="K10" s="2">
        <v>2.29</v>
      </c>
      <c r="L10" s="2">
        <v>5.38</v>
      </c>
      <c r="M10" s="2">
        <v>3.99</v>
      </c>
      <c r="N10" s="2">
        <v>5.92</v>
      </c>
      <c r="O10" s="2">
        <v>8.5500000000000007</v>
      </c>
      <c r="P10" s="2">
        <v>9.48</v>
      </c>
      <c r="Q10" s="2">
        <v>7.64</v>
      </c>
      <c r="R10" s="2">
        <v>21.65</v>
      </c>
      <c r="S10" s="2">
        <v>21.42</v>
      </c>
      <c r="T10" s="2">
        <v>21.88</v>
      </c>
    </row>
    <row r="11" spans="1:20" x14ac:dyDescent="0.75">
      <c r="A11" s="5" t="s">
        <v>22</v>
      </c>
      <c r="B11" s="1" t="str">
        <f t="shared" si="0"/>
        <v>ÁNCASHASUNCIÓN</v>
      </c>
      <c r="C11" s="1" t="str">
        <f t="shared" si="1"/>
        <v>ÁncashAsunción</v>
      </c>
      <c r="D11" s="1" t="s">
        <v>18</v>
      </c>
      <c r="E11" s="1" t="s">
        <v>23</v>
      </c>
      <c r="F11" s="2">
        <v>0.11</v>
      </c>
      <c r="G11" s="2">
        <v>0.11</v>
      </c>
      <c r="H11" s="2">
        <v>0.11</v>
      </c>
      <c r="I11" s="2">
        <v>1.81</v>
      </c>
      <c r="J11" s="2">
        <v>1.72</v>
      </c>
      <c r="K11" s="2">
        <v>1.86</v>
      </c>
      <c r="L11" s="2">
        <v>4.6100000000000003</v>
      </c>
      <c r="M11" s="2">
        <v>3.5</v>
      </c>
      <c r="N11" s="2">
        <v>5.04</v>
      </c>
      <c r="O11" s="2">
        <v>7</v>
      </c>
      <c r="P11" s="2">
        <v>8.0399999999999991</v>
      </c>
      <c r="Q11" s="2">
        <v>6.04</v>
      </c>
      <c r="R11" s="2">
        <v>21.62</v>
      </c>
      <c r="S11" s="2">
        <v>21.82</v>
      </c>
      <c r="T11" s="2">
        <v>21.44</v>
      </c>
    </row>
    <row r="12" spans="1:20" x14ac:dyDescent="0.75">
      <c r="A12" s="5" t="s">
        <v>24</v>
      </c>
      <c r="B12" s="1" t="str">
        <f t="shared" si="0"/>
        <v>ÁNCASHBOLOGNESI</v>
      </c>
      <c r="C12" s="1" t="str">
        <f t="shared" si="1"/>
        <v>ÁncashBolognesi</v>
      </c>
      <c r="D12" s="1" t="s">
        <v>18</v>
      </c>
      <c r="E12" s="1" t="s">
        <v>25</v>
      </c>
      <c r="F12" s="2">
        <v>0.14000000000000001</v>
      </c>
      <c r="G12" s="2">
        <v>0.13</v>
      </c>
      <c r="H12" s="2">
        <v>0.17</v>
      </c>
      <c r="I12" s="2">
        <v>1.64</v>
      </c>
      <c r="J12" s="2">
        <v>1.55</v>
      </c>
      <c r="K12" s="2">
        <v>1.81</v>
      </c>
      <c r="L12" s="2">
        <v>4</v>
      </c>
      <c r="M12" s="2">
        <v>3.74</v>
      </c>
      <c r="N12" s="2">
        <v>4.5199999999999996</v>
      </c>
      <c r="O12" s="2">
        <v>21.16</v>
      </c>
      <c r="P12" s="2">
        <v>28.73</v>
      </c>
      <c r="Q12" s="2">
        <v>13.23</v>
      </c>
      <c r="R12" s="2">
        <v>21.87</v>
      </c>
      <c r="S12" s="2">
        <v>21.39</v>
      </c>
      <c r="T12" s="2">
        <v>22.37</v>
      </c>
    </row>
    <row r="13" spans="1:20" x14ac:dyDescent="0.75">
      <c r="A13" s="5" t="s">
        <v>26</v>
      </c>
      <c r="B13" s="1" t="str">
        <f t="shared" si="0"/>
        <v>ÁNCASHCARHUAZ</v>
      </c>
      <c r="C13" s="1" t="str">
        <f t="shared" si="1"/>
        <v>ÁncashCarhuaz</v>
      </c>
      <c r="D13" s="1" t="s">
        <v>18</v>
      </c>
      <c r="E13" s="1" t="s">
        <v>27</v>
      </c>
      <c r="F13" s="2">
        <v>0.12</v>
      </c>
      <c r="G13" s="2">
        <v>0.09</v>
      </c>
      <c r="H13" s="2">
        <v>0.13</v>
      </c>
      <c r="I13" s="2">
        <v>1.44</v>
      </c>
      <c r="J13" s="2">
        <v>1.25</v>
      </c>
      <c r="K13" s="2">
        <v>1.54</v>
      </c>
      <c r="L13" s="2">
        <v>3.68</v>
      </c>
      <c r="M13" s="2">
        <v>3.16</v>
      </c>
      <c r="N13" s="2">
        <v>3.97</v>
      </c>
      <c r="O13" s="2">
        <v>6.72</v>
      </c>
      <c r="P13" s="2">
        <v>6.85</v>
      </c>
      <c r="Q13" s="2">
        <v>6.6</v>
      </c>
      <c r="R13" s="2">
        <v>13.64</v>
      </c>
      <c r="S13" s="2">
        <v>14.33</v>
      </c>
      <c r="T13" s="2">
        <v>13.01</v>
      </c>
    </row>
    <row r="14" spans="1:20" x14ac:dyDescent="0.75">
      <c r="A14" s="5" t="s">
        <v>28</v>
      </c>
      <c r="B14" s="1" t="str">
        <f t="shared" si="0"/>
        <v>ÁNCASHCARLOS FERMÍN FITZCARRALD</v>
      </c>
      <c r="C14" s="1" t="str">
        <f t="shared" si="1"/>
        <v>ÁncashCarlos Fermín Fitzcarrald</v>
      </c>
      <c r="D14" s="1" t="s">
        <v>18</v>
      </c>
      <c r="E14" s="1" t="s">
        <v>29</v>
      </c>
      <c r="F14" s="2">
        <v>0.16</v>
      </c>
      <c r="G14" s="2">
        <v>0.09</v>
      </c>
      <c r="H14" s="2">
        <v>0.17</v>
      </c>
      <c r="I14" s="2">
        <v>1.97</v>
      </c>
      <c r="J14" s="2">
        <v>1.41</v>
      </c>
      <c r="K14" s="2">
        <v>2.13</v>
      </c>
      <c r="L14" s="2">
        <v>5.22</v>
      </c>
      <c r="M14" s="2">
        <v>3.88</v>
      </c>
      <c r="N14" s="2">
        <v>5.51</v>
      </c>
      <c r="O14" s="2">
        <v>5.38</v>
      </c>
      <c r="P14" s="2">
        <v>5.97</v>
      </c>
      <c r="Q14" s="2">
        <v>4.84</v>
      </c>
      <c r="R14" s="2">
        <v>18.190000000000001</v>
      </c>
      <c r="S14" s="2">
        <v>18.84</v>
      </c>
      <c r="T14" s="2">
        <v>17.59</v>
      </c>
    </row>
    <row r="15" spans="1:20" x14ac:dyDescent="0.75">
      <c r="A15" s="5" t="s">
        <v>30</v>
      </c>
      <c r="B15" s="1" t="str">
        <f t="shared" si="0"/>
        <v>ÁNCASHCASMA</v>
      </c>
      <c r="C15" s="1" t="str">
        <f t="shared" si="1"/>
        <v>ÁncashCasma</v>
      </c>
      <c r="D15" s="1" t="s">
        <v>18</v>
      </c>
      <c r="E15" s="1" t="s">
        <v>31</v>
      </c>
      <c r="F15" s="2">
        <v>0.16</v>
      </c>
      <c r="G15" s="2">
        <v>0.16</v>
      </c>
      <c r="H15" s="2">
        <v>0.17</v>
      </c>
      <c r="I15" s="2">
        <v>1.39</v>
      </c>
      <c r="J15" s="2">
        <v>1.27</v>
      </c>
      <c r="K15" s="2">
        <v>1.69</v>
      </c>
      <c r="L15" s="2">
        <v>3.28</v>
      </c>
      <c r="M15" s="2">
        <v>2.95</v>
      </c>
      <c r="N15" s="2">
        <v>4.16</v>
      </c>
      <c r="O15" s="2">
        <v>17.34</v>
      </c>
      <c r="P15" s="2">
        <v>18.47</v>
      </c>
      <c r="Q15" s="2">
        <v>16.170000000000002</v>
      </c>
      <c r="R15" s="2">
        <v>14.59</v>
      </c>
      <c r="S15" s="2">
        <v>14.6</v>
      </c>
      <c r="T15" s="2">
        <v>14.58</v>
      </c>
    </row>
    <row r="16" spans="1:20" x14ac:dyDescent="0.75">
      <c r="A16" s="5" t="s">
        <v>32</v>
      </c>
      <c r="B16" s="1" t="str">
        <f t="shared" si="0"/>
        <v>ÁNCASHCORONGO</v>
      </c>
      <c r="C16" s="1" t="str">
        <f t="shared" si="1"/>
        <v>ÁncashCorongo</v>
      </c>
      <c r="D16" s="1" t="s">
        <v>18</v>
      </c>
      <c r="E16" s="1" t="s">
        <v>33</v>
      </c>
      <c r="F16" s="2">
        <v>0.13</v>
      </c>
      <c r="G16" s="2">
        <v>0.12</v>
      </c>
      <c r="H16" s="2">
        <v>0.14000000000000001</v>
      </c>
      <c r="I16" s="2">
        <v>1.8</v>
      </c>
      <c r="J16" s="2">
        <v>1.57</v>
      </c>
      <c r="K16" s="2">
        <v>2</v>
      </c>
      <c r="L16" s="2">
        <v>4.18</v>
      </c>
      <c r="M16" s="2">
        <v>3.74</v>
      </c>
      <c r="N16" s="2">
        <v>4.68</v>
      </c>
      <c r="O16" s="2">
        <v>16.7</v>
      </c>
      <c r="P16" s="2">
        <v>17.82</v>
      </c>
      <c r="Q16" s="2">
        <v>15.55</v>
      </c>
      <c r="R16" s="2">
        <v>19.07</v>
      </c>
      <c r="S16" s="2">
        <v>17.77</v>
      </c>
      <c r="T16" s="2">
        <v>20.399999999999999</v>
      </c>
    </row>
    <row r="17" spans="1:20" x14ac:dyDescent="0.75">
      <c r="A17" s="5" t="s">
        <v>34</v>
      </c>
      <c r="B17" s="1" t="str">
        <f t="shared" si="0"/>
        <v>ÁNCASHHUARAZ</v>
      </c>
      <c r="C17" s="1" t="str">
        <f t="shared" si="1"/>
        <v>ÁncashHuaraz</v>
      </c>
      <c r="D17" s="1" t="s">
        <v>18</v>
      </c>
      <c r="E17" s="1" t="s">
        <v>35</v>
      </c>
      <c r="F17" s="2">
        <v>0.09</v>
      </c>
      <c r="G17" s="2">
        <v>7.0000000000000007E-2</v>
      </c>
      <c r="H17" s="2">
        <v>0.14000000000000001</v>
      </c>
      <c r="I17" s="2">
        <v>1.1499999999999999</v>
      </c>
      <c r="J17" s="2">
        <v>1.02</v>
      </c>
      <c r="K17" s="2">
        <v>1.68</v>
      </c>
      <c r="L17" s="2">
        <v>3.08</v>
      </c>
      <c r="M17" s="2">
        <v>2.79</v>
      </c>
      <c r="N17" s="2">
        <v>4.09</v>
      </c>
      <c r="O17" s="2">
        <v>17.38</v>
      </c>
      <c r="P17" s="2">
        <v>18.149999999999999</v>
      </c>
      <c r="Q17" s="2">
        <v>16.649999999999999</v>
      </c>
      <c r="R17" s="2">
        <v>25.02</v>
      </c>
      <c r="S17" s="2">
        <v>26.24</v>
      </c>
      <c r="T17" s="2">
        <v>23.86</v>
      </c>
    </row>
    <row r="18" spans="1:20" x14ac:dyDescent="0.75">
      <c r="A18" s="5" t="s">
        <v>36</v>
      </c>
      <c r="B18" s="1" t="str">
        <f t="shared" si="0"/>
        <v>ÁNCASHHUARI</v>
      </c>
      <c r="C18" s="1" t="str">
        <f t="shared" si="1"/>
        <v>ÁncashHuari</v>
      </c>
      <c r="D18" s="1" t="s">
        <v>18</v>
      </c>
      <c r="E18" s="1" t="s">
        <v>37</v>
      </c>
      <c r="F18" s="2">
        <v>0.12</v>
      </c>
      <c r="G18" s="2">
        <v>0.11</v>
      </c>
      <c r="H18" s="2">
        <v>0.13</v>
      </c>
      <c r="I18" s="2">
        <v>1.76</v>
      </c>
      <c r="J18" s="2">
        <v>1.53</v>
      </c>
      <c r="K18" s="2">
        <v>1.91</v>
      </c>
      <c r="L18" s="2">
        <v>4.71</v>
      </c>
      <c r="M18" s="2">
        <v>4.04</v>
      </c>
      <c r="N18" s="2">
        <v>5.19</v>
      </c>
      <c r="O18" s="2">
        <v>12.61</v>
      </c>
      <c r="P18" s="2">
        <v>17.510000000000002</v>
      </c>
      <c r="Q18" s="2">
        <v>7.59</v>
      </c>
      <c r="R18" s="2">
        <v>19.440000000000001</v>
      </c>
      <c r="S18" s="2">
        <v>18.5</v>
      </c>
      <c r="T18" s="2">
        <v>20.41</v>
      </c>
    </row>
    <row r="19" spans="1:20" x14ac:dyDescent="0.75">
      <c r="A19" s="5" t="s">
        <v>38</v>
      </c>
      <c r="B19" s="1" t="str">
        <f t="shared" si="0"/>
        <v>ÁNCASHHUARMEY</v>
      </c>
      <c r="C19" s="1" t="str">
        <f t="shared" si="1"/>
        <v>ÁncashHuarmey</v>
      </c>
      <c r="D19" s="1" t="s">
        <v>18</v>
      </c>
      <c r="E19" s="1" t="s">
        <v>39</v>
      </c>
      <c r="F19" s="2">
        <v>0.15</v>
      </c>
      <c r="G19" s="2">
        <v>0.12</v>
      </c>
      <c r="H19" s="2">
        <v>0.23</v>
      </c>
      <c r="I19" s="2">
        <v>1.49</v>
      </c>
      <c r="J19" s="2">
        <v>1.41</v>
      </c>
      <c r="K19" s="2">
        <v>1.75</v>
      </c>
      <c r="L19" s="2">
        <v>3.21</v>
      </c>
      <c r="M19" s="2">
        <v>2.98</v>
      </c>
      <c r="N19" s="2">
        <v>4.1100000000000003</v>
      </c>
      <c r="O19" s="2">
        <v>23.97</v>
      </c>
      <c r="P19" s="2">
        <v>26.44</v>
      </c>
      <c r="Q19" s="2">
        <v>21.33</v>
      </c>
      <c r="R19" s="2">
        <v>19.8</v>
      </c>
      <c r="S19" s="2">
        <v>19.27</v>
      </c>
      <c r="T19" s="2">
        <v>20.37</v>
      </c>
    </row>
    <row r="20" spans="1:20" x14ac:dyDescent="0.75">
      <c r="A20" s="5" t="s">
        <v>40</v>
      </c>
      <c r="B20" s="1" t="str">
        <f t="shared" si="0"/>
        <v>ÁNCASHHUAYLAS</v>
      </c>
      <c r="C20" s="1" t="str">
        <f t="shared" si="1"/>
        <v>ÁncashHuaylas</v>
      </c>
      <c r="D20" s="1" t="s">
        <v>18</v>
      </c>
      <c r="E20" s="1" t="s">
        <v>41</v>
      </c>
      <c r="F20" s="2">
        <v>0.15</v>
      </c>
      <c r="G20" s="2">
        <v>0.12</v>
      </c>
      <c r="H20" s="2">
        <v>0.17</v>
      </c>
      <c r="I20" s="2">
        <v>1.76</v>
      </c>
      <c r="J20" s="2">
        <v>1.33</v>
      </c>
      <c r="K20" s="2">
        <v>2.0099999999999998</v>
      </c>
      <c r="L20" s="2">
        <v>4.17</v>
      </c>
      <c r="M20" s="2">
        <v>3.05</v>
      </c>
      <c r="N20" s="2">
        <v>4.8600000000000003</v>
      </c>
      <c r="O20" s="2">
        <v>7.68</v>
      </c>
      <c r="P20" s="2">
        <v>7.87</v>
      </c>
      <c r="Q20" s="2">
        <v>7.49</v>
      </c>
      <c r="R20" s="2">
        <v>19.12</v>
      </c>
      <c r="S20" s="2">
        <v>18.850000000000001</v>
      </c>
      <c r="T20" s="2">
        <v>19.37</v>
      </c>
    </row>
    <row r="21" spans="1:20" x14ac:dyDescent="0.75">
      <c r="A21" s="5" t="s">
        <v>42</v>
      </c>
      <c r="B21" s="1" t="str">
        <f t="shared" si="0"/>
        <v>ÁNCASHMARISCAL LUZURIAGA</v>
      </c>
      <c r="C21" s="1" t="str">
        <f t="shared" si="1"/>
        <v>ÁncashMariscal Luzuriaga</v>
      </c>
      <c r="D21" s="1" t="s">
        <v>18</v>
      </c>
      <c r="E21" s="1" t="s">
        <v>43</v>
      </c>
      <c r="F21" s="2">
        <v>0.13</v>
      </c>
      <c r="G21" s="2">
        <v>7.0000000000000007E-2</v>
      </c>
      <c r="H21" s="2">
        <v>0.13</v>
      </c>
      <c r="I21" s="2">
        <v>2.0299999999999998</v>
      </c>
      <c r="J21" s="2">
        <v>1.61</v>
      </c>
      <c r="K21" s="2">
        <v>2.09</v>
      </c>
      <c r="L21" s="2">
        <v>5.17</v>
      </c>
      <c r="M21" s="2">
        <v>3.57</v>
      </c>
      <c r="N21" s="2">
        <v>5.46</v>
      </c>
      <c r="O21" s="2">
        <v>5.41</v>
      </c>
      <c r="P21" s="2">
        <v>6.27</v>
      </c>
      <c r="Q21" s="2">
        <v>4.59</v>
      </c>
      <c r="R21" s="2">
        <v>14.82</v>
      </c>
      <c r="S21" s="2">
        <v>14.82</v>
      </c>
      <c r="T21" s="2">
        <v>14.81</v>
      </c>
    </row>
    <row r="22" spans="1:20" x14ac:dyDescent="0.75">
      <c r="A22" s="5" t="s">
        <v>44</v>
      </c>
      <c r="B22" s="1" t="str">
        <f t="shared" si="0"/>
        <v>ÁNCASHOCROS</v>
      </c>
      <c r="C22" s="1" t="str">
        <f t="shared" si="1"/>
        <v>ÁncashOcros</v>
      </c>
      <c r="D22" s="1" t="s">
        <v>18</v>
      </c>
      <c r="E22" s="1" t="s">
        <v>45</v>
      </c>
      <c r="F22" s="2">
        <v>0.13</v>
      </c>
      <c r="G22" s="2">
        <v>0.12</v>
      </c>
      <c r="H22" s="2">
        <v>0.16</v>
      </c>
      <c r="I22" s="2">
        <v>1.52</v>
      </c>
      <c r="J22" s="2">
        <v>1.42</v>
      </c>
      <c r="K22" s="2">
        <v>1.64</v>
      </c>
      <c r="L22" s="2">
        <v>3.76</v>
      </c>
      <c r="M22" s="2">
        <v>3.58</v>
      </c>
      <c r="N22" s="2">
        <v>4.05</v>
      </c>
      <c r="O22" s="2">
        <v>26.63</v>
      </c>
      <c r="P22" s="2">
        <v>27.11</v>
      </c>
      <c r="Q22" s="2">
        <v>26.11</v>
      </c>
      <c r="R22" s="2">
        <v>25.27</v>
      </c>
      <c r="S22" s="2">
        <v>23.61</v>
      </c>
      <c r="T22" s="2">
        <v>27.06</v>
      </c>
    </row>
    <row r="23" spans="1:20" x14ac:dyDescent="0.75">
      <c r="A23" s="5" t="s">
        <v>46</v>
      </c>
      <c r="B23" s="1" t="str">
        <f t="shared" si="0"/>
        <v>ÁNCASHPALLASCA</v>
      </c>
      <c r="C23" s="1" t="str">
        <f t="shared" si="1"/>
        <v>ÁncashPallasca</v>
      </c>
      <c r="D23" s="1" t="s">
        <v>18</v>
      </c>
      <c r="E23" s="1" t="s">
        <v>47</v>
      </c>
      <c r="F23" s="2">
        <v>0.19</v>
      </c>
      <c r="G23" s="2">
        <v>0.14000000000000001</v>
      </c>
      <c r="H23" s="2">
        <v>0.23</v>
      </c>
      <c r="I23" s="2">
        <v>1.99</v>
      </c>
      <c r="J23" s="2">
        <v>1.75</v>
      </c>
      <c r="K23" s="2">
        <v>2.2599999999999998</v>
      </c>
      <c r="L23" s="2">
        <v>4.6900000000000004</v>
      </c>
      <c r="M23" s="2">
        <v>4.22</v>
      </c>
      <c r="N23" s="2">
        <v>5.27</v>
      </c>
      <c r="O23" s="2">
        <v>11.81</v>
      </c>
      <c r="P23" s="2">
        <v>14.93</v>
      </c>
      <c r="Q23" s="2">
        <v>8.68</v>
      </c>
      <c r="R23" s="2">
        <v>23.03</v>
      </c>
      <c r="S23" s="2">
        <v>22.36</v>
      </c>
      <c r="T23" s="2">
        <v>23.69</v>
      </c>
    </row>
    <row r="24" spans="1:20" x14ac:dyDescent="0.75">
      <c r="A24" s="5" t="s">
        <v>48</v>
      </c>
      <c r="B24" s="1" t="str">
        <f t="shared" si="0"/>
        <v>ÁNCASHPOMABAMBA</v>
      </c>
      <c r="C24" s="1" t="str">
        <f t="shared" si="1"/>
        <v>ÁncashPomabamba</v>
      </c>
      <c r="D24" s="1" t="s">
        <v>18</v>
      </c>
      <c r="E24" s="1" t="s">
        <v>49</v>
      </c>
      <c r="F24" s="2">
        <v>0.11</v>
      </c>
      <c r="G24" s="2">
        <v>0.09</v>
      </c>
      <c r="H24" s="2">
        <v>0.12</v>
      </c>
      <c r="I24" s="2">
        <v>1.78</v>
      </c>
      <c r="J24" s="2">
        <v>1.44</v>
      </c>
      <c r="K24" s="2">
        <v>1.9</v>
      </c>
      <c r="L24" s="2">
        <v>4.68</v>
      </c>
      <c r="M24" s="2">
        <v>3.44</v>
      </c>
      <c r="N24" s="2">
        <v>5.0999999999999996</v>
      </c>
      <c r="O24" s="2">
        <v>6.56</v>
      </c>
      <c r="P24" s="2">
        <v>7.24</v>
      </c>
      <c r="Q24" s="2">
        <v>5.93</v>
      </c>
      <c r="R24" s="2">
        <v>18.7</v>
      </c>
      <c r="S24" s="2">
        <v>19.690000000000001</v>
      </c>
      <c r="T24" s="2">
        <v>17.78</v>
      </c>
    </row>
    <row r="25" spans="1:20" x14ac:dyDescent="0.75">
      <c r="A25" s="5" t="s">
        <v>50</v>
      </c>
      <c r="B25" s="1" t="str">
        <f t="shared" si="0"/>
        <v>ÁNCASHRECUAY</v>
      </c>
      <c r="C25" s="1" t="str">
        <f t="shared" si="1"/>
        <v>ÁncashRecuay</v>
      </c>
      <c r="D25" s="1" t="s">
        <v>18</v>
      </c>
      <c r="E25" s="1" t="s">
        <v>51</v>
      </c>
      <c r="F25" s="2">
        <v>0.11</v>
      </c>
      <c r="G25" s="2">
        <v>0.11</v>
      </c>
      <c r="H25" s="2">
        <v>0.11</v>
      </c>
      <c r="I25" s="2">
        <v>1.32</v>
      </c>
      <c r="J25" s="2">
        <v>1.18</v>
      </c>
      <c r="K25" s="2">
        <v>1.52</v>
      </c>
      <c r="L25" s="2">
        <v>3.62</v>
      </c>
      <c r="M25" s="2">
        <v>3.27</v>
      </c>
      <c r="N25" s="2">
        <v>4.1100000000000003</v>
      </c>
      <c r="O25" s="2">
        <v>12.45</v>
      </c>
      <c r="P25" s="2">
        <v>14.2</v>
      </c>
      <c r="Q25" s="2">
        <v>10.81</v>
      </c>
      <c r="R25" s="2">
        <v>21.28</v>
      </c>
      <c r="S25" s="2">
        <v>22.02</v>
      </c>
      <c r="T25" s="2">
        <v>20.58</v>
      </c>
    </row>
    <row r="26" spans="1:20" x14ac:dyDescent="0.75">
      <c r="A26" s="5" t="s">
        <v>52</v>
      </c>
      <c r="B26" s="1" t="str">
        <f t="shared" si="0"/>
        <v>ÁNCASHSANTA</v>
      </c>
      <c r="C26" s="1" t="str">
        <f t="shared" si="1"/>
        <v>ÁncashSanta</v>
      </c>
      <c r="D26" s="1" t="s">
        <v>18</v>
      </c>
      <c r="E26" s="1" t="s">
        <v>53</v>
      </c>
      <c r="F26" s="2">
        <v>0.12</v>
      </c>
      <c r="G26" s="2">
        <v>0.11</v>
      </c>
      <c r="H26" s="2">
        <v>0.17</v>
      </c>
      <c r="I26" s="2">
        <v>1.1399999999999999</v>
      </c>
      <c r="J26" s="2">
        <v>1.1100000000000001</v>
      </c>
      <c r="K26" s="2">
        <v>1.77</v>
      </c>
      <c r="L26" s="2">
        <v>2.76</v>
      </c>
      <c r="M26" s="2">
        <v>2.68</v>
      </c>
      <c r="N26" s="2">
        <v>4.2300000000000004</v>
      </c>
      <c r="O26" s="2">
        <v>12.01</v>
      </c>
      <c r="P26" s="2">
        <v>12.63</v>
      </c>
      <c r="Q26" s="2">
        <v>11.4</v>
      </c>
      <c r="R26" s="2">
        <v>13.2</v>
      </c>
      <c r="S26" s="2">
        <v>13.98</v>
      </c>
      <c r="T26" s="2">
        <v>12.42</v>
      </c>
    </row>
    <row r="27" spans="1:20" x14ac:dyDescent="0.75">
      <c r="A27" s="5" t="s">
        <v>54</v>
      </c>
      <c r="B27" s="1" t="str">
        <f t="shared" si="0"/>
        <v>ÁNCASHSIHUAS</v>
      </c>
      <c r="C27" s="1" t="str">
        <f t="shared" si="1"/>
        <v>ÁncashSihuas</v>
      </c>
      <c r="D27" s="1" t="s">
        <v>18</v>
      </c>
      <c r="E27" s="1" t="s">
        <v>55</v>
      </c>
      <c r="F27" s="2">
        <v>0.14000000000000001</v>
      </c>
      <c r="G27" s="2">
        <v>0.11</v>
      </c>
      <c r="H27" s="2">
        <v>0.15</v>
      </c>
      <c r="I27" s="2">
        <v>1.86</v>
      </c>
      <c r="J27" s="2">
        <v>1.39</v>
      </c>
      <c r="K27" s="2">
        <v>2.0699999999999998</v>
      </c>
      <c r="L27" s="2">
        <v>4.74</v>
      </c>
      <c r="M27" s="2">
        <v>3.8</v>
      </c>
      <c r="N27" s="2">
        <v>5.13</v>
      </c>
      <c r="O27" s="2">
        <v>5.42</v>
      </c>
      <c r="P27" s="2">
        <v>5.93</v>
      </c>
      <c r="Q27" s="2">
        <v>4.93</v>
      </c>
      <c r="R27" s="2">
        <v>18.87</v>
      </c>
      <c r="S27" s="2">
        <v>19.079999999999998</v>
      </c>
      <c r="T27" s="2">
        <v>18.66</v>
      </c>
    </row>
    <row r="28" spans="1:20" x14ac:dyDescent="0.75">
      <c r="A28" s="5" t="s">
        <v>56</v>
      </c>
      <c r="B28" s="1" t="str">
        <f t="shared" si="0"/>
        <v>ÁNCASHYUNGAY</v>
      </c>
      <c r="C28" s="1" t="str">
        <f t="shared" si="1"/>
        <v>ÁncashYungay</v>
      </c>
      <c r="D28" s="1" t="s">
        <v>18</v>
      </c>
      <c r="E28" s="1" t="s">
        <v>57</v>
      </c>
      <c r="F28" s="2">
        <v>0.13</v>
      </c>
      <c r="G28" s="2">
        <v>0.1</v>
      </c>
      <c r="H28" s="2">
        <v>0.14000000000000001</v>
      </c>
      <c r="I28" s="2">
        <v>1.64</v>
      </c>
      <c r="J28" s="2">
        <v>1.19</v>
      </c>
      <c r="K28" s="2">
        <v>1.8</v>
      </c>
      <c r="L28" s="2">
        <v>4.21</v>
      </c>
      <c r="M28" s="2">
        <v>3.06</v>
      </c>
      <c r="N28" s="2">
        <v>4.6399999999999997</v>
      </c>
      <c r="O28" s="2">
        <v>7.52</v>
      </c>
      <c r="P28" s="2">
        <v>8.68</v>
      </c>
      <c r="Q28" s="2">
        <v>6.41</v>
      </c>
      <c r="R28" s="2">
        <v>14.33</v>
      </c>
      <c r="S28" s="2">
        <v>14.84</v>
      </c>
      <c r="T28" s="2">
        <v>13.84</v>
      </c>
    </row>
    <row r="29" spans="1:20" x14ac:dyDescent="0.75">
      <c r="A29" s="5" t="s">
        <v>58</v>
      </c>
      <c r="B29" s="1" t="str">
        <f t="shared" si="0"/>
        <v>APURÍMACABANCAY</v>
      </c>
      <c r="C29" s="1" t="str">
        <f t="shared" si="1"/>
        <v>ApurímacAbancay</v>
      </c>
      <c r="D29" s="1" t="s">
        <v>59</v>
      </c>
      <c r="E29" s="1" t="s">
        <v>60</v>
      </c>
      <c r="F29" s="2">
        <v>0.13</v>
      </c>
      <c r="G29" s="2">
        <v>0.1</v>
      </c>
      <c r="H29" s="2">
        <v>0.22</v>
      </c>
      <c r="I29" s="2">
        <v>1.49</v>
      </c>
      <c r="J29" s="2">
        <v>1.22</v>
      </c>
      <c r="K29" s="2">
        <v>2.1800000000000002</v>
      </c>
      <c r="L29" s="2">
        <v>4.21</v>
      </c>
      <c r="M29" s="2">
        <v>3.51</v>
      </c>
      <c r="N29" s="2">
        <v>5.53</v>
      </c>
      <c r="O29" s="2">
        <v>17.34</v>
      </c>
      <c r="P29" s="2">
        <v>17.75</v>
      </c>
      <c r="Q29" s="2">
        <v>16.93</v>
      </c>
      <c r="R29" s="2">
        <v>33.26</v>
      </c>
      <c r="S29" s="2">
        <v>34.130000000000003</v>
      </c>
      <c r="T29" s="2">
        <v>32.409999999999997</v>
      </c>
    </row>
    <row r="30" spans="1:20" x14ac:dyDescent="0.75">
      <c r="A30" s="5" t="s">
        <v>61</v>
      </c>
      <c r="B30" s="1" t="str">
        <f t="shared" si="0"/>
        <v>APURÍMACANDAHUAYLAS</v>
      </c>
      <c r="C30" s="1" t="str">
        <f t="shared" si="1"/>
        <v>ApurímacAndahuaylas</v>
      </c>
      <c r="D30" s="1" t="s">
        <v>59</v>
      </c>
      <c r="E30" s="1" t="s">
        <v>62</v>
      </c>
      <c r="F30" s="2">
        <v>0.12</v>
      </c>
      <c r="G30" s="2">
        <v>0.09</v>
      </c>
      <c r="H30" s="2">
        <v>0.15</v>
      </c>
      <c r="I30" s="2">
        <v>1.79</v>
      </c>
      <c r="J30" s="2">
        <v>1.49</v>
      </c>
      <c r="K30" s="2">
        <v>2.1</v>
      </c>
      <c r="L30" s="2">
        <v>4.45</v>
      </c>
      <c r="M30" s="2">
        <v>3.78</v>
      </c>
      <c r="N30" s="2">
        <v>5.07</v>
      </c>
      <c r="O30" s="2">
        <v>9.08</v>
      </c>
      <c r="P30" s="2">
        <v>9.7100000000000009</v>
      </c>
      <c r="Q30" s="2">
        <v>8.48</v>
      </c>
      <c r="R30" s="2">
        <v>17.61</v>
      </c>
      <c r="S30" s="2">
        <v>18.32</v>
      </c>
      <c r="T30" s="2">
        <v>16.940000000000001</v>
      </c>
    </row>
    <row r="31" spans="1:20" x14ac:dyDescent="0.75">
      <c r="A31" s="5" t="s">
        <v>63</v>
      </c>
      <c r="B31" s="1" t="str">
        <f t="shared" si="0"/>
        <v>APURÍMACANTABAMBA</v>
      </c>
      <c r="C31" s="1" t="str">
        <f t="shared" si="1"/>
        <v>ApurímacAntabamba</v>
      </c>
      <c r="D31" s="1" t="s">
        <v>59</v>
      </c>
      <c r="E31" s="1" t="s">
        <v>64</v>
      </c>
      <c r="F31" s="2">
        <v>0.2</v>
      </c>
      <c r="G31" s="2">
        <v>0.16</v>
      </c>
      <c r="H31" s="2">
        <v>0.38</v>
      </c>
      <c r="I31" s="2">
        <v>2.16</v>
      </c>
      <c r="J31" s="2">
        <v>2.06</v>
      </c>
      <c r="K31" s="2">
        <v>2.38</v>
      </c>
      <c r="L31" s="2">
        <v>4.99</v>
      </c>
      <c r="M31" s="2">
        <v>4.79</v>
      </c>
      <c r="N31" s="2">
        <v>5.51</v>
      </c>
      <c r="O31" s="2">
        <v>13.27</v>
      </c>
      <c r="P31" s="2">
        <v>14.76</v>
      </c>
      <c r="Q31" s="2">
        <v>11.75</v>
      </c>
      <c r="R31" s="2">
        <v>23.54</v>
      </c>
      <c r="S31" s="2">
        <v>23.12</v>
      </c>
      <c r="T31" s="2">
        <v>23.97</v>
      </c>
    </row>
    <row r="32" spans="1:20" x14ac:dyDescent="0.75">
      <c r="A32" s="5" t="s">
        <v>65</v>
      </c>
      <c r="B32" s="1" t="str">
        <f t="shared" si="0"/>
        <v>APURÍMACAYMARAES</v>
      </c>
      <c r="C32" s="1" t="str">
        <f t="shared" si="1"/>
        <v>ApurímacAymaraes</v>
      </c>
      <c r="D32" s="1" t="s">
        <v>59</v>
      </c>
      <c r="E32" s="1" t="s">
        <v>66</v>
      </c>
      <c r="F32" s="2">
        <v>0.17</v>
      </c>
      <c r="G32" s="2">
        <v>0.15</v>
      </c>
      <c r="H32" s="2">
        <v>0.19</v>
      </c>
      <c r="I32" s="2">
        <v>2.14</v>
      </c>
      <c r="J32" s="2">
        <v>1.91</v>
      </c>
      <c r="K32" s="2">
        <v>2.34</v>
      </c>
      <c r="L32" s="2">
        <v>5.09</v>
      </c>
      <c r="M32" s="2">
        <v>4.54</v>
      </c>
      <c r="N32" s="2">
        <v>5.59</v>
      </c>
      <c r="O32" s="2">
        <v>17.440000000000001</v>
      </c>
      <c r="P32" s="2">
        <v>24.07</v>
      </c>
      <c r="Q32" s="2">
        <v>10.74</v>
      </c>
      <c r="R32" s="2">
        <v>25.15</v>
      </c>
      <c r="S32" s="2">
        <v>24.94</v>
      </c>
      <c r="T32" s="2">
        <v>25.36</v>
      </c>
    </row>
    <row r="33" spans="1:20" x14ac:dyDescent="0.75">
      <c r="A33" s="5" t="s">
        <v>67</v>
      </c>
      <c r="B33" s="1" t="str">
        <f t="shared" si="0"/>
        <v>APURÍMACCHINCHEROS</v>
      </c>
      <c r="C33" s="1" t="str">
        <f t="shared" si="1"/>
        <v>ApurímacChincheros</v>
      </c>
      <c r="D33" s="1" t="s">
        <v>59</v>
      </c>
      <c r="E33" s="1" t="s">
        <v>68</v>
      </c>
      <c r="F33" s="2">
        <v>0.15</v>
      </c>
      <c r="G33" s="2">
        <v>0.1</v>
      </c>
      <c r="H33" s="2">
        <v>0.17</v>
      </c>
      <c r="I33" s="2">
        <v>2.0499999999999998</v>
      </c>
      <c r="J33" s="2">
        <v>1.82</v>
      </c>
      <c r="K33" s="2">
        <v>2.19</v>
      </c>
      <c r="L33" s="2">
        <v>5.24</v>
      </c>
      <c r="M33" s="2">
        <v>4.62</v>
      </c>
      <c r="N33" s="2">
        <v>5.59</v>
      </c>
      <c r="O33" s="2">
        <v>6.81</v>
      </c>
      <c r="P33" s="2">
        <v>7.46</v>
      </c>
      <c r="Q33" s="2">
        <v>6.16</v>
      </c>
      <c r="R33" s="2">
        <v>16.190000000000001</v>
      </c>
      <c r="S33" s="2">
        <v>16.940000000000001</v>
      </c>
      <c r="T33" s="2">
        <v>15.46</v>
      </c>
    </row>
    <row r="34" spans="1:20" x14ac:dyDescent="0.75">
      <c r="A34" s="5" t="s">
        <v>69</v>
      </c>
      <c r="B34" s="1" t="str">
        <f t="shared" si="0"/>
        <v>APURÍMACCOTABAMBAS</v>
      </c>
      <c r="C34" s="1" t="str">
        <f t="shared" si="1"/>
        <v>ApurímacCotabambas</v>
      </c>
      <c r="D34" s="1" t="s">
        <v>59</v>
      </c>
      <c r="E34" s="1" t="s">
        <v>70</v>
      </c>
      <c r="F34" s="2">
        <v>0.2</v>
      </c>
      <c r="G34" s="2">
        <v>0.14000000000000001</v>
      </c>
      <c r="H34" s="2">
        <v>0.23</v>
      </c>
      <c r="I34" s="2">
        <v>2.4</v>
      </c>
      <c r="J34" s="2">
        <v>1.87</v>
      </c>
      <c r="K34" s="2">
        <v>2.66</v>
      </c>
      <c r="L34" s="2">
        <v>5.35</v>
      </c>
      <c r="M34" s="2">
        <v>4.49</v>
      </c>
      <c r="N34" s="2">
        <v>5.69</v>
      </c>
      <c r="O34" s="2">
        <v>8.83</v>
      </c>
      <c r="P34" s="2">
        <v>10.19</v>
      </c>
      <c r="Q34" s="2">
        <v>7.44</v>
      </c>
      <c r="R34" s="2">
        <v>14.17</v>
      </c>
      <c r="S34" s="2">
        <v>14.56</v>
      </c>
      <c r="T34" s="2">
        <v>13.77</v>
      </c>
    </row>
    <row r="35" spans="1:20" x14ac:dyDescent="0.75">
      <c r="A35" s="5" t="s">
        <v>71</v>
      </c>
      <c r="B35" s="1" t="str">
        <f t="shared" si="0"/>
        <v>APURÍMACGRAU</v>
      </c>
      <c r="C35" s="1" t="str">
        <f t="shared" si="1"/>
        <v>ApurímacGrau</v>
      </c>
      <c r="D35" s="1" t="s">
        <v>59</v>
      </c>
      <c r="E35" s="1" t="s">
        <v>72</v>
      </c>
      <c r="F35" s="2">
        <v>0.21</v>
      </c>
      <c r="G35" s="2">
        <v>0.14000000000000001</v>
      </c>
      <c r="H35" s="2">
        <v>0.26</v>
      </c>
      <c r="I35" s="2">
        <v>2.11</v>
      </c>
      <c r="J35" s="2">
        <v>1.72</v>
      </c>
      <c r="K35" s="2">
        <v>2.4500000000000002</v>
      </c>
      <c r="L35" s="2">
        <v>5.27</v>
      </c>
      <c r="M35" s="2">
        <v>4.49</v>
      </c>
      <c r="N35" s="2">
        <v>5.82</v>
      </c>
      <c r="O35" s="2">
        <v>7.9</v>
      </c>
      <c r="P35" s="2">
        <v>8.76</v>
      </c>
      <c r="Q35" s="2">
        <v>7.03</v>
      </c>
      <c r="R35" s="2">
        <v>27.32</v>
      </c>
      <c r="S35" s="2">
        <v>26.74</v>
      </c>
      <c r="T35" s="2">
        <v>27.91</v>
      </c>
    </row>
    <row r="36" spans="1:20" x14ac:dyDescent="0.75">
      <c r="A36" s="5" t="s">
        <v>73</v>
      </c>
      <c r="B36" s="1" t="str">
        <f t="shared" si="0"/>
        <v>AREQUIPAAREQUIPA</v>
      </c>
      <c r="C36" s="1" t="str">
        <f t="shared" si="1"/>
        <v>ArequipaArequipa</v>
      </c>
      <c r="D36" s="1" t="s">
        <v>74</v>
      </c>
      <c r="E36" s="1" t="s">
        <v>74</v>
      </c>
      <c r="F36" s="2">
        <v>0.06</v>
      </c>
      <c r="G36" s="2">
        <v>0.06</v>
      </c>
      <c r="H36" s="2">
        <v>0.14000000000000001</v>
      </c>
      <c r="I36" s="2">
        <v>0.91</v>
      </c>
      <c r="J36" s="2">
        <v>0.9</v>
      </c>
      <c r="K36" s="2">
        <v>1.52</v>
      </c>
      <c r="L36" s="2">
        <v>2.42</v>
      </c>
      <c r="M36" s="2">
        <v>2.4</v>
      </c>
      <c r="N36" s="2">
        <v>3.36</v>
      </c>
      <c r="O36" s="2">
        <v>19.07</v>
      </c>
      <c r="P36" s="2">
        <v>18.97</v>
      </c>
      <c r="Q36" s="2">
        <v>19.16</v>
      </c>
      <c r="R36" s="2">
        <v>14.8</v>
      </c>
      <c r="S36" s="2">
        <v>17.21</v>
      </c>
      <c r="T36" s="2">
        <v>12.56</v>
      </c>
    </row>
    <row r="37" spans="1:20" x14ac:dyDescent="0.75">
      <c r="A37" s="5" t="s">
        <v>75</v>
      </c>
      <c r="B37" s="1" t="str">
        <f t="shared" si="0"/>
        <v>AREQUIPACAMANÁ</v>
      </c>
      <c r="C37" s="1" t="str">
        <f t="shared" si="1"/>
        <v>ArequipaCamaná</v>
      </c>
      <c r="D37" s="1" t="s">
        <v>74</v>
      </c>
      <c r="E37" s="1" t="s">
        <v>76</v>
      </c>
      <c r="F37" s="2">
        <v>0.11</v>
      </c>
      <c r="G37" s="2">
        <v>0.1</v>
      </c>
      <c r="H37" s="2">
        <v>0.2</v>
      </c>
      <c r="I37" s="2">
        <v>1.28</v>
      </c>
      <c r="J37" s="2">
        <v>1.24</v>
      </c>
      <c r="K37" s="2">
        <v>1.45</v>
      </c>
      <c r="L37" s="2">
        <v>2.91</v>
      </c>
      <c r="M37" s="2">
        <v>2.86</v>
      </c>
      <c r="N37" s="2">
        <v>3.37</v>
      </c>
      <c r="O37" s="2">
        <v>30.47</v>
      </c>
      <c r="P37" s="2">
        <v>34.74</v>
      </c>
      <c r="Q37" s="2">
        <v>25.9</v>
      </c>
      <c r="R37" s="2">
        <v>28.39</v>
      </c>
      <c r="S37" s="2">
        <v>27.92</v>
      </c>
      <c r="T37" s="2">
        <v>28.88</v>
      </c>
    </row>
    <row r="38" spans="1:20" x14ac:dyDescent="0.75">
      <c r="A38" s="5" t="s">
        <v>77</v>
      </c>
      <c r="B38" s="1" t="str">
        <f t="shared" si="0"/>
        <v>AREQUIPACARAVELÍ</v>
      </c>
      <c r="C38" s="1" t="str">
        <f t="shared" si="1"/>
        <v>ArequipaCaravelí</v>
      </c>
      <c r="D38" s="1" t="s">
        <v>74</v>
      </c>
      <c r="E38" s="1" t="s">
        <v>78</v>
      </c>
      <c r="F38" s="2">
        <v>0.17</v>
      </c>
      <c r="G38" s="2">
        <v>0.15</v>
      </c>
      <c r="H38" s="2">
        <v>0.21</v>
      </c>
      <c r="I38" s="2">
        <v>1.46</v>
      </c>
      <c r="J38" s="2">
        <v>1.43</v>
      </c>
      <c r="K38" s="2">
        <v>1.52</v>
      </c>
      <c r="L38" s="2">
        <v>3.48</v>
      </c>
      <c r="M38" s="2">
        <v>3.26</v>
      </c>
      <c r="N38" s="2">
        <v>4.0999999999999996</v>
      </c>
      <c r="O38" s="2">
        <v>51.09</v>
      </c>
      <c r="P38" s="2">
        <v>57.23</v>
      </c>
      <c r="Q38" s="2">
        <v>43.28</v>
      </c>
      <c r="R38" s="2">
        <v>29.31</v>
      </c>
      <c r="S38" s="2">
        <v>26.03</v>
      </c>
      <c r="T38" s="2">
        <v>33.47</v>
      </c>
    </row>
    <row r="39" spans="1:20" x14ac:dyDescent="0.75">
      <c r="A39" s="5" t="s">
        <v>79</v>
      </c>
      <c r="B39" s="1" t="str">
        <f t="shared" si="0"/>
        <v>AREQUIPACASTILLA</v>
      </c>
      <c r="C39" s="1" t="str">
        <f t="shared" si="1"/>
        <v>ArequipaCastilla</v>
      </c>
      <c r="D39" s="1" t="s">
        <v>74</v>
      </c>
      <c r="E39" s="1" t="s">
        <v>80</v>
      </c>
      <c r="F39" s="2">
        <v>0.17</v>
      </c>
      <c r="G39" s="2">
        <v>0.15</v>
      </c>
      <c r="H39" s="2">
        <v>0.19</v>
      </c>
      <c r="I39" s="2">
        <v>1.59</v>
      </c>
      <c r="J39" s="2">
        <v>1.52</v>
      </c>
      <c r="K39" s="2">
        <v>1.7</v>
      </c>
      <c r="L39" s="2">
        <v>3.64</v>
      </c>
      <c r="M39" s="2">
        <v>3.37</v>
      </c>
      <c r="N39" s="2">
        <v>4.03</v>
      </c>
      <c r="O39" s="2">
        <v>33.42</v>
      </c>
      <c r="P39" s="2">
        <v>39.25</v>
      </c>
      <c r="Q39" s="2">
        <v>27.07</v>
      </c>
      <c r="R39" s="2">
        <v>28.83</v>
      </c>
      <c r="S39" s="2">
        <v>27.68</v>
      </c>
      <c r="T39" s="2">
        <v>30.09</v>
      </c>
    </row>
    <row r="40" spans="1:20" x14ac:dyDescent="0.75">
      <c r="A40" s="5" t="s">
        <v>81</v>
      </c>
      <c r="B40" s="1" t="str">
        <f t="shared" si="0"/>
        <v>AREQUIPACAYLLOMA</v>
      </c>
      <c r="C40" s="1" t="str">
        <f t="shared" si="1"/>
        <v>ArequipaCaylloma</v>
      </c>
      <c r="D40" s="1" t="s">
        <v>74</v>
      </c>
      <c r="E40" s="1" t="s">
        <v>82</v>
      </c>
      <c r="F40" s="2">
        <v>0.15</v>
      </c>
      <c r="G40" s="2">
        <v>0.13</v>
      </c>
      <c r="H40" s="2">
        <v>0.2</v>
      </c>
      <c r="I40" s="2">
        <v>1.56</v>
      </c>
      <c r="J40" s="2">
        <v>1.51</v>
      </c>
      <c r="K40" s="2">
        <v>1.69</v>
      </c>
      <c r="L40" s="2">
        <v>3.76</v>
      </c>
      <c r="M40" s="2">
        <v>3.69</v>
      </c>
      <c r="N40" s="2">
        <v>3.92</v>
      </c>
      <c r="O40" s="2">
        <v>29.19</v>
      </c>
      <c r="P40" s="2">
        <v>30.52</v>
      </c>
      <c r="Q40" s="2">
        <v>27.8</v>
      </c>
      <c r="R40" s="2">
        <v>24.8</v>
      </c>
      <c r="S40" s="2">
        <v>24.54</v>
      </c>
      <c r="T40" s="2">
        <v>25.08</v>
      </c>
    </row>
    <row r="41" spans="1:20" x14ac:dyDescent="0.75">
      <c r="A41" s="5" t="s">
        <v>83</v>
      </c>
      <c r="B41" s="1" t="str">
        <f t="shared" si="0"/>
        <v>AREQUIPACONDESUYOS</v>
      </c>
      <c r="C41" s="1" t="str">
        <f t="shared" si="1"/>
        <v>ArequipaCondesuyos</v>
      </c>
      <c r="D41" s="1" t="s">
        <v>74</v>
      </c>
      <c r="E41" s="1" t="s">
        <v>84</v>
      </c>
      <c r="F41" s="2">
        <v>0.16</v>
      </c>
      <c r="G41" s="2">
        <v>0.09</v>
      </c>
      <c r="H41" s="2">
        <v>0.23</v>
      </c>
      <c r="I41" s="2">
        <v>1.68</v>
      </c>
      <c r="J41" s="2">
        <v>1.51</v>
      </c>
      <c r="K41" s="2">
        <v>1.81</v>
      </c>
      <c r="L41" s="2">
        <v>3.83</v>
      </c>
      <c r="M41" s="2">
        <v>3.34</v>
      </c>
      <c r="N41" s="2">
        <v>4.33</v>
      </c>
      <c r="O41" s="2">
        <v>32.26</v>
      </c>
      <c r="P41" s="2">
        <v>42.38</v>
      </c>
      <c r="Q41" s="2">
        <v>20.56</v>
      </c>
      <c r="R41" s="2">
        <v>54.11</v>
      </c>
      <c r="S41" s="2">
        <v>47.6</v>
      </c>
      <c r="T41" s="2">
        <v>61.64</v>
      </c>
    </row>
    <row r="42" spans="1:20" x14ac:dyDescent="0.75">
      <c r="A42" s="5" t="s">
        <v>85</v>
      </c>
      <c r="B42" s="1" t="str">
        <f t="shared" si="0"/>
        <v>AREQUIPAISLAY</v>
      </c>
      <c r="C42" s="1" t="str">
        <f t="shared" si="1"/>
        <v>ArequipaIslay</v>
      </c>
      <c r="D42" s="1" t="s">
        <v>74</v>
      </c>
      <c r="E42" s="1" t="s">
        <v>86</v>
      </c>
      <c r="F42" s="2">
        <v>0.1</v>
      </c>
      <c r="G42" s="2">
        <v>0.1</v>
      </c>
      <c r="H42" s="2">
        <v>0.12</v>
      </c>
      <c r="I42" s="2">
        <v>1.21</v>
      </c>
      <c r="J42" s="2">
        <v>1.19</v>
      </c>
      <c r="K42" s="2">
        <v>1.42</v>
      </c>
      <c r="L42" s="2">
        <v>2.66</v>
      </c>
      <c r="M42" s="2">
        <v>2.62</v>
      </c>
      <c r="N42" s="2">
        <v>3.13</v>
      </c>
      <c r="O42" s="2">
        <v>21.59</v>
      </c>
      <c r="P42" s="2">
        <v>23.27</v>
      </c>
      <c r="Q42" s="2">
        <v>19.84</v>
      </c>
      <c r="R42" s="2">
        <v>21.07</v>
      </c>
      <c r="S42" s="2">
        <v>21.5</v>
      </c>
      <c r="T42" s="2">
        <v>20.63</v>
      </c>
    </row>
    <row r="43" spans="1:20" x14ac:dyDescent="0.75">
      <c r="A43" s="5" t="s">
        <v>87</v>
      </c>
      <c r="B43" s="1" t="str">
        <f t="shared" si="0"/>
        <v>AREQUIPALA UNIÓN</v>
      </c>
      <c r="C43" s="1" t="str">
        <f t="shared" si="1"/>
        <v>ArequipaLa Unión</v>
      </c>
      <c r="D43" s="1" t="s">
        <v>74</v>
      </c>
      <c r="E43" s="1" t="s">
        <v>88</v>
      </c>
      <c r="F43" s="2">
        <v>0.23</v>
      </c>
      <c r="G43" s="2">
        <v>0.18</v>
      </c>
      <c r="H43" s="2">
        <v>0.3</v>
      </c>
      <c r="I43" s="2">
        <v>2.1800000000000002</v>
      </c>
      <c r="J43" s="2">
        <v>1.82</v>
      </c>
      <c r="K43" s="2">
        <v>2.54</v>
      </c>
      <c r="L43" s="2">
        <v>4.71</v>
      </c>
      <c r="M43" s="2">
        <v>4.22</v>
      </c>
      <c r="N43" s="2">
        <v>5.21</v>
      </c>
      <c r="O43" s="2">
        <v>12.89</v>
      </c>
      <c r="P43" s="2">
        <v>13.43</v>
      </c>
      <c r="Q43" s="2">
        <v>12.37</v>
      </c>
      <c r="R43" s="2">
        <v>29.36</v>
      </c>
      <c r="S43" s="2">
        <v>28.68</v>
      </c>
      <c r="T43" s="2">
        <v>30.03</v>
      </c>
    </row>
    <row r="44" spans="1:20" x14ac:dyDescent="0.75">
      <c r="A44" s="5" t="s">
        <v>89</v>
      </c>
      <c r="B44" s="1" t="str">
        <f t="shared" si="0"/>
        <v>AYACUCHOCANGALLO</v>
      </c>
      <c r="C44" s="1" t="str">
        <f t="shared" si="1"/>
        <v>AyacuchoCangallo</v>
      </c>
      <c r="D44" s="1" t="s">
        <v>90</v>
      </c>
      <c r="E44" s="1" t="s">
        <v>91</v>
      </c>
      <c r="F44" s="2">
        <v>0.16</v>
      </c>
      <c r="G44" s="2">
        <v>0.16</v>
      </c>
      <c r="H44" s="2">
        <v>0.17</v>
      </c>
      <c r="I44" s="2">
        <v>1.91</v>
      </c>
      <c r="J44" s="2">
        <v>1.77</v>
      </c>
      <c r="K44" s="2">
        <v>1.98</v>
      </c>
      <c r="L44" s="2">
        <v>4.68</v>
      </c>
      <c r="M44" s="2">
        <v>4.3099999999999996</v>
      </c>
      <c r="N44" s="2">
        <v>4.88</v>
      </c>
      <c r="O44" s="2">
        <v>7.14</v>
      </c>
      <c r="P44" s="2">
        <v>8.74</v>
      </c>
      <c r="Q44" s="2">
        <v>5.68</v>
      </c>
      <c r="R44" s="2">
        <v>21.5</v>
      </c>
      <c r="S44" s="2">
        <v>22.51</v>
      </c>
      <c r="T44" s="2">
        <v>20.59</v>
      </c>
    </row>
    <row r="45" spans="1:20" x14ac:dyDescent="0.75">
      <c r="A45" s="5" t="s">
        <v>92</v>
      </c>
      <c r="B45" s="1" t="str">
        <f t="shared" si="0"/>
        <v>AYACUCHOHUAMANGA</v>
      </c>
      <c r="C45" s="1" t="str">
        <f t="shared" si="1"/>
        <v>AyacuchoHuamanga</v>
      </c>
      <c r="D45" s="1" t="s">
        <v>90</v>
      </c>
      <c r="E45" s="1" t="s">
        <v>93</v>
      </c>
      <c r="F45" s="2">
        <v>0.14000000000000001</v>
      </c>
      <c r="G45" s="2">
        <v>0.11</v>
      </c>
      <c r="H45" s="2">
        <v>0.23</v>
      </c>
      <c r="I45" s="2">
        <v>1.35</v>
      </c>
      <c r="J45" s="2">
        <v>1.1599999999999999</v>
      </c>
      <c r="K45" s="2">
        <v>2.0499999999999998</v>
      </c>
      <c r="L45" s="2">
        <v>3.71</v>
      </c>
      <c r="M45" s="2">
        <v>3.29</v>
      </c>
      <c r="N45" s="2">
        <v>5.08</v>
      </c>
      <c r="O45" s="2">
        <v>19.03</v>
      </c>
      <c r="P45" s="2">
        <v>20.46</v>
      </c>
      <c r="Q45" s="2">
        <v>17.690000000000001</v>
      </c>
      <c r="R45" s="2">
        <v>20.63</v>
      </c>
      <c r="S45" s="2">
        <v>22.05</v>
      </c>
      <c r="T45" s="2">
        <v>19.29</v>
      </c>
    </row>
    <row r="46" spans="1:20" x14ac:dyDescent="0.75">
      <c r="A46" s="5" t="s">
        <v>94</v>
      </c>
      <c r="B46" s="1" t="str">
        <f t="shared" si="0"/>
        <v>AYACUCHOHUANCA SANCOS</v>
      </c>
      <c r="C46" s="1" t="str">
        <f t="shared" si="1"/>
        <v>AyacuchoHuanca Sancos</v>
      </c>
      <c r="D46" s="1" t="s">
        <v>90</v>
      </c>
      <c r="E46" s="1" t="s">
        <v>95</v>
      </c>
      <c r="F46" s="2">
        <v>0.13</v>
      </c>
      <c r="G46" s="2">
        <v>0.12</v>
      </c>
      <c r="H46" s="2">
        <v>0.14000000000000001</v>
      </c>
      <c r="I46" s="2">
        <v>1.67</v>
      </c>
      <c r="J46" s="2">
        <v>1.66</v>
      </c>
      <c r="K46" s="2">
        <v>1.69</v>
      </c>
      <c r="L46" s="2">
        <v>4.1399999999999997</v>
      </c>
      <c r="M46" s="2">
        <v>3.98</v>
      </c>
      <c r="N46" s="2">
        <v>4.4800000000000004</v>
      </c>
      <c r="O46" s="2">
        <v>11.03</v>
      </c>
      <c r="P46" s="2">
        <v>14.48</v>
      </c>
      <c r="Q46" s="2">
        <v>7.84</v>
      </c>
      <c r="R46" s="2">
        <v>29.45</v>
      </c>
      <c r="S46" s="2">
        <v>30.09</v>
      </c>
      <c r="T46" s="2">
        <v>28.86</v>
      </c>
    </row>
    <row r="47" spans="1:20" x14ac:dyDescent="0.75">
      <c r="A47" s="5" t="s">
        <v>96</v>
      </c>
      <c r="B47" s="1" t="str">
        <f t="shared" si="0"/>
        <v>AYACUCHOHUANTA</v>
      </c>
      <c r="C47" s="1" t="str">
        <f t="shared" si="1"/>
        <v>AyacuchoHuanta</v>
      </c>
      <c r="D47" s="1" t="s">
        <v>90</v>
      </c>
      <c r="E47" s="1" t="s">
        <v>97</v>
      </c>
      <c r="F47" s="2">
        <v>0.23</v>
      </c>
      <c r="G47" s="2">
        <v>0.18</v>
      </c>
      <c r="H47" s="2">
        <v>0.28000000000000003</v>
      </c>
      <c r="I47" s="2">
        <v>1.96</v>
      </c>
      <c r="J47" s="2">
        <v>1.63</v>
      </c>
      <c r="K47" s="2">
        <v>2.2799999999999998</v>
      </c>
      <c r="L47" s="2">
        <v>4.63</v>
      </c>
      <c r="M47" s="2">
        <v>4.17</v>
      </c>
      <c r="N47" s="2">
        <v>5.09</v>
      </c>
      <c r="O47" s="2">
        <v>12.63</v>
      </c>
      <c r="P47" s="2">
        <v>14.91</v>
      </c>
      <c r="Q47" s="2">
        <v>10.43</v>
      </c>
      <c r="R47" s="2">
        <v>15.81</v>
      </c>
      <c r="S47" s="2">
        <v>16.47</v>
      </c>
      <c r="T47" s="2">
        <v>15.17</v>
      </c>
    </row>
    <row r="48" spans="1:20" x14ac:dyDescent="0.75">
      <c r="A48" s="5" t="s">
        <v>98</v>
      </c>
      <c r="B48" s="1" t="str">
        <f t="shared" si="0"/>
        <v>AYACUCHOLA MAR</v>
      </c>
      <c r="C48" s="1" t="str">
        <f t="shared" si="1"/>
        <v>AyacuchoLa Mar</v>
      </c>
      <c r="D48" s="1" t="s">
        <v>90</v>
      </c>
      <c r="E48" s="1" t="s">
        <v>99</v>
      </c>
      <c r="F48" s="2">
        <v>0.3</v>
      </c>
      <c r="G48" s="2">
        <v>0.25</v>
      </c>
      <c r="H48" s="2">
        <v>0.34</v>
      </c>
      <c r="I48" s="2">
        <v>2.16</v>
      </c>
      <c r="J48" s="2">
        <v>1.83</v>
      </c>
      <c r="K48" s="2">
        <v>2.44</v>
      </c>
      <c r="L48" s="2">
        <v>5.01</v>
      </c>
      <c r="M48" s="2">
        <v>4.41</v>
      </c>
      <c r="N48" s="2">
        <v>5.47</v>
      </c>
      <c r="O48" s="2">
        <v>10.56</v>
      </c>
      <c r="P48" s="2">
        <v>12.06</v>
      </c>
      <c r="Q48" s="2">
        <v>8.98</v>
      </c>
      <c r="R48" s="2">
        <v>19.93</v>
      </c>
      <c r="S48" s="2">
        <v>19.440000000000001</v>
      </c>
      <c r="T48" s="2">
        <v>20.440000000000001</v>
      </c>
    </row>
    <row r="49" spans="1:20" x14ac:dyDescent="0.75">
      <c r="A49" s="5" t="s">
        <v>100</v>
      </c>
      <c r="B49" s="1" t="str">
        <f t="shared" si="0"/>
        <v>AYACUCHOLUCANAS</v>
      </c>
      <c r="C49" s="1" t="str">
        <f t="shared" si="1"/>
        <v>AyacuchoLucanas</v>
      </c>
      <c r="D49" s="1" t="s">
        <v>90</v>
      </c>
      <c r="E49" s="1" t="s">
        <v>101</v>
      </c>
      <c r="F49" s="2">
        <v>0.17</v>
      </c>
      <c r="G49" s="2">
        <v>0.14000000000000001</v>
      </c>
      <c r="H49" s="2">
        <v>0.23</v>
      </c>
      <c r="I49" s="2">
        <v>1.62</v>
      </c>
      <c r="J49" s="2">
        <v>1.43</v>
      </c>
      <c r="K49" s="2">
        <v>1.95</v>
      </c>
      <c r="L49" s="2">
        <v>4.18</v>
      </c>
      <c r="M49" s="2">
        <v>3.78</v>
      </c>
      <c r="N49" s="2">
        <v>4.8600000000000003</v>
      </c>
      <c r="O49" s="2">
        <v>15.3</v>
      </c>
      <c r="P49" s="2">
        <v>18.38</v>
      </c>
      <c r="Q49" s="2">
        <v>12.1</v>
      </c>
      <c r="R49" s="2">
        <v>23.98</v>
      </c>
      <c r="S49" s="2">
        <v>23.22</v>
      </c>
      <c r="T49" s="2">
        <v>24.76</v>
      </c>
    </row>
    <row r="50" spans="1:20" x14ac:dyDescent="0.75">
      <c r="A50" s="5" t="s">
        <v>102</v>
      </c>
      <c r="B50" s="1" t="str">
        <f t="shared" si="0"/>
        <v>AYACUCHOPARINACOCHAS</v>
      </c>
      <c r="C50" s="1" t="str">
        <f t="shared" si="1"/>
        <v>AyacuchoParinacochas</v>
      </c>
      <c r="D50" s="1" t="s">
        <v>90</v>
      </c>
      <c r="E50" s="1" t="s">
        <v>103</v>
      </c>
      <c r="F50" s="2">
        <v>0.17</v>
      </c>
      <c r="G50" s="2">
        <v>0.14000000000000001</v>
      </c>
      <c r="H50" s="2">
        <v>0.23</v>
      </c>
      <c r="I50" s="2">
        <v>1.87</v>
      </c>
      <c r="J50" s="2">
        <v>1.67</v>
      </c>
      <c r="K50" s="2">
        <v>2.21</v>
      </c>
      <c r="L50" s="2">
        <v>4.43</v>
      </c>
      <c r="M50" s="2">
        <v>4.0199999999999996</v>
      </c>
      <c r="N50" s="2">
        <v>5.0999999999999996</v>
      </c>
      <c r="O50" s="2">
        <v>19.13</v>
      </c>
      <c r="P50" s="2">
        <v>22.68</v>
      </c>
      <c r="Q50" s="2">
        <v>15.58</v>
      </c>
      <c r="R50" s="2">
        <v>20.82</v>
      </c>
      <c r="S50" s="2">
        <v>20.9</v>
      </c>
      <c r="T50" s="2">
        <v>20.75</v>
      </c>
    </row>
    <row r="51" spans="1:20" x14ac:dyDescent="0.75">
      <c r="A51" s="5" t="s">
        <v>104</v>
      </c>
      <c r="B51" s="1" t="str">
        <f t="shared" si="0"/>
        <v>AYACUCHOPÁUCAR DEL SARA SARA</v>
      </c>
      <c r="C51" s="1" t="str">
        <f t="shared" si="1"/>
        <v>AyacuchoPáucar del Sara Sara</v>
      </c>
      <c r="D51" s="1" t="s">
        <v>90</v>
      </c>
      <c r="E51" s="1" t="s">
        <v>105</v>
      </c>
      <c r="F51" s="2">
        <v>0.17</v>
      </c>
      <c r="G51" s="2">
        <v>0.14000000000000001</v>
      </c>
      <c r="H51" s="2">
        <v>0.24</v>
      </c>
      <c r="I51" s="2">
        <v>1.71</v>
      </c>
      <c r="J51" s="2">
        <v>1.6</v>
      </c>
      <c r="K51" s="2">
        <v>1.97</v>
      </c>
      <c r="L51" s="2">
        <v>4.2300000000000004</v>
      </c>
      <c r="M51" s="2">
        <v>3.96</v>
      </c>
      <c r="N51" s="2">
        <v>4.97</v>
      </c>
      <c r="O51" s="2">
        <v>27.09</v>
      </c>
      <c r="P51" s="2">
        <v>31.32</v>
      </c>
      <c r="Q51" s="2">
        <v>22.8</v>
      </c>
      <c r="R51" s="2">
        <v>21.3</v>
      </c>
      <c r="S51" s="2">
        <v>19.97</v>
      </c>
      <c r="T51" s="2">
        <v>22.64</v>
      </c>
    </row>
    <row r="52" spans="1:20" x14ac:dyDescent="0.75">
      <c r="A52" s="5" t="s">
        <v>106</v>
      </c>
      <c r="B52" s="1" t="str">
        <f t="shared" si="0"/>
        <v>AYACUCHOSUCRE</v>
      </c>
      <c r="C52" s="1" t="str">
        <f t="shared" si="1"/>
        <v>AyacuchoSucre</v>
      </c>
      <c r="D52" s="1" t="s">
        <v>90</v>
      </c>
      <c r="E52" s="1" t="s">
        <v>107</v>
      </c>
      <c r="F52" s="2">
        <v>0.25</v>
      </c>
      <c r="G52" s="2">
        <v>0.14000000000000001</v>
      </c>
      <c r="H52" s="2">
        <v>0.43</v>
      </c>
      <c r="I52" s="2">
        <v>2.08</v>
      </c>
      <c r="J52" s="2">
        <v>2.0499999999999998</v>
      </c>
      <c r="K52" s="2">
        <v>2.12</v>
      </c>
      <c r="L52" s="2">
        <v>4.67</v>
      </c>
      <c r="M52" s="2">
        <v>4.2699999999999996</v>
      </c>
      <c r="N52" s="2">
        <v>5.33</v>
      </c>
      <c r="O52" s="2">
        <v>13.33</v>
      </c>
      <c r="P52" s="2">
        <v>14.85</v>
      </c>
      <c r="Q52" s="2">
        <v>11.86</v>
      </c>
      <c r="R52" s="2">
        <v>22.83</v>
      </c>
      <c r="S52" s="2">
        <v>22.65</v>
      </c>
      <c r="T52" s="2">
        <v>23</v>
      </c>
    </row>
    <row r="53" spans="1:20" x14ac:dyDescent="0.75">
      <c r="A53" s="5" t="s">
        <v>108</v>
      </c>
      <c r="B53" s="1" t="str">
        <f t="shared" si="0"/>
        <v>AYACUCHOVÍCTOR FAJARDO</v>
      </c>
      <c r="C53" s="1" t="str">
        <f t="shared" si="1"/>
        <v>AyacuchoVíctor Fajardo</v>
      </c>
      <c r="D53" s="1" t="s">
        <v>90</v>
      </c>
      <c r="E53" s="1" t="s">
        <v>109</v>
      </c>
      <c r="F53" s="2">
        <v>0.16</v>
      </c>
      <c r="G53" s="2">
        <v>0.14000000000000001</v>
      </c>
      <c r="H53" s="2">
        <v>0.23</v>
      </c>
      <c r="I53" s="2">
        <v>1.84</v>
      </c>
      <c r="J53" s="2">
        <v>1.77</v>
      </c>
      <c r="K53" s="2">
        <v>2.0299999999999998</v>
      </c>
      <c r="L53" s="2">
        <v>4.47</v>
      </c>
      <c r="M53" s="2">
        <v>4.29</v>
      </c>
      <c r="N53" s="2">
        <v>5.0599999999999996</v>
      </c>
      <c r="O53" s="2">
        <v>12.59</v>
      </c>
      <c r="P53" s="2">
        <v>17.05</v>
      </c>
      <c r="Q53" s="2">
        <v>8.5299999999999994</v>
      </c>
      <c r="R53" s="2">
        <v>23.36</v>
      </c>
      <c r="S53" s="2">
        <v>24.04</v>
      </c>
      <c r="T53" s="2">
        <v>22.75</v>
      </c>
    </row>
    <row r="54" spans="1:20" x14ac:dyDescent="0.75">
      <c r="A54" s="5" t="s">
        <v>110</v>
      </c>
      <c r="B54" s="1" t="str">
        <f t="shared" si="0"/>
        <v>AYACUCHOVILCAS HUAMÁN</v>
      </c>
      <c r="C54" s="1" t="str">
        <f t="shared" si="1"/>
        <v>AyacuchoVilcas Huamán</v>
      </c>
      <c r="D54" s="1" t="s">
        <v>90</v>
      </c>
      <c r="E54" s="1" t="s">
        <v>111</v>
      </c>
      <c r="F54" s="2">
        <v>0.22</v>
      </c>
      <c r="G54" s="2">
        <v>0.2</v>
      </c>
      <c r="H54" s="2">
        <v>0.23</v>
      </c>
      <c r="I54" s="2">
        <v>2.0099999999999998</v>
      </c>
      <c r="J54" s="2">
        <v>1.68</v>
      </c>
      <c r="K54" s="2">
        <v>2.1800000000000002</v>
      </c>
      <c r="L54" s="2">
        <v>4.58</v>
      </c>
      <c r="M54" s="2">
        <v>4.01</v>
      </c>
      <c r="N54" s="2">
        <v>4.9000000000000004</v>
      </c>
      <c r="O54" s="2">
        <v>8.68</v>
      </c>
      <c r="P54" s="2">
        <v>10.24</v>
      </c>
      <c r="Q54" s="2">
        <v>7.23</v>
      </c>
      <c r="R54" s="2">
        <v>19.46</v>
      </c>
      <c r="S54" s="2">
        <v>19.91</v>
      </c>
      <c r="T54" s="2">
        <v>19.03</v>
      </c>
    </row>
    <row r="55" spans="1:20" x14ac:dyDescent="0.75">
      <c r="A55" s="5" t="s">
        <v>112</v>
      </c>
      <c r="B55" s="1" t="str">
        <f t="shared" si="0"/>
        <v>CAJAMARCACAJABAMBA</v>
      </c>
      <c r="C55" s="1" t="str">
        <f t="shared" si="1"/>
        <v>CajamarcaCajabamba</v>
      </c>
      <c r="D55" s="1" t="s">
        <v>113</v>
      </c>
      <c r="E55" s="1" t="s">
        <v>114</v>
      </c>
      <c r="F55" s="2">
        <v>0.18</v>
      </c>
      <c r="G55" s="2">
        <v>0.11</v>
      </c>
      <c r="H55" s="2">
        <v>0.21</v>
      </c>
      <c r="I55" s="2">
        <v>1.81</v>
      </c>
      <c r="J55" s="2">
        <v>1.29</v>
      </c>
      <c r="K55" s="2">
        <v>2.0099999999999998</v>
      </c>
      <c r="L55" s="2">
        <v>4.2300000000000004</v>
      </c>
      <c r="M55" s="2">
        <v>3.27</v>
      </c>
      <c r="N55" s="2">
        <v>4.6399999999999997</v>
      </c>
      <c r="O55" s="2">
        <v>6.71</v>
      </c>
      <c r="P55" s="2">
        <v>7.22</v>
      </c>
      <c r="Q55" s="2">
        <v>6.23</v>
      </c>
      <c r="R55" s="2">
        <v>18.670000000000002</v>
      </c>
      <c r="S55" s="2">
        <v>19.39</v>
      </c>
      <c r="T55" s="2">
        <v>17.98</v>
      </c>
    </row>
    <row r="56" spans="1:20" x14ac:dyDescent="0.75">
      <c r="A56" s="5" t="s">
        <v>115</v>
      </c>
      <c r="B56" s="1" t="str">
        <f t="shared" si="0"/>
        <v>CAJAMARCACAJAMARCA</v>
      </c>
      <c r="C56" s="1" t="str">
        <f t="shared" si="1"/>
        <v>CajamarcaCajamarca</v>
      </c>
      <c r="D56" s="1" t="s">
        <v>113</v>
      </c>
      <c r="E56" s="1" t="s">
        <v>113</v>
      </c>
      <c r="F56" s="2">
        <v>0.14000000000000001</v>
      </c>
      <c r="G56" s="2">
        <v>0.12</v>
      </c>
      <c r="H56" s="2">
        <v>0.16</v>
      </c>
      <c r="I56" s="2">
        <v>1.27</v>
      </c>
      <c r="J56" s="2">
        <v>1.05</v>
      </c>
      <c r="K56" s="2">
        <v>1.6</v>
      </c>
      <c r="L56" s="2">
        <v>3.35</v>
      </c>
      <c r="M56" s="2">
        <v>2.74</v>
      </c>
      <c r="N56" s="2">
        <v>4.26</v>
      </c>
      <c r="O56" s="2">
        <v>16.75</v>
      </c>
      <c r="P56" s="2">
        <v>18.13</v>
      </c>
      <c r="Q56" s="2">
        <v>15.44</v>
      </c>
      <c r="R56" s="2">
        <v>17.78</v>
      </c>
      <c r="S56" s="2">
        <v>18.78</v>
      </c>
      <c r="T56" s="2">
        <v>16.809999999999999</v>
      </c>
    </row>
    <row r="57" spans="1:20" x14ac:dyDescent="0.75">
      <c r="A57" s="5" t="s">
        <v>116</v>
      </c>
      <c r="B57" s="1" t="str">
        <f t="shared" si="0"/>
        <v>CAJAMARCACELENDÍN</v>
      </c>
      <c r="C57" s="1" t="str">
        <f t="shared" si="1"/>
        <v>CajamarcaCelendín</v>
      </c>
      <c r="D57" s="1" t="s">
        <v>113</v>
      </c>
      <c r="E57" s="1" t="s">
        <v>117</v>
      </c>
      <c r="F57" s="2">
        <v>0.17</v>
      </c>
      <c r="G57" s="2">
        <v>0.12</v>
      </c>
      <c r="H57" s="2">
        <v>0.18</v>
      </c>
      <c r="I57" s="2">
        <v>1.75</v>
      </c>
      <c r="J57" s="2">
        <v>1.25</v>
      </c>
      <c r="K57" s="2">
        <v>1.94</v>
      </c>
      <c r="L57" s="2">
        <v>4.3899999999999997</v>
      </c>
      <c r="M57" s="2">
        <v>3.37</v>
      </c>
      <c r="N57" s="2">
        <v>4.79</v>
      </c>
      <c r="O57" s="2">
        <v>4.9400000000000004</v>
      </c>
      <c r="P57" s="2">
        <v>5.21</v>
      </c>
      <c r="Q57" s="2">
        <v>4.68</v>
      </c>
      <c r="R57" s="2">
        <v>24.27</v>
      </c>
      <c r="S57" s="2">
        <v>24.59</v>
      </c>
      <c r="T57" s="2">
        <v>23.96</v>
      </c>
    </row>
    <row r="58" spans="1:20" x14ac:dyDescent="0.75">
      <c r="A58" s="5" t="s">
        <v>118</v>
      </c>
      <c r="B58" s="1" t="str">
        <f t="shared" si="0"/>
        <v>CAJAMARCACHOTA</v>
      </c>
      <c r="C58" s="1" t="str">
        <f t="shared" si="1"/>
        <v>CajamarcaChota</v>
      </c>
      <c r="D58" s="1" t="s">
        <v>113</v>
      </c>
      <c r="E58" s="1" t="s">
        <v>119</v>
      </c>
      <c r="F58" s="2">
        <v>0.15</v>
      </c>
      <c r="G58" s="2">
        <v>0.11</v>
      </c>
      <c r="H58" s="2">
        <v>0.15</v>
      </c>
      <c r="I58" s="2">
        <v>1.5</v>
      </c>
      <c r="J58" s="2">
        <v>1.1399999999999999</v>
      </c>
      <c r="K58" s="2">
        <v>1.6</v>
      </c>
      <c r="L58" s="2">
        <v>3.67</v>
      </c>
      <c r="M58" s="2">
        <v>2.86</v>
      </c>
      <c r="N58" s="2">
        <v>3.93</v>
      </c>
      <c r="O58" s="2">
        <v>4.3099999999999996</v>
      </c>
      <c r="P58" s="2">
        <v>4.99</v>
      </c>
      <c r="Q58" s="2">
        <v>3.66</v>
      </c>
      <c r="R58" s="2">
        <v>23.77</v>
      </c>
      <c r="S58" s="2">
        <v>25.88</v>
      </c>
      <c r="T58" s="2">
        <v>21.77</v>
      </c>
    </row>
    <row r="59" spans="1:20" x14ac:dyDescent="0.75">
      <c r="A59" s="5" t="s">
        <v>120</v>
      </c>
      <c r="B59" s="1" t="str">
        <f t="shared" si="0"/>
        <v>CAJAMARCACONTUMAZÁ</v>
      </c>
      <c r="C59" s="1" t="str">
        <f t="shared" si="1"/>
        <v>CajamarcaContumazá</v>
      </c>
      <c r="D59" s="1" t="s">
        <v>113</v>
      </c>
      <c r="E59" s="1" t="s">
        <v>121</v>
      </c>
      <c r="F59" s="2">
        <v>0.17</v>
      </c>
      <c r="G59" s="2">
        <v>0.1</v>
      </c>
      <c r="H59" s="2">
        <v>0.22</v>
      </c>
      <c r="I59" s="2">
        <v>1.57</v>
      </c>
      <c r="J59" s="2">
        <v>1.27</v>
      </c>
      <c r="K59" s="2">
        <v>1.8</v>
      </c>
      <c r="L59" s="2">
        <v>3.39</v>
      </c>
      <c r="M59" s="2">
        <v>2.8</v>
      </c>
      <c r="N59" s="2">
        <v>3.97</v>
      </c>
      <c r="O59" s="2">
        <v>9.01</v>
      </c>
      <c r="P59" s="2">
        <v>9.31</v>
      </c>
      <c r="Q59" s="2">
        <v>8.7100000000000009</v>
      </c>
      <c r="R59" s="2">
        <v>22.96</v>
      </c>
      <c r="S59" s="2">
        <v>22.07</v>
      </c>
      <c r="T59" s="2">
        <v>23.88</v>
      </c>
    </row>
    <row r="60" spans="1:20" x14ac:dyDescent="0.75">
      <c r="A60" s="5" t="s">
        <v>122</v>
      </c>
      <c r="B60" s="1" t="str">
        <f t="shared" si="0"/>
        <v>CAJAMARCACUTERVO</v>
      </c>
      <c r="C60" s="1" t="str">
        <f t="shared" si="1"/>
        <v>CajamarcaCutervo</v>
      </c>
      <c r="D60" s="1" t="s">
        <v>113</v>
      </c>
      <c r="E60" s="1" t="s">
        <v>123</v>
      </c>
      <c r="F60" s="2">
        <v>0.17</v>
      </c>
      <c r="G60" s="2">
        <v>0.13</v>
      </c>
      <c r="H60" s="2">
        <v>0.18</v>
      </c>
      <c r="I60" s="2">
        <v>1.78</v>
      </c>
      <c r="J60" s="2">
        <v>1.24</v>
      </c>
      <c r="K60" s="2">
        <v>1.93</v>
      </c>
      <c r="L60" s="2">
        <v>4.37</v>
      </c>
      <c r="M60" s="2">
        <v>3.18</v>
      </c>
      <c r="N60" s="2">
        <v>4.74</v>
      </c>
      <c r="O60" s="2">
        <v>4.2300000000000004</v>
      </c>
      <c r="P60" s="2">
        <v>4.2699999999999996</v>
      </c>
      <c r="Q60" s="2">
        <v>4.1900000000000004</v>
      </c>
      <c r="R60" s="2">
        <v>24.29</v>
      </c>
      <c r="S60" s="2">
        <v>24.56</v>
      </c>
      <c r="T60" s="2">
        <v>24.02</v>
      </c>
    </row>
    <row r="61" spans="1:20" x14ac:dyDescent="0.75">
      <c r="A61" s="5" t="s">
        <v>124</v>
      </c>
      <c r="B61" s="1" t="str">
        <f t="shared" si="0"/>
        <v>CAJAMARCAHUALGAYOC</v>
      </c>
      <c r="C61" s="1" t="str">
        <f t="shared" si="1"/>
        <v>CajamarcaHualgayoc</v>
      </c>
      <c r="D61" s="1" t="s">
        <v>113</v>
      </c>
      <c r="E61" s="1" t="s">
        <v>125</v>
      </c>
      <c r="F61" s="2">
        <v>0.14000000000000001</v>
      </c>
      <c r="G61" s="2">
        <v>0.14000000000000001</v>
      </c>
      <c r="H61" s="2">
        <v>0.14000000000000001</v>
      </c>
      <c r="I61" s="2">
        <v>1.38</v>
      </c>
      <c r="J61" s="2">
        <v>1.17</v>
      </c>
      <c r="K61" s="2">
        <v>1.44</v>
      </c>
      <c r="L61" s="2">
        <v>3.96</v>
      </c>
      <c r="M61" s="2">
        <v>3.29</v>
      </c>
      <c r="N61" s="2">
        <v>4.18</v>
      </c>
      <c r="O61" s="2">
        <v>5.39</v>
      </c>
      <c r="P61" s="2">
        <v>7.11</v>
      </c>
      <c r="Q61" s="2">
        <v>3.77</v>
      </c>
      <c r="R61" s="2">
        <v>19.399999999999999</v>
      </c>
      <c r="S61" s="2">
        <v>21.25</v>
      </c>
      <c r="T61" s="2">
        <v>17.670000000000002</v>
      </c>
    </row>
    <row r="62" spans="1:20" x14ac:dyDescent="0.75">
      <c r="A62" s="5" t="s">
        <v>126</v>
      </c>
      <c r="B62" s="1" t="str">
        <f t="shared" si="0"/>
        <v>CAJAMARCAJAÉN</v>
      </c>
      <c r="C62" s="1" t="str">
        <f t="shared" si="1"/>
        <v>CajamarcaJaén</v>
      </c>
      <c r="D62" s="1" t="s">
        <v>113</v>
      </c>
      <c r="E62" s="1" t="s">
        <v>127</v>
      </c>
      <c r="F62" s="2">
        <v>0.19</v>
      </c>
      <c r="G62" s="2">
        <v>0.14000000000000001</v>
      </c>
      <c r="H62" s="2">
        <v>0.24</v>
      </c>
      <c r="I62" s="2">
        <v>1.65</v>
      </c>
      <c r="J62" s="2">
        <v>1.3</v>
      </c>
      <c r="K62" s="2">
        <v>2.09</v>
      </c>
      <c r="L62" s="2">
        <v>4.0999999999999996</v>
      </c>
      <c r="M62" s="2">
        <v>3.34</v>
      </c>
      <c r="N62" s="2">
        <v>5.1100000000000003</v>
      </c>
      <c r="O62" s="2">
        <v>15.33</v>
      </c>
      <c r="P62" s="2">
        <v>15.77</v>
      </c>
      <c r="Q62" s="2">
        <v>14.87</v>
      </c>
      <c r="R62" s="2">
        <v>32.049999999999997</v>
      </c>
      <c r="S62" s="2">
        <v>31.06</v>
      </c>
      <c r="T62" s="2">
        <v>33.07</v>
      </c>
    </row>
    <row r="63" spans="1:20" x14ac:dyDescent="0.75">
      <c r="A63" s="5" t="s">
        <v>128</v>
      </c>
      <c r="B63" s="1" t="str">
        <f t="shared" si="0"/>
        <v>CAJAMARCASAN IGNACIO</v>
      </c>
      <c r="C63" s="1" t="str">
        <f t="shared" si="1"/>
        <v>CajamarcaSan Ignacio</v>
      </c>
      <c r="D63" s="1" t="s">
        <v>113</v>
      </c>
      <c r="E63" s="1" t="s">
        <v>129</v>
      </c>
      <c r="F63" s="2">
        <v>0.24</v>
      </c>
      <c r="G63" s="2">
        <v>0.14000000000000001</v>
      </c>
      <c r="H63" s="2">
        <v>0.27</v>
      </c>
      <c r="I63" s="2">
        <v>2.16</v>
      </c>
      <c r="J63" s="2">
        <v>1.5</v>
      </c>
      <c r="K63" s="2">
        <v>2.31</v>
      </c>
      <c r="L63" s="2">
        <v>5.3</v>
      </c>
      <c r="M63" s="2">
        <v>3.96</v>
      </c>
      <c r="N63" s="2">
        <v>5.62</v>
      </c>
      <c r="O63" s="2">
        <v>10.25</v>
      </c>
      <c r="P63" s="2">
        <v>11</v>
      </c>
      <c r="Q63" s="2">
        <v>9.4</v>
      </c>
      <c r="R63" s="2">
        <v>23.91</v>
      </c>
      <c r="S63" s="2">
        <v>22.67</v>
      </c>
      <c r="T63" s="2">
        <v>25.31</v>
      </c>
    </row>
    <row r="64" spans="1:20" x14ac:dyDescent="0.75">
      <c r="A64" s="5" t="s">
        <v>130</v>
      </c>
      <c r="B64" s="1" t="str">
        <f t="shared" si="0"/>
        <v>CAJAMARCASAN MARCOS</v>
      </c>
      <c r="C64" s="1" t="str">
        <f t="shared" si="1"/>
        <v>CajamarcaSan Marcos</v>
      </c>
      <c r="D64" s="1" t="s">
        <v>113</v>
      </c>
      <c r="E64" s="1" t="s">
        <v>131</v>
      </c>
      <c r="F64" s="2">
        <v>0.19</v>
      </c>
      <c r="G64" s="2">
        <v>0.12</v>
      </c>
      <c r="H64" s="2">
        <v>0.2</v>
      </c>
      <c r="I64" s="2">
        <v>1.69</v>
      </c>
      <c r="J64" s="2">
        <v>1.27</v>
      </c>
      <c r="K64" s="2">
        <v>1.82</v>
      </c>
      <c r="L64" s="2">
        <v>3.86</v>
      </c>
      <c r="M64" s="2">
        <v>2.82</v>
      </c>
      <c r="N64" s="2">
        <v>4.24</v>
      </c>
      <c r="O64" s="2">
        <v>8.24</v>
      </c>
      <c r="P64" s="2">
        <v>8.83</v>
      </c>
      <c r="Q64" s="2">
        <v>7.64</v>
      </c>
      <c r="R64" s="2">
        <v>17.93</v>
      </c>
      <c r="S64" s="2">
        <v>17.97</v>
      </c>
      <c r="T64" s="2">
        <v>17.88</v>
      </c>
    </row>
    <row r="65" spans="1:20" x14ac:dyDescent="0.75">
      <c r="A65" s="5" t="s">
        <v>132</v>
      </c>
      <c r="B65" s="1" t="str">
        <f t="shared" si="0"/>
        <v>CAJAMARCASAN MIGUEL</v>
      </c>
      <c r="C65" s="1" t="str">
        <f t="shared" si="1"/>
        <v>CajamarcaSan Miguel</v>
      </c>
      <c r="D65" s="1" t="s">
        <v>113</v>
      </c>
      <c r="E65" s="1" t="s">
        <v>133</v>
      </c>
      <c r="F65" s="2">
        <v>0.15</v>
      </c>
      <c r="G65" s="2">
        <v>0.11</v>
      </c>
      <c r="H65" s="2">
        <v>0.16</v>
      </c>
      <c r="I65" s="2">
        <v>1.48</v>
      </c>
      <c r="J65" s="2">
        <v>1.29</v>
      </c>
      <c r="K65" s="2">
        <v>1.52</v>
      </c>
      <c r="L65" s="2">
        <v>3.38</v>
      </c>
      <c r="M65" s="2">
        <v>2.77</v>
      </c>
      <c r="N65" s="2">
        <v>3.52</v>
      </c>
      <c r="O65" s="2">
        <v>5.29</v>
      </c>
      <c r="P65" s="2">
        <v>5.96</v>
      </c>
      <c r="Q65" s="2">
        <v>4.63</v>
      </c>
      <c r="R65" s="2">
        <v>22.03</v>
      </c>
      <c r="S65" s="2">
        <v>22.54</v>
      </c>
      <c r="T65" s="2">
        <v>21.54</v>
      </c>
    </row>
    <row r="66" spans="1:20" x14ac:dyDescent="0.75">
      <c r="A66" s="5" t="s">
        <v>134</v>
      </c>
      <c r="B66" s="1" t="str">
        <f t="shared" si="0"/>
        <v>CAJAMARCASAN PABLO</v>
      </c>
      <c r="C66" s="1" t="str">
        <f t="shared" si="1"/>
        <v>CajamarcaSan Pablo</v>
      </c>
      <c r="D66" s="1" t="s">
        <v>113</v>
      </c>
      <c r="E66" s="1" t="s">
        <v>135</v>
      </c>
      <c r="F66" s="2">
        <v>0.22</v>
      </c>
      <c r="G66" s="2">
        <v>0.19</v>
      </c>
      <c r="H66" s="2">
        <v>0.22</v>
      </c>
      <c r="I66" s="2">
        <v>1.6</v>
      </c>
      <c r="J66" s="2">
        <v>1.21</v>
      </c>
      <c r="K66" s="2">
        <v>1.68</v>
      </c>
      <c r="L66" s="2">
        <v>3.97</v>
      </c>
      <c r="M66" s="2">
        <v>2.83</v>
      </c>
      <c r="N66" s="2">
        <v>4.25</v>
      </c>
      <c r="O66" s="2">
        <v>4.6900000000000004</v>
      </c>
      <c r="P66" s="2">
        <v>4.55</v>
      </c>
      <c r="Q66" s="2">
        <v>4.82</v>
      </c>
      <c r="R66" s="2">
        <v>20.399999999999999</v>
      </c>
      <c r="S66" s="2">
        <v>21.26</v>
      </c>
      <c r="T66" s="2">
        <v>19.59</v>
      </c>
    </row>
    <row r="67" spans="1:20" x14ac:dyDescent="0.75">
      <c r="A67" s="5" t="s">
        <v>136</v>
      </c>
      <c r="B67" s="1" t="str">
        <f t="shared" ref="B67:B130" si="2">UPPER(C67)</f>
        <v>CAJAMARCASANTA CRUZ</v>
      </c>
      <c r="C67" s="1" t="str">
        <f t="shared" ref="C67:C130" si="3">CONCATENATE(D67,E67)</f>
        <v>CajamarcaSanta Cruz</v>
      </c>
      <c r="D67" s="1" t="s">
        <v>113</v>
      </c>
      <c r="E67" s="1" t="s">
        <v>137</v>
      </c>
      <c r="F67" s="2">
        <v>0.14000000000000001</v>
      </c>
      <c r="G67" s="2">
        <v>0.09</v>
      </c>
      <c r="H67" s="2">
        <v>0.16</v>
      </c>
      <c r="I67" s="2">
        <v>1.65</v>
      </c>
      <c r="J67" s="2">
        <v>1.26</v>
      </c>
      <c r="K67" s="2">
        <v>1.77</v>
      </c>
      <c r="L67" s="2">
        <v>3.78</v>
      </c>
      <c r="M67" s="2">
        <v>3.02</v>
      </c>
      <c r="N67" s="2">
        <v>4.04</v>
      </c>
      <c r="O67" s="2">
        <v>6.23</v>
      </c>
      <c r="P67" s="2">
        <v>6.54</v>
      </c>
      <c r="Q67" s="2">
        <v>5.92</v>
      </c>
      <c r="R67" s="2">
        <v>25.81</v>
      </c>
      <c r="S67" s="2">
        <v>26.12</v>
      </c>
      <c r="T67" s="2">
        <v>25.5</v>
      </c>
    </row>
    <row r="68" spans="1:20" x14ac:dyDescent="0.75">
      <c r="A68" s="5" t="s">
        <v>138</v>
      </c>
      <c r="B68" s="1" t="str">
        <f t="shared" si="2"/>
        <v>CUSCOACOMAYO</v>
      </c>
      <c r="C68" s="1" t="str">
        <f t="shared" si="3"/>
        <v>CuscoAcomayo</v>
      </c>
      <c r="D68" s="1" t="s">
        <v>139</v>
      </c>
      <c r="E68" s="1" t="s">
        <v>140</v>
      </c>
      <c r="F68" s="2">
        <v>0.13</v>
      </c>
      <c r="G68" s="2">
        <v>0.13</v>
      </c>
      <c r="H68" s="2">
        <v>0.14000000000000001</v>
      </c>
      <c r="I68" s="2">
        <v>2.33</v>
      </c>
      <c r="J68" s="2">
        <v>2.12</v>
      </c>
      <c r="K68" s="2">
        <v>2.54</v>
      </c>
      <c r="L68" s="2">
        <v>4.95</v>
      </c>
      <c r="M68" s="2">
        <v>4.68</v>
      </c>
      <c r="N68" s="2">
        <v>5.28</v>
      </c>
      <c r="O68" s="2">
        <v>7.55</v>
      </c>
      <c r="P68" s="2">
        <v>8.6199999999999992</v>
      </c>
      <c r="Q68" s="2">
        <v>6.52</v>
      </c>
      <c r="R68" s="2">
        <v>23.91</v>
      </c>
      <c r="S68" s="2">
        <v>24.46</v>
      </c>
      <c r="T68" s="2">
        <v>23.37</v>
      </c>
    </row>
    <row r="69" spans="1:20" x14ac:dyDescent="0.75">
      <c r="A69" s="5" t="s">
        <v>141</v>
      </c>
      <c r="B69" s="1" t="str">
        <f t="shared" si="2"/>
        <v>CUSCOANTA</v>
      </c>
      <c r="C69" s="1" t="str">
        <f t="shared" si="3"/>
        <v>CuscoAnta</v>
      </c>
      <c r="D69" s="1" t="s">
        <v>139</v>
      </c>
      <c r="E69" s="1" t="s">
        <v>142</v>
      </c>
      <c r="F69" s="2">
        <v>0.12</v>
      </c>
      <c r="G69" s="2">
        <v>0.1</v>
      </c>
      <c r="H69" s="2">
        <v>0.12</v>
      </c>
      <c r="I69" s="2">
        <v>1.85</v>
      </c>
      <c r="J69" s="2">
        <v>1.58</v>
      </c>
      <c r="K69" s="2">
        <v>2.02</v>
      </c>
      <c r="L69" s="2">
        <v>4.67</v>
      </c>
      <c r="M69" s="2">
        <v>4.0599999999999996</v>
      </c>
      <c r="N69" s="2">
        <v>5.03</v>
      </c>
      <c r="O69" s="2">
        <v>9.92</v>
      </c>
      <c r="P69" s="2">
        <v>9.89</v>
      </c>
      <c r="Q69" s="2">
        <v>9.9600000000000009</v>
      </c>
      <c r="R69" s="2">
        <v>20.440000000000001</v>
      </c>
      <c r="S69" s="2">
        <v>20.54</v>
      </c>
      <c r="T69" s="2">
        <v>20.34</v>
      </c>
    </row>
    <row r="70" spans="1:20" x14ac:dyDescent="0.75">
      <c r="A70" s="5" t="s">
        <v>143</v>
      </c>
      <c r="B70" s="1" t="str">
        <f t="shared" si="2"/>
        <v>CUSCOCALCA</v>
      </c>
      <c r="C70" s="1" t="str">
        <f t="shared" si="3"/>
        <v>CuscoCalca</v>
      </c>
      <c r="D70" s="1" t="s">
        <v>139</v>
      </c>
      <c r="E70" s="1" t="s">
        <v>144</v>
      </c>
      <c r="F70" s="2">
        <v>0.12</v>
      </c>
      <c r="G70" s="2">
        <v>0.09</v>
      </c>
      <c r="H70" s="2">
        <v>0.14000000000000001</v>
      </c>
      <c r="I70" s="2">
        <v>1.82</v>
      </c>
      <c r="J70" s="2">
        <v>1.39</v>
      </c>
      <c r="K70" s="2">
        <v>2.11</v>
      </c>
      <c r="L70" s="2">
        <v>4.25</v>
      </c>
      <c r="M70" s="2">
        <v>3.39</v>
      </c>
      <c r="N70" s="2">
        <v>4.78</v>
      </c>
      <c r="O70" s="2">
        <v>8.9600000000000009</v>
      </c>
      <c r="P70" s="2">
        <v>9.4700000000000006</v>
      </c>
      <c r="Q70" s="2">
        <v>8.4499999999999993</v>
      </c>
      <c r="R70" s="2">
        <v>18.72</v>
      </c>
      <c r="S70" s="2">
        <v>18.28</v>
      </c>
      <c r="T70" s="2">
        <v>19.16</v>
      </c>
    </row>
    <row r="71" spans="1:20" x14ac:dyDescent="0.75">
      <c r="A71" s="5" t="s">
        <v>145</v>
      </c>
      <c r="B71" s="1" t="str">
        <f t="shared" si="2"/>
        <v>CUSCOCANAS</v>
      </c>
      <c r="C71" s="1" t="str">
        <f t="shared" si="3"/>
        <v>CuscoCanas</v>
      </c>
      <c r="D71" s="1" t="s">
        <v>139</v>
      </c>
      <c r="E71" s="1" t="s">
        <v>146</v>
      </c>
      <c r="F71" s="2">
        <v>0.12</v>
      </c>
      <c r="G71" s="2">
        <v>0.13</v>
      </c>
      <c r="H71" s="2">
        <v>0.12</v>
      </c>
      <c r="I71" s="2">
        <v>2.09</v>
      </c>
      <c r="J71" s="2">
        <v>1.56</v>
      </c>
      <c r="K71" s="2">
        <v>2.21</v>
      </c>
      <c r="L71" s="2">
        <v>5.09</v>
      </c>
      <c r="M71" s="2">
        <v>3.89</v>
      </c>
      <c r="N71" s="2">
        <v>5.37</v>
      </c>
      <c r="O71" s="2">
        <v>4.82</v>
      </c>
      <c r="P71" s="2">
        <v>5.31</v>
      </c>
      <c r="Q71" s="2">
        <v>4.33</v>
      </c>
      <c r="R71" s="2">
        <v>19.14</v>
      </c>
      <c r="S71" s="2">
        <v>19.649999999999999</v>
      </c>
      <c r="T71" s="2">
        <v>18.62</v>
      </c>
    </row>
    <row r="72" spans="1:20" x14ac:dyDescent="0.75">
      <c r="A72" s="5" t="s">
        <v>147</v>
      </c>
      <c r="B72" s="1" t="str">
        <f t="shared" si="2"/>
        <v>CUSCOCANCHIS</v>
      </c>
      <c r="C72" s="1" t="str">
        <f t="shared" si="3"/>
        <v>CuscoCanchis</v>
      </c>
      <c r="D72" s="1" t="s">
        <v>139</v>
      </c>
      <c r="E72" s="1" t="s">
        <v>148</v>
      </c>
      <c r="F72" s="2">
        <v>0.1</v>
      </c>
      <c r="G72" s="2">
        <v>0.09</v>
      </c>
      <c r="H72" s="2">
        <v>0.11</v>
      </c>
      <c r="I72" s="2">
        <v>1.61</v>
      </c>
      <c r="J72" s="2">
        <v>1.45</v>
      </c>
      <c r="K72" s="2">
        <v>1.94</v>
      </c>
      <c r="L72" s="2">
        <v>4.1399999999999997</v>
      </c>
      <c r="M72" s="2">
        <v>3.67</v>
      </c>
      <c r="N72" s="2">
        <v>4.91</v>
      </c>
      <c r="O72" s="2">
        <v>11.51</v>
      </c>
      <c r="P72" s="2">
        <v>12.37</v>
      </c>
      <c r="Q72" s="2">
        <v>10.71</v>
      </c>
      <c r="R72" s="2">
        <v>24.56</v>
      </c>
      <c r="S72" s="2">
        <v>26.56</v>
      </c>
      <c r="T72" s="2">
        <v>22.7</v>
      </c>
    </row>
    <row r="73" spans="1:20" x14ac:dyDescent="0.75">
      <c r="A73" s="5" t="s">
        <v>149</v>
      </c>
      <c r="B73" s="1" t="str">
        <f t="shared" si="2"/>
        <v>CUSCOCHUMBIVÍLCAS</v>
      </c>
      <c r="C73" s="1" t="str">
        <f t="shared" si="3"/>
        <v>CuscoChumbivílcas</v>
      </c>
      <c r="D73" s="1" t="s">
        <v>139</v>
      </c>
      <c r="E73" s="1" t="s">
        <v>150</v>
      </c>
      <c r="F73" s="2">
        <v>0.16</v>
      </c>
      <c r="G73" s="2">
        <v>0.14000000000000001</v>
      </c>
      <c r="H73" s="2">
        <v>0.17</v>
      </c>
      <c r="I73" s="2">
        <v>2.27</v>
      </c>
      <c r="J73" s="2">
        <v>1.77</v>
      </c>
      <c r="K73" s="2">
        <v>2.4700000000000002</v>
      </c>
      <c r="L73" s="2">
        <v>5.56</v>
      </c>
      <c r="M73" s="2">
        <v>4.5599999999999996</v>
      </c>
      <c r="N73" s="2">
        <v>5.88</v>
      </c>
      <c r="O73" s="2">
        <v>6.61</v>
      </c>
      <c r="P73" s="2">
        <v>7.31</v>
      </c>
      <c r="Q73" s="2">
        <v>5.9</v>
      </c>
      <c r="R73" s="2">
        <v>21.67</v>
      </c>
      <c r="S73" s="2">
        <v>22.28</v>
      </c>
      <c r="T73" s="2">
        <v>21.06</v>
      </c>
    </row>
    <row r="74" spans="1:20" x14ac:dyDescent="0.75">
      <c r="A74" s="5" t="s">
        <v>151</v>
      </c>
      <c r="B74" s="1" t="str">
        <f t="shared" si="2"/>
        <v>CUSCOCUSCO</v>
      </c>
      <c r="C74" s="1" t="str">
        <f t="shared" si="3"/>
        <v>CuscoCusco</v>
      </c>
      <c r="D74" s="1" t="s">
        <v>139</v>
      </c>
      <c r="E74" s="1" t="s">
        <v>139</v>
      </c>
      <c r="F74" s="2">
        <v>7.0000000000000007E-2</v>
      </c>
      <c r="G74" s="2">
        <v>7.0000000000000007E-2</v>
      </c>
      <c r="H74" s="2">
        <v>0.12</v>
      </c>
      <c r="I74" s="2">
        <v>0.97</v>
      </c>
      <c r="J74" s="2">
        <v>0.94</v>
      </c>
      <c r="K74" s="2">
        <v>1.99</v>
      </c>
      <c r="L74" s="2">
        <v>2.72</v>
      </c>
      <c r="M74" s="2">
        <v>2.64</v>
      </c>
      <c r="N74" s="2">
        <v>4.5999999999999996</v>
      </c>
      <c r="O74" s="2">
        <v>26.31</v>
      </c>
      <c r="P74" s="2">
        <v>26.27</v>
      </c>
      <c r="Q74" s="2">
        <v>26.35</v>
      </c>
      <c r="R74" s="2">
        <v>21.18</v>
      </c>
      <c r="S74" s="2">
        <v>23.28</v>
      </c>
      <c r="T74" s="2">
        <v>19.23</v>
      </c>
    </row>
    <row r="75" spans="1:20" x14ac:dyDescent="0.75">
      <c r="A75" s="5" t="s">
        <v>152</v>
      </c>
      <c r="B75" s="1" t="str">
        <f t="shared" si="2"/>
        <v>CUSCOESPINAR</v>
      </c>
      <c r="C75" s="1" t="str">
        <f t="shared" si="3"/>
        <v>CuscoEspinar</v>
      </c>
      <c r="D75" s="1" t="s">
        <v>139</v>
      </c>
      <c r="E75" s="1" t="s">
        <v>153</v>
      </c>
      <c r="F75" s="2">
        <v>0.12</v>
      </c>
      <c r="G75" s="2">
        <v>0.11</v>
      </c>
      <c r="H75" s="2">
        <v>0.13</v>
      </c>
      <c r="I75" s="2">
        <v>1.75</v>
      </c>
      <c r="J75" s="2">
        <v>1.59</v>
      </c>
      <c r="K75" s="2">
        <v>1.93</v>
      </c>
      <c r="L75" s="2">
        <v>4.6399999999999997</v>
      </c>
      <c r="M75" s="2">
        <v>3.94</v>
      </c>
      <c r="N75" s="2">
        <v>5.22</v>
      </c>
      <c r="O75" s="2">
        <v>11.38</v>
      </c>
      <c r="P75" s="2">
        <v>13.52</v>
      </c>
      <c r="Q75" s="2">
        <v>9.2200000000000006</v>
      </c>
      <c r="R75" s="2">
        <v>24.39</v>
      </c>
      <c r="S75" s="2">
        <v>26.53</v>
      </c>
      <c r="T75" s="2">
        <v>22.25</v>
      </c>
    </row>
    <row r="76" spans="1:20" x14ac:dyDescent="0.75">
      <c r="A76" s="5" t="s">
        <v>154</v>
      </c>
      <c r="B76" s="1" t="str">
        <f t="shared" si="2"/>
        <v>CUSCOLA CONVENCIÓN</v>
      </c>
      <c r="C76" s="1" t="str">
        <f t="shared" si="3"/>
        <v>CuscoLa Convención</v>
      </c>
      <c r="D76" s="1" t="s">
        <v>139</v>
      </c>
      <c r="E76" s="1" t="s">
        <v>155</v>
      </c>
      <c r="F76" s="2">
        <v>0.24</v>
      </c>
      <c r="G76" s="2">
        <v>0.15</v>
      </c>
      <c r="H76" s="2">
        <v>0.3</v>
      </c>
      <c r="I76" s="2">
        <v>1.85</v>
      </c>
      <c r="J76" s="2">
        <v>1.4</v>
      </c>
      <c r="K76" s="2">
        <v>2.09</v>
      </c>
      <c r="L76" s="2">
        <v>4.1399999999999997</v>
      </c>
      <c r="M76" s="2">
        <v>3.32</v>
      </c>
      <c r="N76" s="2">
        <v>4.5599999999999996</v>
      </c>
      <c r="O76" s="2">
        <v>15.39</v>
      </c>
      <c r="P76" s="2">
        <v>17.350000000000001</v>
      </c>
      <c r="Q76" s="2">
        <v>13.21</v>
      </c>
      <c r="R76" s="2">
        <v>21.29</v>
      </c>
      <c r="S76" s="2">
        <v>20.13</v>
      </c>
      <c r="T76" s="2">
        <v>22.58</v>
      </c>
    </row>
    <row r="77" spans="1:20" x14ac:dyDescent="0.75">
      <c r="A77" s="5" t="s">
        <v>156</v>
      </c>
      <c r="B77" s="1" t="str">
        <f t="shared" si="2"/>
        <v>CUSCOPARURO</v>
      </c>
      <c r="C77" s="1" t="str">
        <f t="shared" si="3"/>
        <v>CuscoParuro</v>
      </c>
      <c r="D77" s="1" t="s">
        <v>139</v>
      </c>
      <c r="E77" s="1" t="s">
        <v>157</v>
      </c>
      <c r="F77" s="2">
        <v>0.2</v>
      </c>
      <c r="G77" s="2">
        <v>0.15</v>
      </c>
      <c r="H77" s="2">
        <v>0.23</v>
      </c>
      <c r="I77" s="2">
        <v>2.36</v>
      </c>
      <c r="J77" s="2">
        <v>2</v>
      </c>
      <c r="K77" s="2">
        <v>2.5499999999999998</v>
      </c>
      <c r="L77" s="2">
        <v>5.34</v>
      </c>
      <c r="M77" s="2">
        <v>4.58</v>
      </c>
      <c r="N77" s="2">
        <v>5.76</v>
      </c>
      <c r="O77" s="2">
        <v>6.19</v>
      </c>
      <c r="P77" s="2">
        <v>6.93</v>
      </c>
      <c r="Q77" s="2">
        <v>5.42</v>
      </c>
      <c r="R77" s="2">
        <v>23.34</v>
      </c>
      <c r="S77" s="2">
        <v>22.62</v>
      </c>
      <c r="T77" s="2">
        <v>24.09</v>
      </c>
    </row>
    <row r="78" spans="1:20" x14ac:dyDescent="0.75">
      <c r="A78" s="5" t="s">
        <v>158</v>
      </c>
      <c r="B78" s="1" t="str">
        <f t="shared" si="2"/>
        <v>CUSCOPAUCARTAMBO</v>
      </c>
      <c r="C78" s="1" t="str">
        <f t="shared" si="3"/>
        <v>CuscoPaucartambo</v>
      </c>
      <c r="D78" s="1" t="s">
        <v>139</v>
      </c>
      <c r="E78" s="1" t="s">
        <v>159</v>
      </c>
      <c r="F78" s="2">
        <v>0.24</v>
      </c>
      <c r="G78" s="2">
        <v>0.18</v>
      </c>
      <c r="H78" s="2">
        <v>0.25</v>
      </c>
      <c r="I78" s="2">
        <v>2.4300000000000002</v>
      </c>
      <c r="J78" s="2">
        <v>1.88</v>
      </c>
      <c r="K78" s="2">
        <v>2.58</v>
      </c>
      <c r="L78" s="2">
        <v>5.31</v>
      </c>
      <c r="M78" s="2">
        <v>4.2</v>
      </c>
      <c r="N78" s="2">
        <v>5.58</v>
      </c>
      <c r="O78" s="2">
        <v>5.52</v>
      </c>
      <c r="P78" s="2">
        <v>6.35</v>
      </c>
      <c r="Q78" s="2">
        <v>4.6900000000000004</v>
      </c>
      <c r="R78" s="2">
        <v>18.45</v>
      </c>
      <c r="S78" s="2">
        <v>18.170000000000002</v>
      </c>
      <c r="T78" s="2">
        <v>18.73</v>
      </c>
    </row>
    <row r="79" spans="1:20" x14ac:dyDescent="0.75">
      <c r="A79" s="5" t="s">
        <v>160</v>
      </c>
      <c r="B79" s="1" t="str">
        <f t="shared" si="2"/>
        <v>CUSCOQUISPICANCHI</v>
      </c>
      <c r="C79" s="1" t="str">
        <f t="shared" si="3"/>
        <v>CuscoQuispicanchi</v>
      </c>
      <c r="D79" s="1" t="s">
        <v>139</v>
      </c>
      <c r="E79" s="1" t="s">
        <v>161</v>
      </c>
      <c r="F79" s="2">
        <v>0.15</v>
      </c>
      <c r="G79" s="2">
        <v>0.11</v>
      </c>
      <c r="H79" s="2">
        <v>0.17</v>
      </c>
      <c r="I79" s="2">
        <v>2.0099999999999998</v>
      </c>
      <c r="J79" s="2">
        <v>1.55</v>
      </c>
      <c r="K79" s="2">
        <v>2.2999999999999998</v>
      </c>
      <c r="L79" s="2">
        <v>4.75</v>
      </c>
      <c r="M79" s="2">
        <v>3.76</v>
      </c>
      <c r="N79" s="2">
        <v>5.37</v>
      </c>
      <c r="O79" s="2">
        <v>12.03</v>
      </c>
      <c r="P79" s="2">
        <v>15.15</v>
      </c>
      <c r="Q79" s="2">
        <v>8.91</v>
      </c>
      <c r="R79" s="2">
        <v>15.34</v>
      </c>
      <c r="S79" s="2">
        <v>15.29</v>
      </c>
      <c r="T79" s="2">
        <v>15.39</v>
      </c>
    </row>
    <row r="80" spans="1:20" x14ac:dyDescent="0.75">
      <c r="A80" s="5" t="s">
        <v>162</v>
      </c>
      <c r="B80" s="1" t="str">
        <f t="shared" si="2"/>
        <v>CUSCOURUBAMBA</v>
      </c>
      <c r="C80" s="1" t="str">
        <f t="shared" si="3"/>
        <v>CuscoUrubamba</v>
      </c>
      <c r="D80" s="1" t="s">
        <v>139</v>
      </c>
      <c r="E80" s="1" t="s">
        <v>163</v>
      </c>
      <c r="F80" s="2">
        <v>0.09</v>
      </c>
      <c r="G80" s="2">
        <v>0.09</v>
      </c>
      <c r="H80" s="2">
        <v>0.1</v>
      </c>
      <c r="I80" s="2">
        <v>1.47</v>
      </c>
      <c r="J80" s="2">
        <v>1.1200000000000001</v>
      </c>
      <c r="K80" s="2">
        <v>1.92</v>
      </c>
      <c r="L80" s="2">
        <v>3.93</v>
      </c>
      <c r="M80" s="2">
        <v>3.27</v>
      </c>
      <c r="N80" s="2">
        <v>4.58</v>
      </c>
      <c r="O80" s="2">
        <v>17.34</v>
      </c>
      <c r="P80" s="2">
        <v>18.600000000000001</v>
      </c>
      <c r="Q80" s="2">
        <v>16.05</v>
      </c>
      <c r="R80" s="2">
        <v>18.649999999999999</v>
      </c>
      <c r="S80" s="2">
        <v>18.559999999999999</v>
      </c>
      <c r="T80" s="2">
        <v>18.73</v>
      </c>
    </row>
    <row r="81" spans="1:20" x14ac:dyDescent="0.75">
      <c r="A81" s="5" t="s">
        <v>164</v>
      </c>
      <c r="B81" s="1" t="str">
        <f t="shared" si="2"/>
        <v>HUANCAVELICAACOBAMBA</v>
      </c>
      <c r="C81" s="1" t="str">
        <f t="shared" si="3"/>
        <v>HuancavelicaAcobamba</v>
      </c>
      <c r="D81" s="1" t="s">
        <v>165</v>
      </c>
      <c r="E81" s="1" t="s">
        <v>166</v>
      </c>
      <c r="F81" s="2">
        <v>0.15</v>
      </c>
      <c r="G81" s="2">
        <v>0.11</v>
      </c>
      <c r="H81" s="2">
        <v>0.16</v>
      </c>
      <c r="I81" s="2">
        <v>1.86</v>
      </c>
      <c r="J81" s="2">
        <v>1.55</v>
      </c>
      <c r="K81" s="2">
        <v>2.02</v>
      </c>
      <c r="L81" s="2">
        <v>4.99</v>
      </c>
      <c r="M81" s="2">
        <v>4.25</v>
      </c>
      <c r="N81" s="2">
        <v>5.39</v>
      </c>
      <c r="O81" s="2">
        <v>4.8499999999999996</v>
      </c>
      <c r="P81" s="2">
        <v>5.22</v>
      </c>
      <c r="Q81" s="2">
        <v>4.49</v>
      </c>
      <c r="R81" s="2">
        <v>14.77</v>
      </c>
      <c r="S81" s="2">
        <v>15.65</v>
      </c>
      <c r="T81" s="2">
        <v>13.93</v>
      </c>
    </row>
    <row r="82" spans="1:20" x14ac:dyDescent="0.75">
      <c r="A82" s="5" t="s">
        <v>167</v>
      </c>
      <c r="B82" s="1" t="str">
        <f t="shared" si="2"/>
        <v>HUANCAVELICAANGARAES</v>
      </c>
      <c r="C82" s="1" t="str">
        <f t="shared" si="3"/>
        <v>HuancavelicaAngaraes</v>
      </c>
      <c r="D82" s="1" t="s">
        <v>165</v>
      </c>
      <c r="E82" s="1" t="s">
        <v>168</v>
      </c>
      <c r="F82" s="2">
        <v>0.15</v>
      </c>
      <c r="G82" s="2">
        <v>0.12</v>
      </c>
      <c r="H82" s="2">
        <v>0.17</v>
      </c>
      <c r="I82" s="2">
        <v>2.13</v>
      </c>
      <c r="J82" s="2">
        <v>1.7</v>
      </c>
      <c r="K82" s="2">
        <v>2.33</v>
      </c>
      <c r="L82" s="2">
        <v>5.42</v>
      </c>
      <c r="M82" s="2">
        <v>4.41</v>
      </c>
      <c r="N82" s="2">
        <v>5.9</v>
      </c>
      <c r="O82" s="2">
        <v>6.68</v>
      </c>
      <c r="P82" s="2">
        <v>7.25</v>
      </c>
      <c r="Q82" s="2">
        <v>6.14</v>
      </c>
      <c r="R82" s="2">
        <v>18.13</v>
      </c>
      <c r="S82" s="2">
        <v>20.260000000000002</v>
      </c>
      <c r="T82" s="2">
        <v>16.100000000000001</v>
      </c>
    </row>
    <row r="83" spans="1:20" x14ac:dyDescent="0.75">
      <c r="A83" s="5" t="s">
        <v>169</v>
      </c>
      <c r="B83" s="1" t="str">
        <f t="shared" si="2"/>
        <v>HUANCAVELICACASTROVIRREYNA</v>
      </c>
      <c r="C83" s="1" t="str">
        <f t="shared" si="3"/>
        <v>HuancavelicaCastrovirreyna</v>
      </c>
      <c r="D83" s="1" t="s">
        <v>165</v>
      </c>
      <c r="E83" s="1" t="s">
        <v>170</v>
      </c>
      <c r="F83" s="2">
        <v>0.17</v>
      </c>
      <c r="G83" s="2">
        <v>0.12</v>
      </c>
      <c r="H83" s="2">
        <v>0.2</v>
      </c>
      <c r="I83" s="2">
        <v>2.02</v>
      </c>
      <c r="J83" s="2">
        <v>1.56</v>
      </c>
      <c r="K83" s="2">
        <v>2.27</v>
      </c>
      <c r="L83" s="2">
        <v>4.59</v>
      </c>
      <c r="M83" s="2">
        <v>3.65</v>
      </c>
      <c r="N83" s="2">
        <v>5.04</v>
      </c>
      <c r="O83" s="2">
        <v>20.52</v>
      </c>
      <c r="P83" s="2">
        <v>29.69</v>
      </c>
      <c r="Q83" s="2">
        <v>10.96</v>
      </c>
      <c r="R83" s="2">
        <v>28.41</v>
      </c>
      <c r="S83" s="2">
        <v>27.4</v>
      </c>
      <c r="T83" s="2">
        <v>29.45</v>
      </c>
    </row>
    <row r="84" spans="1:20" x14ac:dyDescent="0.75">
      <c r="A84" s="5" t="s">
        <v>171</v>
      </c>
      <c r="B84" s="1" t="str">
        <f t="shared" si="2"/>
        <v>HUANCAVELICACHURCAMPA</v>
      </c>
      <c r="C84" s="1" t="str">
        <f t="shared" si="3"/>
        <v>HuancavelicaChurcampa</v>
      </c>
      <c r="D84" s="1" t="s">
        <v>165</v>
      </c>
      <c r="E84" s="1" t="s">
        <v>172</v>
      </c>
      <c r="F84" s="2">
        <v>0.22</v>
      </c>
      <c r="G84" s="2">
        <v>0.13</v>
      </c>
      <c r="H84" s="2">
        <v>0.25</v>
      </c>
      <c r="I84" s="2">
        <v>2.17</v>
      </c>
      <c r="J84" s="2">
        <v>1.58</v>
      </c>
      <c r="K84" s="2">
        <v>2.36</v>
      </c>
      <c r="L84" s="2">
        <v>5.21</v>
      </c>
      <c r="M84" s="2">
        <v>4.13</v>
      </c>
      <c r="N84" s="2">
        <v>5.59</v>
      </c>
      <c r="O84" s="2">
        <v>7.61</v>
      </c>
      <c r="P84" s="2">
        <v>9.2899999999999991</v>
      </c>
      <c r="Q84" s="2">
        <v>5.99</v>
      </c>
      <c r="R84" s="2">
        <v>21.69</v>
      </c>
      <c r="S84" s="2">
        <v>22.38</v>
      </c>
      <c r="T84" s="2">
        <v>21.02</v>
      </c>
    </row>
    <row r="85" spans="1:20" x14ac:dyDescent="0.75">
      <c r="A85" s="5" t="s">
        <v>173</v>
      </c>
      <c r="B85" s="1" t="str">
        <f t="shared" si="2"/>
        <v>HUANCAVELICAHUANCAVELICA</v>
      </c>
      <c r="C85" s="1" t="str">
        <f t="shared" si="3"/>
        <v>HuancavelicaHuancavelica</v>
      </c>
      <c r="D85" s="1" t="s">
        <v>165</v>
      </c>
      <c r="E85" s="1" t="s">
        <v>165</v>
      </c>
      <c r="F85" s="2">
        <v>0.13</v>
      </c>
      <c r="G85" s="2">
        <v>0.09</v>
      </c>
      <c r="H85" s="2">
        <v>0.16</v>
      </c>
      <c r="I85" s="2">
        <v>1.66</v>
      </c>
      <c r="J85" s="2">
        <v>1.23</v>
      </c>
      <c r="K85" s="2">
        <v>2.09</v>
      </c>
      <c r="L85" s="2">
        <v>4.91</v>
      </c>
      <c r="M85" s="2">
        <v>3.91</v>
      </c>
      <c r="N85" s="2">
        <v>5.8</v>
      </c>
      <c r="O85" s="2">
        <v>7.38</v>
      </c>
      <c r="P85" s="2">
        <v>8.4700000000000006</v>
      </c>
      <c r="Q85" s="2">
        <v>6.35</v>
      </c>
      <c r="R85" s="2">
        <v>24.05</v>
      </c>
      <c r="S85" s="2">
        <v>25.72</v>
      </c>
      <c r="T85" s="2">
        <v>22.47</v>
      </c>
    </row>
    <row r="86" spans="1:20" x14ac:dyDescent="0.75">
      <c r="A86" s="5" t="s">
        <v>174</v>
      </c>
      <c r="B86" s="1" t="str">
        <f t="shared" si="2"/>
        <v>HUANCAVELICAHUAYTARÁ</v>
      </c>
      <c r="C86" s="1" t="str">
        <f t="shared" si="3"/>
        <v>HuancavelicaHuaytará</v>
      </c>
      <c r="D86" s="1" t="s">
        <v>165</v>
      </c>
      <c r="E86" s="1" t="s">
        <v>175</v>
      </c>
      <c r="F86" s="2">
        <v>0.17</v>
      </c>
      <c r="G86" s="2">
        <v>0.16</v>
      </c>
      <c r="H86" s="2">
        <v>0.17</v>
      </c>
      <c r="I86" s="2">
        <v>1.94</v>
      </c>
      <c r="J86" s="2">
        <v>1.62</v>
      </c>
      <c r="K86" s="2">
        <v>2.09</v>
      </c>
      <c r="L86" s="2">
        <v>4.59</v>
      </c>
      <c r="M86" s="2">
        <v>3.99</v>
      </c>
      <c r="N86" s="2">
        <v>4.87</v>
      </c>
      <c r="O86" s="2">
        <v>14.34</v>
      </c>
      <c r="P86" s="2">
        <v>19.82</v>
      </c>
      <c r="Q86" s="2">
        <v>8.48</v>
      </c>
      <c r="R86" s="2">
        <v>29.24</v>
      </c>
      <c r="S86" s="2">
        <v>27.44</v>
      </c>
      <c r="T86" s="2">
        <v>31.17</v>
      </c>
    </row>
    <row r="87" spans="1:20" x14ac:dyDescent="0.75">
      <c r="A87" s="5" t="s">
        <v>176</v>
      </c>
      <c r="B87" s="1" t="str">
        <f t="shared" si="2"/>
        <v>HUANCAVELICATAYACAJA</v>
      </c>
      <c r="C87" s="1" t="str">
        <f t="shared" si="3"/>
        <v>HuancavelicaTayacaja</v>
      </c>
      <c r="D87" s="1" t="s">
        <v>165</v>
      </c>
      <c r="E87" s="1" t="s">
        <v>177</v>
      </c>
      <c r="F87" s="2">
        <v>0.18</v>
      </c>
      <c r="G87" s="2">
        <v>0.12</v>
      </c>
      <c r="H87" s="2">
        <v>0.2</v>
      </c>
      <c r="I87" s="2">
        <v>2.0299999999999998</v>
      </c>
      <c r="J87" s="2">
        <v>1.66</v>
      </c>
      <c r="K87" s="2">
        <v>2.16</v>
      </c>
      <c r="L87" s="2">
        <v>5.03</v>
      </c>
      <c r="M87" s="2">
        <v>4.2699999999999996</v>
      </c>
      <c r="N87" s="2">
        <v>5.32</v>
      </c>
      <c r="O87" s="2">
        <v>5.83</v>
      </c>
      <c r="P87" s="2">
        <v>6.91</v>
      </c>
      <c r="Q87" s="2">
        <v>4.7699999999999996</v>
      </c>
      <c r="R87" s="2">
        <v>20.6</v>
      </c>
      <c r="S87" s="2">
        <v>20.97</v>
      </c>
      <c r="T87" s="2">
        <v>20.23</v>
      </c>
    </row>
    <row r="88" spans="1:20" x14ac:dyDescent="0.75">
      <c r="A88" s="5" t="s">
        <v>178</v>
      </c>
      <c r="B88" s="1" t="str">
        <f t="shared" si="2"/>
        <v>HUÁNUCOAMBO</v>
      </c>
      <c r="C88" s="1" t="str">
        <f t="shared" si="3"/>
        <v>HuánucoAmbo</v>
      </c>
      <c r="D88" s="1" t="s">
        <v>179</v>
      </c>
      <c r="E88" s="1" t="s">
        <v>180</v>
      </c>
      <c r="F88" s="2">
        <v>0.15</v>
      </c>
      <c r="G88" s="2">
        <v>0.12</v>
      </c>
      <c r="H88" s="2">
        <v>0.16</v>
      </c>
      <c r="I88" s="2">
        <v>1.76</v>
      </c>
      <c r="J88" s="2">
        <v>1.4</v>
      </c>
      <c r="K88" s="2">
        <v>1.95</v>
      </c>
      <c r="L88" s="2">
        <v>4.55</v>
      </c>
      <c r="M88" s="2">
        <v>3.9</v>
      </c>
      <c r="N88" s="2">
        <v>4.93</v>
      </c>
      <c r="O88" s="2">
        <v>7.43</v>
      </c>
      <c r="P88" s="2">
        <v>7.5</v>
      </c>
      <c r="Q88" s="2">
        <v>7.36</v>
      </c>
      <c r="R88" s="2">
        <v>26.05</v>
      </c>
      <c r="S88" s="2">
        <v>26.06</v>
      </c>
      <c r="T88" s="2">
        <v>26.03</v>
      </c>
    </row>
    <row r="89" spans="1:20" x14ac:dyDescent="0.75">
      <c r="A89" s="5" t="s">
        <v>181</v>
      </c>
      <c r="B89" s="1" t="str">
        <f t="shared" si="2"/>
        <v>HUÁNUCODOS DE MAYO</v>
      </c>
      <c r="C89" s="1" t="str">
        <f t="shared" si="3"/>
        <v>HuánucoDos de Mayo</v>
      </c>
      <c r="D89" s="1" t="s">
        <v>179</v>
      </c>
      <c r="E89" s="1" t="s">
        <v>182</v>
      </c>
      <c r="F89" s="2">
        <v>0.16</v>
      </c>
      <c r="G89" s="2">
        <v>0.15</v>
      </c>
      <c r="H89" s="2">
        <v>0.17</v>
      </c>
      <c r="I89" s="2">
        <v>1.97</v>
      </c>
      <c r="J89" s="2">
        <v>1.6</v>
      </c>
      <c r="K89" s="2">
        <v>2.2000000000000002</v>
      </c>
      <c r="L89" s="2">
        <v>5.45</v>
      </c>
      <c r="M89" s="2">
        <v>4.58</v>
      </c>
      <c r="N89" s="2">
        <v>6</v>
      </c>
      <c r="O89" s="2">
        <v>6.55</v>
      </c>
      <c r="P89" s="2">
        <v>7.13</v>
      </c>
      <c r="Q89" s="2">
        <v>5.98</v>
      </c>
      <c r="R89" s="2">
        <v>22.63</v>
      </c>
      <c r="S89" s="2">
        <v>23.39</v>
      </c>
      <c r="T89" s="2">
        <v>21.88</v>
      </c>
    </row>
    <row r="90" spans="1:20" x14ac:dyDescent="0.75">
      <c r="A90" s="5" t="s">
        <v>183</v>
      </c>
      <c r="B90" s="1" t="str">
        <f t="shared" si="2"/>
        <v>HUÁNUCOHUACAYBAMBA</v>
      </c>
      <c r="C90" s="1" t="str">
        <f t="shared" si="3"/>
        <v>HuánucoHuacaybamba</v>
      </c>
      <c r="D90" s="1" t="s">
        <v>179</v>
      </c>
      <c r="E90" s="1" t="s">
        <v>184</v>
      </c>
      <c r="F90" s="2">
        <v>0.17</v>
      </c>
      <c r="G90" s="2">
        <v>0.13</v>
      </c>
      <c r="H90" s="2">
        <v>0.18</v>
      </c>
      <c r="I90" s="2">
        <v>2.42</v>
      </c>
      <c r="J90" s="2">
        <v>2.08</v>
      </c>
      <c r="K90" s="2">
        <v>2.5099999999999998</v>
      </c>
      <c r="L90" s="2">
        <v>5.58</v>
      </c>
      <c r="M90" s="2">
        <v>4.55</v>
      </c>
      <c r="N90" s="2">
        <v>5.85</v>
      </c>
      <c r="O90" s="2">
        <v>6.67</v>
      </c>
      <c r="P90" s="2">
        <v>7.65</v>
      </c>
      <c r="Q90" s="2">
        <v>5.71</v>
      </c>
      <c r="R90" s="2">
        <v>16.71</v>
      </c>
      <c r="S90" s="2">
        <v>16.87</v>
      </c>
      <c r="T90" s="2">
        <v>16.55</v>
      </c>
    </row>
    <row r="91" spans="1:20" x14ac:dyDescent="0.75">
      <c r="A91" s="5" t="s">
        <v>185</v>
      </c>
      <c r="B91" s="1" t="str">
        <f t="shared" si="2"/>
        <v>HUÁNUCOHUAMALÍES</v>
      </c>
      <c r="C91" s="1" t="str">
        <f t="shared" si="3"/>
        <v>HuánucoHuamalíes</v>
      </c>
      <c r="D91" s="1" t="s">
        <v>179</v>
      </c>
      <c r="E91" s="1" t="s">
        <v>186</v>
      </c>
      <c r="F91" s="2">
        <v>0.21</v>
      </c>
      <c r="G91" s="2">
        <v>0.16</v>
      </c>
      <c r="H91" s="2">
        <v>0.23</v>
      </c>
      <c r="I91" s="2">
        <v>2</v>
      </c>
      <c r="J91" s="2">
        <v>1.77</v>
      </c>
      <c r="K91" s="2">
        <v>2.1</v>
      </c>
      <c r="L91" s="2">
        <v>5.0599999999999996</v>
      </c>
      <c r="M91" s="2">
        <v>4.53</v>
      </c>
      <c r="N91" s="2">
        <v>5.31</v>
      </c>
      <c r="O91" s="2">
        <v>7.93</v>
      </c>
      <c r="P91" s="2">
        <v>8.91</v>
      </c>
      <c r="Q91" s="2">
        <v>6.93</v>
      </c>
      <c r="R91" s="2">
        <v>22.2</v>
      </c>
      <c r="S91" s="2">
        <v>22.32</v>
      </c>
      <c r="T91" s="2">
        <v>22.08</v>
      </c>
    </row>
    <row r="92" spans="1:20" x14ac:dyDescent="0.75">
      <c r="A92" s="5" t="s">
        <v>187</v>
      </c>
      <c r="B92" s="1" t="str">
        <f t="shared" si="2"/>
        <v>HUÁNUCOHUÁNUCO</v>
      </c>
      <c r="C92" s="1" t="str">
        <f t="shared" si="3"/>
        <v>HuánucoHuánuco</v>
      </c>
      <c r="D92" s="1" t="s">
        <v>179</v>
      </c>
      <c r="E92" s="1" t="s">
        <v>179</v>
      </c>
      <c r="F92" s="2">
        <v>0.13</v>
      </c>
      <c r="G92" s="2">
        <v>0.09</v>
      </c>
      <c r="H92" s="2">
        <v>0.21</v>
      </c>
      <c r="I92" s="2">
        <v>1.36</v>
      </c>
      <c r="J92" s="2">
        <v>1.0900000000000001</v>
      </c>
      <c r="K92" s="2">
        <v>1.87</v>
      </c>
      <c r="L92" s="2">
        <v>3.79</v>
      </c>
      <c r="M92" s="2">
        <v>3.22</v>
      </c>
      <c r="N92" s="2">
        <v>4.8899999999999997</v>
      </c>
      <c r="O92" s="2">
        <v>16.23</v>
      </c>
      <c r="P92" s="2">
        <v>16.489999999999998</v>
      </c>
      <c r="Q92" s="2">
        <v>15.98</v>
      </c>
      <c r="R92" s="2">
        <v>26.21</v>
      </c>
      <c r="S92" s="2">
        <v>27.44</v>
      </c>
      <c r="T92" s="2">
        <v>25.03</v>
      </c>
    </row>
    <row r="93" spans="1:20" x14ac:dyDescent="0.75">
      <c r="A93" s="5" t="s">
        <v>188</v>
      </c>
      <c r="B93" s="1" t="str">
        <f t="shared" si="2"/>
        <v>HUÁNUCOLAURICOCHA</v>
      </c>
      <c r="C93" s="1" t="str">
        <f t="shared" si="3"/>
        <v>HuánucoLauricocha</v>
      </c>
      <c r="D93" s="1" t="s">
        <v>179</v>
      </c>
      <c r="E93" s="1" t="s">
        <v>189</v>
      </c>
      <c r="F93" s="2">
        <v>0.16</v>
      </c>
      <c r="G93" s="2">
        <v>0.14000000000000001</v>
      </c>
      <c r="H93" s="2">
        <v>0.16</v>
      </c>
      <c r="I93" s="2">
        <v>1.89</v>
      </c>
      <c r="J93" s="2">
        <v>1.6</v>
      </c>
      <c r="K93" s="2">
        <v>1.98</v>
      </c>
      <c r="L93" s="2">
        <v>5.07</v>
      </c>
      <c r="M93" s="2">
        <v>4.55</v>
      </c>
      <c r="N93" s="2">
        <v>5.25</v>
      </c>
      <c r="O93" s="2">
        <v>10.37</v>
      </c>
      <c r="P93" s="2">
        <v>15.53</v>
      </c>
      <c r="Q93" s="2">
        <v>4.9800000000000004</v>
      </c>
      <c r="R93" s="2">
        <v>28.63</v>
      </c>
      <c r="S93" s="2">
        <v>27.57</v>
      </c>
      <c r="T93" s="2">
        <v>29.74</v>
      </c>
    </row>
    <row r="94" spans="1:20" x14ac:dyDescent="0.75">
      <c r="A94" s="5" t="s">
        <v>190</v>
      </c>
      <c r="B94" s="1" t="str">
        <f t="shared" si="2"/>
        <v>HUÁNUCOLEONCIO PRADO</v>
      </c>
      <c r="C94" s="1" t="str">
        <f t="shared" si="3"/>
        <v>HuánucoLeoncio Prado</v>
      </c>
      <c r="D94" s="1" t="s">
        <v>179</v>
      </c>
      <c r="E94" s="1" t="s">
        <v>191</v>
      </c>
      <c r="F94" s="2">
        <v>0.22</v>
      </c>
      <c r="G94" s="2">
        <v>0.16</v>
      </c>
      <c r="H94" s="2">
        <v>0.35</v>
      </c>
      <c r="I94" s="2">
        <v>1.58</v>
      </c>
      <c r="J94" s="2">
        <v>1.31</v>
      </c>
      <c r="K94" s="2">
        <v>2.0499999999999998</v>
      </c>
      <c r="L94" s="2">
        <v>3.76</v>
      </c>
      <c r="M94" s="2">
        <v>3.29</v>
      </c>
      <c r="N94" s="2">
        <v>4.67</v>
      </c>
      <c r="O94" s="2">
        <v>27.72</v>
      </c>
      <c r="P94" s="2">
        <v>29.85</v>
      </c>
      <c r="Q94" s="2">
        <v>25.39</v>
      </c>
      <c r="R94" s="2">
        <v>27.22</v>
      </c>
      <c r="S94" s="2">
        <v>27.82</v>
      </c>
      <c r="T94" s="2">
        <v>26.57</v>
      </c>
    </row>
    <row r="95" spans="1:20" x14ac:dyDescent="0.75">
      <c r="A95" s="5" t="s">
        <v>192</v>
      </c>
      <c r="B95" s="1" t="str">
        <f t="shared" si="2"/>
        <v>HUÁNUCOMARAÑÓN</v>
      </c>
      <c r="C95" s="1" t="str">
        <f t="shared" si="3"/>
        <v>HuánucoMarañón</v>
      </c>
      <c r="D95" s="1" t="s">
        <v>179</v>
      </c>
      <c r="E95" s="1" t="s">
        <v>193</v>
      </c>
      <c r="F95" s="2">
        <v>0.23</v>
      </c>
      <c r="G95" s="2">
        <v>0.13</v>
      </c>
      <c r="H95" s="2">
        <v>0.25</v>
      </c>
      <c r="I95" s="2">
        <v>2.27</v>
      </c>
      <c r="J95" s="2">
        <v>1.73</v>
      </c>
      <c r="K95" s="2">
        <v>2.38</v>
      </c>
      <c r="L95" s="2">
        <v>5.38</v>
      </c>
      <c r="M95" s="2">
        <v>4.5599999999999996</v>
      </c>
      <c r="N95" s="2">
        <v>5.54</v>
      </c>
      <c r="O95" s="2">
        <v>12.37</v>
      </c>
      <c r="P95" s="2">
        <v>14.82</v>
      </c>
      <c r="Q95" s="2">
        <v>9.7799999999999994</v>
      </c>
      <c r="R95" s="2">
        <v>15.33</v>
      </c>
      <c r="S95" s="2">
        <v>16.760000000000002</v>
      </c>
      <c r="T95" s="2">
        <v>13.81</v>
      </c>
    </row>
    <row r="96" spans="1:20" x14ac:dyDescent="0.75">
      <c r="A96" s="5" t="s">
        <v>194</v>
      </c>
      <c r="B96" s="1" t="str">
        <f t="shared" si="2"/>
        <v>HUÁNUCOPACHITEA</v>
      </c>
      <c r="C96" s="1" t="str">
        <f t="shared" si="3"/>
        <v>HuánucoPachitea</v>
      </c>
      <c r="D96" s="1" t="s">
        <v>179</v>
      </c>
      <c r="E96" s="1" t="s">
        <v>195</v>
      </c>
      <c r="F96" s="2">
        <v>0.28000000000000003</v>
      </c>
      <c r="G96" s="2">
        <v>0.17</v>
      </c>
      <c r="H96" s="2">
        <v>0.3</v>
      </c>
      <c r="I96" s="2">
        <v>2.09</v>
      </c>
      <c r="J96" s="2">
        <v>1.63</v>
      </c>
      <c r="K96" s="2">
        <v>2.17</v>
      </c>
      <c r="L96" s="2">
        <v>5.29</v>
      </c>
      <c r="M96" s="2">
        <v>4.24</v>
      </c>
      <c r="N96" s="2">
        <v>5.51</v>
      </c>
      <c r="O96" s="2">
        <v>3.65</v>
      </c>
      <c r="P96" s="2">
        <v>4.17</v>
      </c>
      <c r="Q96" s="2">
        <v>3.13</v>
      </c>
      <c r="R96" s="2">
        <v>14.11</v>
      </c>
      <c r="S96" s="2">
        <v>14.53</v>
      </c>
      <c r="T96" s="2">
        <v>13.69</v>
      </c>
    </row>
    <row r="97" spans="1:20" x14ac:dyDescent="0.75">
      <c r="A97" s="5" t="s">
        <v>196</v>
      </c>
      <c r="B97" s="1" t="str">
        <f t="shared" si="2"/>
        <v>HUÁNUCOPUERTO INCA</v>
      </c>
      <c r="C97" s="1" t="str">
        <f t="shared" si="3"/>
        <v>HuánucoPuerto Inca</v>
      </c>
      <c r="D97" s="1" t="s">
        <v>179</v>
      </c>
      <c r="E97" s="1" t="s">
        <v>197</v>
      </c>
      <c r="F97" s="2">
        <v>0.41</v>
      </c>
      <c r="G97" s="2">
        <v>0.27</v>
      </c>
      <c r="H97" s="2">
        <v>0.45</v>
      </c>
      <c r="I97" s="2">
        <v>2.2999999999999998</v>
      </c>
      <c r="J97" s="2">
        <v>1.88</v>
      </c>
      <c r="K97" s="2">
        <v>2.41</v>
      </c>
      <c r="L97" s="2">
        <v>5.08</v>
      </c>
      <c r="M97" s="2">
        <v>4.3099999999999996</v>
      </c>
      <c r="N97" s="2">
        <v>5.34</v>
      </c>
      <c r="O97" s="2">
        <v>27.15</v>
      </c>
      <c r="P97" s="2">
        <v>28.6</v>
      </c>
      <c r="Q97" s="2">
        <v>25.4</v>
      </c>
      <c r="R97" s="2">
        <v>29.73</v>
      </c>
      <c r="S97" s="2">
        <v>27.9</v>
      </c>
      <c r="T97" s="2">
        <v>31.96</v>
      </c>
    </row>
    <row r="98" spans="1:20" x14ac:dyDescent="0.75">
      <c r="A98" s="5" t="s">
        <v>198</v>
      </c>
      <c r="B98" s="1" t="str">
        <f t="shared" si="2"/>
        <v>HUÁNUCOYAROWILCA</v>
      </c>
      <c r="C98" s="1" t="str">
        <f t="shared" si="3"/>
        <v>HuánucoYarowilca</v>
      </c>
      <c r="D98" s="1" t="s">
        <v>179</v>
      </c>
      <c r="E98" s="1" t="s">
        <v>199</v>
      </c>
      <c r="F98" s="2">
        <v>0.15</v>
      </c>
      <c r="G98" s="2">
        <v>0.16</v>
      </c>
      <c r="H98" s="2">
        <v>0.15</v>
      </c>
      <c r="I98" s="2">
        <v>2.08</v>
      </c>
      <c r="J98" s="2">
        <v>1.77</v>
      </c>
      <c r="K98" s="2">
        <v>2.2000000000000002</v>
      </c>
      <c r="L98" s="2">
        <v>5.42</v>
      </c>
      <c r="M98" s="2">
        <v>4.55</v>
      </c>
      <c r="N98" s="2">
        <v>5.73</v>
      </c>
      <c r="O98" s="2">
        <v>3.78</v>
      </c>
      <c r="P98" s="2">
        <v>3.92</v>
      </c>
      <c r="Q98" s="2">
        <v>3.66</v>
      </c>
      <c r="R98" s="2">
        <v>25.17</v>
      </c>
      <c r="S98" s="2">
        <v>27.27</v>
      </c>
      <c r="T98" s="2">
        <v>23.22</v>
      </c>
    </row>
    <row r="99" spans="1:20" x14ac:dyDescent="0.75">
      <c r="A99" s="5" t="s">
        <v>200</v>
      </c>
      <c r="B99" s="1" t="str">
        <f t="shared" si="2"/>
        <v>ICACHINCHA</v>
      </c>
      <c r="C99" s="1" t="str">
        <f t="shared" si="3"/>
        <v>IcaChincha</v>
      </c>
      <c r="D99" s="1" t="s">
        <v>201</v>
      </c>
      <c r="E99" s="1" t="s">
        <v>202</v>
      </c>
      <c r="F99" s="2">
        <v>0.15</v>
      </c>
      <c r="G99" s="2">
        <v>0.15</v>
      </c>
      <c r="H99" s="2">
        <v>0.18</v>
      </c>
      <c r="I99" s="2">
        <v>1.36</v>
      </c>
      <c r="J99" s="2">
        <v>1.35</v>
      </c>
      <c r="K99" s="2">
        <v>1.43</v>
      </c>
      <c r="L99" s="2">
        <v>3.03</v>
      </c>
      <c r="M99" s="2">
        <v>2.98</v>
      </c>
      <c r="N99" s="2">
        <v>3.4</v>
      </c>
      <c r="O99" s="2">
        <v>11.89</v>
      </c>
      <c r="P99" s="2">
        <v>12.95</v>
      </c>
      <c r="Q99" s="2">
        <v>10.88</v>
      </c>
      <c r="R99" s="2">
        <v>10.94</v>
      </c>
      <c r="S99" s="2">
        <v>11.09</v>
      </c>
      <c r="T99" s="2">
        <v>10.79</v>
      </c>
    </row>
    <row r="100" spans="1:20" x14ac:dyDescent="0.75">
      <c r="A100" s="5" t="s">
        <v>203</v>
      </c>
      <c r="B100" s="1" t="str">
        <f t="shared" si="2"/>
        <v>ICAICA</v>
      </c>
      <c r="C100" s="1" t="str">
        <f t="shared" si="3"/>
        <v>IcaIca</v>
      </c>
      <c r="D100" s="1" t="s">
        <v>201</v>
      </c>
      <c r="E100" s="1" t="s">
        <v>201</v>
      </c>
      <c r="F100" s="2">
        <v>0.11</v>
      </c>
      <c r="G100" s="2">
        <v>0.11</v>
      </c>
      <c r="H100" s="2">
        <v>0.15</v>
      </c>
      <c r="I100" s="2">
        <v>1.1100000000000001</v>
      </c>
      <c r="J100" s="2">
        <v>1.1000000000000001</v>
      </c>
      <c r="K100" s="2">
        <v>1.23</v>
      </c>
      <c r="L100" s="2">
        <v>2.67</v>
      </c>
      <c r="M100" s="2">
        <v>2.63</v>
      </c>
      <c r="N100" s="2">
        <v>3.07</v>
      </c>
      <c r="O100" s="2">
        <v>17.68</v>
      </c>
      <c r="P100" s="2">
        <v>18.48</v>
      </c>
      <c r="Q100" s="2">
        <v>16.920000000000002</v>
      </c>
      <c r="R100" s="2">
        <v>16.940000000000001</v>
      </c>
      <c r="S100" s="2">
        <v>17.71</v>
      </c>
      <c r="T100" s="2">
        <v>16.21</v>
      </c>
    </row>
    <row r="101" spans="1:20" x14ac:dyDescent="0.75">
      <c r="A101" s="5" t="s">
        <v>204</v>
      </c>
      <c r="B101" s="1" t="str">
        <f t="shared" si="2"/>
        <v>ICANAZCA</v>
      </c>
      <c r="C101" s="1" t="str">
        <f t="shared" si="3"/>
        <v>IcaNazca</v>
      </c>
      <c r="D101" s="1" t="s">
        <v>201</v>
      </c>
      <c r="E101" s="1" t="s">
        <v>205</v>
      </c>
      <c r="F101" s="2">
        <v>0.12</v>
      </c>
      <c r="G101" s="2">
        <v>0.12</v>
      </c>
      <c r="H101" s="2">
        <v>0.14000000000000001</v>
      </c>
      <c r="I101" s="2">
        <v>1.3</v>
      </c>
      <c r="J101" s="2">
        <v>1.28</v>
      </c>
      <c r="K101" s="2">
        <v>1.46</v>
      </c>
      <c r="L101" s="2">
        <v>3</v>
      </c>
      <c r="M101" s="2">
        <v>2.91</v>
      </c>
      <c r="N101" s="2">
        <v>3.69</v>
      </c>
      <c r="O101" s="2">
        <v>26.26</v>
      </c>
      <c r="P101" s="2">
        <v>29.06</v>
      </c>
      <c r="Q101" s="2">
        <v>23.34</v>
      </c>
      <c r="R101" s="2">
        <v>23.54</v>
      </c>
      <c r="S101" s="2">
        <v>24.21</v>
      </c>
      <c r="T101" s="2">
        <v>22.84</v>
      </c>
    </row>
    <row r="102" spans="1:20" x14ac:dyDescent="0.75">
      <c r="A102" s="5" t="s">
        <v>206</v>
      </c>
      <c r="B102" s="1" t="str">
        <f t="shared" si="2"/>
        <v>ICAPALPA</v>
      </c>
      <c r="C102" s="1" t="str">
        <f t="shared" si="3"/>
        <v>IcaPalpa</v>
      </c>
      <c r="D102" s="1" t="s">
        <v>201</v>
      </c>
      <c r="E102" s="1" t="s">
        <v>207</v>
      </c>
      <c r="F102" s="2">
        <v>0.15</v>
      </c>
      <c r="G102" s="2">
        <v>0.12</v>
      </c>
      <c r="H102" s="2">
        <v>0.19</v>
      </c>
      <c r="I102" s="2">
        <v>1.27</v>
      </c>
      <c r="J102" s="2">
        <v>1.24</v>
      </c>
      <c r="K102" s="2">
        <v>1.36</v>
      </c>
      <c r="L102" s="2">
        <v>3.22</v>
      </c>
      <c r="M102" s="2">
        <v>3.07</v>
      </c>
      <c r="N102" s="2">
        <v>3.55</v>
      </c>
      <c r="O102" s="2">
        <v>14.54</v>
      </c>
      <c r="P102" s="2">
        <v>14.71</v>
      </c>
      <c r="Q102" s="2">
        <v>14.36</v>
      </c>
      <c r="R102" s="2">
        <v>30.84</v>
      </c>
      <c r="S102" s="2">
        <v>29.77</v>
      </c>
      <c r="T102" s="2">
        <v>31.95</v>
      </c>
    </row>
    <row r="103" spans="1:20" x14ac:dyDescent="0.75">
      <c r="A103" s="5" t="s">
        <v>208</v>
      </c>
      <c r="B103" s="1" t="str">
        <f t="shared" si="2"/>
        <v>ICAPISCO</v>
      </c>
      <c r="C103" s="1" t="str">
        <f t="shared" si="3"/>
        <v>IcaPisco</v>
      </c>
      <c r="D103" s="1" t="s">
        <v>201</v>
      </c>
      <c r="E103" s="1" t="s">
        <v>209</v>
      </c>
      <c r="F103" s="2">
        <v>0.14000000000000001</v>
      </c>
      <c r="G103" s="2">
        <v>0.14000000000000001</v>
      </c>
      <c r="H103" s="2">
        <v>0.15</v>
      </c>
      <c r="I103" s="2">
        <v>1.34</v>
      </c>
      <c r="J103" s="2">
        <v>1.32</v>
      </c>
      <c r="K103" s="2">
        <v>1.5</v>
      </c>
      <c r="L103" s="2">
        <v>3.12</v>
      </c>
      <c r="M103" s="2">
        <v>3.07</v>
      </c>
      <c r="N103" s="2">
        <v>3.6</v>
      </c>
      <c r="O103" s="2">
        <v>12.4</v>
      </c>
      <c r="P103" s="2">
        <v>14.4</v>
      </c>
      <c r="Q103" s="2">
        <v>10.34</v>
      </c>
      <c r="R103" s="2">
        <v>18.22</v>
      </c>
      <c r="S103" s="2">
        <v>17.77</v>
      </c>
      <c r="T103" s="2">
        <v>18.690000000000001</v>
      </c>
    </row>
    <row r="104" spans="1:20" x14ac:dyDescent="0.75">
      <c r="A104" s="5" t="s">
        <v>210</v>
      </c>
      <c r="B104" s="1" t="str">
        <f t="shared" si="2"/>
        <v>JUNÍNCHANCHAMAYO</v>
      </c>
      <c r="C104" s="1" t="str">
        <f t="shared" si="3"/>
        <v>JunínChanchamayo</v>
      </c>
      <c r="D104" s="1" t="s">
        <v>211</v>
      </c>
      <c r="E104" s="1" t="s">
        <v>212</v>
      </c>
      <c r="F104" s="2">
        <v>0.22</v>
      </c>
      <c r="G104" s="2">
        <v>0.15</v>
      </c>
      <c r="H104" s="2">
        <v>0.33</v>
      </c>
      <c r="I104" s="2">
        <v>1.76</v>
      </c>
      <c r="J104" s="2">
        <v>1.54</v>
      </c>
      <c r="K104" s="2">
        <v>2.12</v>
      </c>
      <c r="L104" s="2">
        <v>3.97</v>
      </c>
      <c r="M104" s="2">
        <v>3.53</v>
      </c>
      <c r="N104" s="2">
        <v>4.7300000000000004</v>
      </c>
      <c r="O104" s="2">
        <v>18.57</v>
      </c>
      <c r="P104" s="2">
        <v>19.12</v>
      </c>
      <c r="Q104" s="2">
        <v>17.95</v>
      </c>
      <c r="R104" s="2">
        <v>29.77</v>
      </c>
      <c r="S104" s="2">
        <v>29.2</v>
      </c>
      <c r="T104" s="2">
        <v>30.4</v>
      </c>
    </row>
    <row r="105" spans="1:20" x14ac:dyDescent="0.75">
      <c r="A105" s="5" t="s">
        <v>213</v>
      </c>
      <c r="B105" s="1" t="str">
        <f t="shared" si="2"/>
        <v>JUNÍNCHUPACA</v>
      </c>
      <c r="C105" s="1" t="str">
        <f t="shared" si="3"/>
        <v>JunínChupaca</v>
      </c>
      <c r="D105" s="1" t="s">
        <v>211</v>
      </c>
      <c r="E105" s="1" t="s">
        <v>214</v>
      </c>
      <c r="F105" s="2">
        <v>0.11</v>
      </c>
      <c r="G105" s="2">
        <v>0.1</v>
      </c>
      <c r="H105" s="2">
        <v>0.13</v>
      </c>
      <c r="I105" s="2">
        <v>1.32</v>
      </c>
      <c r="J105" s="2">
        <v>1.21</v>
      </c>
      <c r="K105" s="2">
        <v>1.5</v>
      </c>
      <c r="L105" s="2">
        <v>3.44</v>
      </c>
      <c r="M105" s="2">
        <v>3.14</v>
      </c>
      <c r="N105" s="2">
        <v>3.93</v>
      </c>
      <c r="O105" s="2">
        <v>17.77</v>
      </c>
      <c r="P105" s="2">
        <v>21.43</v>
      </c>
      <c r="Q105" s="2">
        <v>14.4</v>
      </c>
      <c r="R105" s="2">
        <v>19.309999999999999</v>
      </c>
      <c r="S105" s="2">
        <v>21.39</v>
      </c>
      <c r="T105" s="2">
        <v>17.39</v>
      </c>
    </row>
    <row r="106" spans="1:20" x14ac:dyDescent="0.75">
      <c r="A106" s="5" t="s">
        <v>215</v>
      </c>
      <c r="B106" s="1" t="str">
        <f t="shared" si="2"/>
        <v>JUNÍNCONCEPCIÓN</v>
      </c>
      <c r="C106" s="1" t="str">
        <f t="shared" si="3"/>
        <v>JunínConcepción</v>
      </c>
      <c r="D106" s="1" t="s">
        <v>211</v>
      </c>
      <c r="E106" s="1" t="s">
        <v>216</v>
      </c>
      <c r="F106" s="2">
        <v>0.13</v>
      </c>
      <c r="G106" s="2">
        <v>0.11</v>
      </c>
      <c r="H106" s="2">
        <v>0.16</v>
      </c>
      <c r="I106" s="2">
        <v>1.59</v>
      </c>
      <c r="J106" s="2">
        <v>1.29</v>
      </c>
      <c r="K106" s="2">
        <v>1.95</v>
      </c>
      <c r="L106" s="2">
        <v>3.89</v>
      </c>
      <c r="M106" s="2">
        <v>3.3</v>
      </c>
      <c r="N106" s="2">
        <v>4.66</v>
      </c>
      <c r="O106" s="2">
        <v>13.55</v>
      </c>
      <c r="P106" s="2">
        <v>15.85</v>
      </c>
      <c r="Q106" s="2">
        <v>11.4</v>
      </c>
      <c r="R106" s="2">
        <v>29.08</v>
      </c>
      <c r="S106" s="2">
        <v>30.3</v>
      </c>
      <c r="T106" s="2">
        <v>27.94</v>
      </c>
    </row>
    <row r="107" spans="1:20" x14ac:dyDescent="0.75">
      <c r="A107" s="5" t="s">
        <v>217</v>
      </c>
      <c r="B107" s="1" t="str">
        <f t="shared" si="2"/>
        <v>JUNÍNHUANCAYO</v>
      </c>
      <c r="C107" s="1" t="str">
        <f t="shared" si="3"/>
        <v>JunínHuancayo</v>
      </c>
      <c r="D107" s="1" t="s">
        <v>211</v>
      </c>
      <c r="E107" s="1" t="s">
        <v>218</v>
      </c>
      <c r="F107" s="2">
        <v>0.08</v>
      </c>
      <c r="G107" s="2">
        <v>0.08</v>
      </c>
      <c r="H107" s="2">
        <v>0.15</v>
      </c>
      <c r="I107" s="2">
        <v>1.1200000000000001</v>
      </c>
      <c r="J107" s="2">
        <v>1.06</v>
      </c>
      <c r="K107" s="2">
        <v>1.64</v>
      </c>
      <c r="L107" s="2">
        <v>3.14</v>
      </c>
      <c r="M107" s="2">
        <v>3.01</v>
      </c>
      <c r="N107" s="2">
        <v>4.3499999999999996</v>
      </c>
      <c r="O107" s="2">
        <v>22.34</v>
      </c>
      <c r="P107" s="2">
        <v>22.59</v>
      </c>
      <c r="Q107" s="2">
        <v>22.11</v>
      </c>
      <c r="R107" s="2">
        <v>24.89</v>
      </c>
      <c r="S107" s="2">
        <v>27.63</v>
      </c>
      <c r="T107" s="2">
        <v>22.39</v>
      </c>
    </row>
    <row r="108" spans="1:20" x14ac:dyDescent="0.75">
      <c r="A108" s="5" t="s">
        <v>219</v>
      </c>
      <c r="B108" s="1" t="str">
        <f t="shared" si="2"/>
        <v>JUNÍNJAUJA</v>
      </c>
      <c r="C108" s="1" t="str">
        <f t="shared" si="3"/>
        <v>JunínJauja</v>
      </c>
      <c r="D108" s="1" t="s">
        <v>211</v>
      </c>
      <c r="E108" s="1" t="s">
        <v>220</v>
      </c>
      <c r="F108" s="2">
        <v>0.1</v>
      </c>
      <c r="G108" s="2">
        <v>0.09</v>
      </c>
      <c r="H108" s="2">
        <v>0.13</v>
      </c>
      <c r="I108" s="2">
        <v>1.41</v>
      </c>
      <c r="J108" s="2">
        <v>1.28</v>
      </c>
      <c r="K108" s="2">
        <v>1.74</v>
      </c>
      <c r="L108" s="2">
        <v>3.74</v>
      </c>
      <c r="M108" s="2">
        <v>3.42</v>
      </c>
      <c r="N108" s="2">
        <v>4.55</v>
      </c>
      <c r="O108" s="2">
        <v>12.35</v>
      </c>
      <c r="P108" s="2">
        <v>13.44</v>
      </c>
      <c r="Q108" s="2">
        <v>11.35</v>
      </c>
      <c r="R108" s="2">
        <v>31.42</v>
      </c>
      <c r="S108" s="2">
        <v>33.090000000000003</v>
      </c>
      <c r="T108" s="2">
        <v>29.88</v>
      </c>
    </row>
    <row r="109" spans="1:20" x14ac:dyDescent="0.75">
      <c r="A109" s="5" t="s">
        <v>221</v>
      </c>
      <c r="B109" s="1" t="str">
        <f t="shared" si="2"/>
        <v>JUNÍNJUNÍN</v>
      </c>
      <c r="C109" s="1" t="str">
        <f t="shared" si="3"/>
        <v>JunínJunín</v>
      </c>
      <c r="D109" s="1" t="s">
        <v>211</v>
      </c>
      <c r="E109" s="1" t="s">
        <v>211</v>
      </c>
      <c r="F109" s="2">
        <v>0.08</v>
      </c>
      <c r="G109" s="2">
        <v>7.0000000000000007E-2</v>
      </c>
      <c r="H109" s="2">
        <v>0.13</v>
      </c>
      <c r="I109" s="2">
        <v>1.34</v>
      </c>
      <c r="J109" s="2">
        <v>1.23</v>
      </c>
      <c r="K109" s="2">
        <v>1.66</v>
      </c>
      <c r="L109" s="2">
        <v>3.53</v>
      </c>
      <c r="M109" s="2">
        <v>3.34</v>
      </c>
      <c r="N109" s="2">
        <v>4.0599999999999996</v>
      </c>
      <c r="O109" s="2">
        <v>7.21</v>
      </c>
      <c r="P109" s="2">
        <v>8.0500000000000007</v>
      </c>
      <c r="Q109" s="2">
        <v>6.43</v>
      </c>
      <c r="R109" s="2">
        <v>56.43</v>
      </c>
      <c r="S109" s="2">
        <v>57.82</v>
      </c>
      <c r="T109" s="2">
        <v>55.13</v>
      </c>
    </row>
    <row r="110" spans="1:20" x14ac:dyDescent="0.75">
      <c r="A110" s="5" t="s">
        <v>222</v>
      </c>
      <c r="B110" s="1" t="str">
        <f t="shared" si="2"/>
        <v>JUNÍNSATIPO</v>
      </c>
      <c r="C110" s="1" t="str">
        <f t="shared" si="3"/>
        <v>JunínSatipo</v>
      </c>
      <c r="D110" s="1" t="s">
        <v>211</v>
      </c>
      <c r="E110" s="1" t="s">
        <v>223</v>
      </c>
      <c r="F110" s="2">
        <v>0.3</v>
      </c>
      <c r="G110" s="2">
        <v>0.17</v>
      </c>
      <c r="H110" s="2">
        <v>0.35</v>
      </c>
      <c r="I110" s="2">
        <v>2</v>
      </c>
      <c r="J110" s="2">
        <v>1.48</v>
      </c>
      <c r="K110" s="2">
        <v>2.2200000000000002</v>
      </c>
      <c r="L110" s="2">
        <v>4.4400000000000004</v>
      </c>
      <c r="M110" s="2">
        <v>3.67</v>
      </c>
      <c r="N110" s="2">
        <v>4.84</v>
      </c>
      <c r="O110" s="2">
        <v>19.38</v>
      </c>
      <c r="P110" s="2">
        <v>21.52</v>
      </c>
      <c r="Q110" s="2">
        <v>16.91</v>
      </c>
      <c r="R110" s="2">
        <v>15.02</v>
      </c>
      <c r="S110" s="2">
        <v>14.34</v>
      </c>
      <c r="T110" s="2">
        <v>15.8</v>
      </c>
    </row>
    <row r="111" spans="1:20" x14ac:dyDescent="0.75">
      <c r="A111" s="5" t="s">
        <v>224</v>
      </c>
      <c r="B111" s="1" t="str">
        <f t="shared" si="2"/>
        <v>JUNÍNTARMA</v>
      </c>
      <c r="C111" s="1" t="str">
        <f t="shared" si="3"/>
        <v>JunínTarma</v>
      </c>
      <c r="D111" s="1" t="s">
        <v>211</v>
      </c>
      <c r="E111" s="1" t="s">
        <v>225</v>
      </c>
      <c r="F111" s="2">
        <v>0.12</v>
      </c>
      <c r="G111" s="2">
        <v>0.1</v>
      </c>
      <c r="H111" s="2">
        <v>0.14000000000000001</v>
      </c>
      <c r="I111" s="2">
        <v>1.33</v>
      </c>
      <c r="J111" s="2">
        <v>1.23</v>
      </c>
      <c r="K111" s="2">
        <v>1.52</v>
      </c>
      <c r="L111" s="2">
        <v>3.27</v>
      </c>
      <c r="M111" s="2">
        <v>2.97</v>
      </c>
      <c r="N111" s="2">
        <v>3.93</v>
      </c>
      <c r="O111" s="2">
        <v>9.6999999999999993</v>
      </c>
      <c r="P111" s="2">
        <v>10.43</v>
      </c>
      <c r="Q111" s="2">
        <v>9.01</v>
      </c>
      <c r="R111" s="2">
        <v>28.77</v>
      </c>
      <c r="S111" s="2">
        <v>29.32</v>
      </c>
      <c r="T111" s="2">
        <v>28.24</v>
      </c>
    </row>
    <row r="112" spans="1:20" x14ac:dyDescent="0.75">
      <c r="A112" s="5" t="s">
        <v>226</v>
      </c>
      <c r="B112" s="1" t="str">
        <f t="shared" si="2"/>
        <v>JUNÍNYAULI</v>
      </c>
      <c r="C112" s="1" t="str">
        <f t="shared" si="3"/>
        <v>JunínYauli</v>
      </c>
      <c r="D112" s="1" t="s">
        <v>211</v>
      </c>
      <c r="E112" s="1" t="s">
        <v>227</v>
      </c>
      <c r="F112" s="2">
        <v>0.13</v>
      </c>
      <c r="G112" s="2">
        <v>0.12</v>
      </c>
      <c r="H112" s="2">
        <v>0.16</v>
      </c>
      <c r="I112" s="2">
        <v>1.43</v>
      </c>
      <c r="J112" s="2">
        <v>1.42</v>
      </c>
      <c r="K112" s="2">
        <v>1.48</v>
      </c>
      <c r="L112" s="2">
        <v>3.2</v>
      </c>
      <c r="M112" s="2">
        <v>3.13</v>
      </c>
      <c r="N112" s="2">
        <v>3.9</v>
      </c>
      <c r="O112" s="2">
        <v>33.78</v>
      </c>
      <c r="P112" s="2">
        <v>40.82</v>
      </c>
      <c r="Q112" s="2">
        <v>26.16</v>
      </c>
      <c r="R112" s="2">
        <v>42.95</v>
      </c>
      <c r="S112" s="2">
        <v>41.39</v>
      </c>
      <c r="T112" s="2">
        <v>44.63</v>
      </c>
    </row>
    <row r="113" spans="1:20" x14ac:dyDescent="0.75">
      <c r="A113" s="5" t="s">
        <v>228</v>
      </c>
      <c r="B113" s="1" t="str">
        <f t="shared" si="2"/>
        <v>LA LIBERTADASCOPE</v>
      </c>
      <c r="C113" s="1" t="str">
        <f t="shared" si="3"/>
        <v>La LibertadAscope</v>
      </c>
      <c r="D113" s="1" t="s">
        <v>229</v>
      </c>
      <c r="E113" s="1" t="s">
        <v>230</v>
      </c>
      <c r="F113" s="2">
        <v>0.14000000000000001</v>
      </c>
      <c r="G113" s="2">
        <v>0.14000000000000001</v>
      </c>
      <c r="H113" s="2">
        <v>0.15</v>
      </c>
      <c r="I113" s="2">
        <v>1.22</v>
      </c>
      <c r="J113" s="2">
        <v>1.2</v>
      </c>
      <c r="K113" s="2">
        <v>1.32</v>
      </c>
      <c r="L113" s="2">
        <v>2.59</v>
      </c>
      <c r="M113" s="2">
        <v>2.5099999999999998</v>
      </c>
      <c r="N113" s="2">
        <v>3.27</v>
      </c>
      <c r="O113" s="2">
        <v>11.97</v>
      </c>
      <c r="P113" s="2">
        <v>12.9</v>
      </c>
      <c r="Q113" s="2">
        <v>11.04</v>
      </c>
      <c r="R113" s="2">
        <v>14.02</v>
      </c>
      <c r="S113" s="2">
        <v>14.06</v>
      </c>
      <c r="T113" s="2">
        <v>13.97</v>
      </c>
    </row>
    <row r="114" spans="1:20" x14ac:dyDescent="0.75">
      <c r="A114" s="5" t="s">
        <v>231</v>
      </c>
      <c r="B114" s="1" t="str">
        <f t="shared" si="2"/>
        <v>LA LIBERTADBOLÍVAR</v>
      </c>
      <c r="C114" s="1" t="str">
        <f t="shared" si="3"/>
        <v>La LibertadBolívar</v>
      </c>
      <c r="D114" s="1" t="s">
        <v>229</v>
      </c>
      <c r="E114" s="1" t="s">
        <v>232</v>
      </c>
      <c r="F114" s="2">
        <v>0.19</v>
      </c>
      <c r="G114" s="2">
        <v>0.12</v>
      </c>
      <c r="H114" s="2">
        <v>0.23</v>
      </c>
      <c r="I114" s="2">
        <v>2.3199999999999998</v>
      </c>
      <c r="J114" s="2">
        <v>1.85</v>
      </c>
      <c r="K114" s="2">
        <v>2.57</v>
      </c>
      <c r="L114" s="2">
        <v>5.12</v>
      </c>
      <c r="M114" s="2">
        <v>4.41</v>
      </c>
      <c r="N114" s="2">
        <v>5.61</v>
      </c>
      <c r="O114" s="2">
        <v>8.1</v>
      </c>
      <c r="P114" s="2">
        <v>8.08</v>
      </c>
      <c r="Q114" s="2">
        <v>8.1199999999999992</v>
      </c>
      <c r="R114" s="2">
        <v>29.27</v>
      </c>
      <c r="S114" s="2">
        <v>28.56</v>
      </c>
      <c r="T114" s="2">
        <v>30.03</v>
      </c>
    </row>
    <row r="115" spans="1:20" x14ac:dyDescent="0.75">
      <c r="A115" s="5" t="s">
        <v>233</v>
      </c>
      <c r="B115" s="1" t="str">
        <f t="shared" si="2"/>
        <v>LA LIBERTADCHEPÉN</v>
      </c>
      <c r="C115" s="1" t="str">
        <f t="shared" si="3"/>
        <v>La LibertadChepén</v>
      </c>
      <c r="D115" s="1" t="s">
        <v>229</v>
      </c>
      <c r="E115" s="1" t="s">
        <v>234</v>
      </c>
      <c r="F115" s="2">
        <v>0.15</v>
      </c>
      <c r="G115" s="2">
        <v>0.14000000000000001</v>
      </c>
      <c r="H115" s="2">
        <v>0.2</v>
      </c>
      <c r="I115" s="2">
        <v>1.37</v>
      </c>
      <c r="J115" s="2">
        <v>1.31</v>
      </c>
      <c r="K115" s="2">
        <v>1.69</v>
      </c>
      <c r="L115" s="2">
        <v>2.97</v>
      </c>
      <c r="M115" s="2">
        <v>2.83</v>
      </c>
      <c r="N115" s="2">
        <v>3.73</v>
      </c>
      <c r="O115" s="2">
        <v>20.37</v>
      </c>
      <c r="P115" s="2">
        <v>21.17</v>
      </c>
      <c r="Q115" s="2">
        <v>19.579999999999998</v>
      </c>
      <c r="R115" s="2">
        <v>18.940000000000001</v>
      </c>
      <c r="S115" s="2">
        <v>19.489999999999998</v>
      </c>
      <c r="T115" s="2">
        <v>18.39</v>
      </c>
    </row>
    <row r="116" spans="1:20" x14ac:dyDescent="0.75">
      <c r="A116" s="5" t="s">
        <v>235</v>
      </c>
      <c r="B116" s="1" t="str">
        <f t="shared" si="2"/>
        <v>LA LIBERTADGRAN CHIMÚ</v>
      </c>
      <c r="C116" s="1" t="str">
        <f t="shared" si="3"/>
        <v>La LibertadGran Chimú</v>
      </c>
      <c r="D116" s="1" t="s">
        <v>229</v>
      </c>
      <c r="E116" s="1" t="s">
        <v>236</v>
      </c>
      <c r="F116" s="2">
        <v>0.22</v>
      </c>
      <c r="G116" s="2">
        <v>0.15</v>
      </c>
      <c r="H116" s="2">
        <v>0.25</v>
      </c>
      <c r="I116" s="2">
        <v>1.8</v>
      </c>
      <c r="J116" s="2">
        <v>1.31</v>
      </c>
      <c r="K116" s="2">
        <v>1.95</v>
      </c>
      <c r="L116" s="2">
        <v>3.88</v>
      </c>
      <c r="M116" s="2">
        <v>2.93</v>
      </c>
      <c r="N116" s="2">
        <v>4.2300000000000004</v>
      </c>
      <c r="O116" s="2">
        <v>10.84</v>
      </c>
      <c r="P116" s="2">
        <v>12.37</v>
      </c>
      <c r="Q116" s="2">
        <v>9.06</v>
      </c>
      <c r="R116" s="2">
        <v>23.63</v>
      </c>
      <c r="S116" s="2">
        <v>21.61</v>
      </c>
      <c r="T116" s="2">
        <v>25.97</v>
      </c>
    </row>
    <row r="117" spans="1:20" x14ac:dyDescent="0.75">
      <c r="A117" s="5" t="s">
        <v>237</v>
      </c>
      <c r="B117" s="1" t="str">
        <f t="shared" si="2"/>
        <v>LA LIBERTADJULCÁN</v>
      </c>
      <c r="C117" s="1" t="str">
        <f t="shared" si="3"/>
        <v>La LibertadJulcán</v>
      </c>
      <c r="D117" s="1" t="s">
        <v>229</v>
      </c>
      <c r="E117" s="1" t="s">
        <v>238</v>
      </c>
      <c r="F117" s="2">
        <v>0.19</v>
      </c>
      <c r="G117" s="2">
        <v>0.13</v>
      </c>
      <c r="H117" s="2">
        <v>0.2</v>
      </c>
      <c r="I117" s="2">
        <v>2</v>
      </c>
      <c r="J117" s="2">
        <v>1.62</v>
      </c>
      <c r="K117" s="2">
        <v>2.0699999999999998</v>
      </c>
      <c r="L117" s="2">
        <v>4.53</v>
      </c>
      <c r="M117" s="2">
        <v>3.6</v>
      </c>
      <c r="N117" s="2">
        <v>4.7300000000000004</v>
      </c>
      <c r="O117" s="2">
        <v>2.27</v>
      </c>
      <c r="P117" s="2">
        <v>2.2599999999999998</v>
      </c>
      <c r="Q117" s="2">
        <v>2.27</v>
      </c>
      <c r="R117" s="2">
        <v>31.12</v>
      </c>
      <c r="S117" s="2">
        <v>31.07</v>
      </c>
      <c r="T117" s="2">
        <v>31.17</v>
      </c>
    </row>
    <row r="118" spans="1:20" x14ac:dyDescent="0.75">
      <c r="A118" s="5" t="s">
        <v>239</v>
      </c>
      <c r="B118" s="1" t="str">
        <f t="shared" si="2"/>
        <v>LA LIBERTADOTUZCO</v>
      </c>
      <c r="C118" s="1" t="str">
        <f t="shared" si="3"/>
        <v>La LibertadOtuzco</v>
      </c>
      <c r="D118" s="1" t="s">
        <v>229</v>
      </c>
      <c r="E118" s="1" t="s">
        <v>240</v>
      </c>
      <c r="F118" s="2">
        <v>0.18</v>
      </c>
      <c r="G118" s="2">
        <v>0.12</v>
      </c>
      <c r="H118" s="2">
        <v>0.21</v>
      </c>
      <c r="I118" s="2">
        <v>1.75</v>
      </c>
      <c r="J118" s="2">
        <v>1.32</v>
      </c>
      <c r="K118" s="2">
        <v>1.9</v>
      </c>
      <c r="L118" s="2">
        <v>3.94</v>
      </c>
      <c r="M118" s="2">
        <v>3.13</v>
      </c>
      <c r="N118" s="2">
        <v>4.26</v>
      </c>
      <c r="O118" s="2">
        <v>3.96</v>
      </c>
      <c r="P118" s="2">
        <v>4.0199999999999996</v>
      </c>
      <c r="Q118" s="2">
        <v>3.89</v>
      </c>
      <c r="R118" s="2">
        <v>21.28</v>
      </c>
      <c r="S118" s="2">
        <v>20.66</v>
      </c>
      <c r="T118" s="2">
        <v>21.9</v>
      </c>
    </row>
    <row r="119" spans="1:20" x14ac:dyDescent="0.75">
      <c r="A119" s="5" t="s">
        <v>241</v>
      </c>
      <c r="B119" s="1" t="str">
        <f t="shared" si="2"/>
        <v>LA LIBERTADPACASMAYO</v>
      </c>
      <c r="C119" s="1" t="str">
        <f t="shared" si="3"/>
        <v>La LibertadPacasmayo</v>
      </c>
      <c r="D119" s="1" t="s">
        <v>229</v>
      </c>
      <c r="E119" s="1" t="s">
        <v>242</v>
      </c>
      <c r="F119" s="2">
        <v>0.14000000000000001</v>
      </c>
      <c r="G119" s="2">
        <v>0.14000000000000001</v>
      </c>
      <c r="H119" s="2">
        <v>0.2</v>
      </c>
      <c r="I119" s="2">
        <v>1.32</v>
      </c>
      <c r="J119" s="2">
        <v>1.3</v>
      </c>
      <c r="K119" s="2">
        <v>1.56</v>
      </c>
      <c r="L119" s="2">
        <v>2.87</v>
      </c>
      <c r="M119" s="2">
        <v>2.82</v>
      </c>
      <c r="N119" s="2">
        <v>3.74</v>
      </c>
      <c r="O119" s="2">
        <v>18.27</v>
      </c>
      <c r="P119" s="2">
        <v>19.39</v>
      </c>
      <c r="Q119" s="2">
        <v>17.190000000000001</v>
      </c>
      <c r="R119" s="2">
        <v>17.96</v>
      </c>
      <c r="S119" s="2">
        <v>17.98</v>
      </c>
      <c r="T119" s="2">
        <v>17.95</v>
      </c>
    </row>
    <row r="120" spans="1:20" x14ac:dyDescent="0.75">
      <c r="A120" s="5" t="s">
        <v>243</v>
      </c>
      <c r="B120" s="1" t="str">
        <f t="shared" si="2"/>
        <v>LA LIBERTADPATAZ</v>
      </c>
      <c r="C120" s="1" t="str">
        <f t="shared" si="3"/>
        <v>La LibertadPataz</v>
      </c>
      <c r="D120" s="1" t="s">
        <v>229</v>
      </c>
      <c r="E120" s="1" t="s">
        <v>244</v>
      </c>
      <c r="F120" s="2">
        <v>0.2</v>
      </c>
      <c r="G120" s="2">
        <v>0.16</v>
      </c>
      <c r="H120" s="2">
        <v>0.21</v>
      </c>
      <c r="I120" s="2">
        <v>2.19</v>
      </c>
      <c r="J120" s="2">
        <v>1.69</v>
      </c>
      <c r="K120" s="2">
        <v>2.42</v>
      </c>
      <c r="L120" s="2">
        <v>4.99</v>
      </c>
      <c r="M120" s="2">
        <v>4.04</v>
      </c>
      <c r="N120" s="2">
        <v>5.39</v>
      </c>
      <c r="O120" s="2">
        <v>16.61</v>
      </c>
      <c r="P120" s="2">
        <v>23.82</v>
      </c>
      <c r="Q120" s="2">
        <v>8.7200000000000006</v>
      </c>
      <c r="R120" s="2">
        <v>20.81</v>
      </c>
      <c r="S120" s="2">
        <v>19.45</v>
      </c>
      <c r="T120" s="2">
        <v>22.3</v>
      </c>
    </row>
    <row r="121" spans="1:20" x14ac:dyDescent="0.75">
      <c r="A121" s="5" t="s">
        <v>245</v>
      </c>
      <c r="B121" s="1" t="str">
        <f t="shared" si="2"/>
        <v>LA LIBERTADSÁNCHEZ CARRIÓN</v>
      </c>
      <c r="C121" s="1" t="str">
        <f t="shared" si="3"/>
        <v>La LibertadSánchez Carrión</v>
      </c>
      <c r="D121" s="1" t="s">
        <v>229</v>
      </c>
      <c r="E121" s="1" t="s">
        <v>246</v>
      </c>
      <c r="F121" s="2">
        <v>0.17</v>
      </c>
      <c r="G121" s="2">
        <v>0.12</v>
      </c>
      <c r="H121" s="2">
        <v>0.19</v>
      </c>
      <c r="I121" s="2">
        <v>1.96</v>
      </c>
      <c r="J121" s="2">
        <v>1.49</v>
      </c>
      <c r="K121" s="2">
        <v>2.17</v>
      </c>
      <c r="L121" s="2">
        <v>4.84</v>
      </c>
      <c r="M121" s="2">
        <v>3.91</v>
      </c>
      <c r="N121" s="2">
        <v>5.28</v>
      </c>
      <c r="O121" s="2">
        <v>5.01</v>
      </c>
      <c r="P121" s="2">
        <v>5.5</v>
      </c>
      <c r="Q121" s="2">
        <v>4.5599999999999996</v>
      </c>
      <c r="R121" s="2">
        <v>18.510000000000002</v>
      </c>
      <c r="S121" s="2">
        <v>19.62</v>
      </c>
      <c r="T121" s="2">
        <v>17.46</v>
      </c>
    </row>
    <row r="122" spans="1:20" x14ac:dyDescent="0.75">
      <c r="A122" s="5" t="s">
        <v>247</v>
      </c>
      <c r="B122" s="1" t="str">
        <f t="shared" si="2"/>
        <v>LA LIBERTADSANTIAGO DE CHUCO</v>
      </c>
      <c r="C122" s="1" t="str">
        <f t="shared" si="3"/>
        <v>La LibertadSantiago de Chuco</v>
      </c>
      <c r="D122" s="1" t="s">
        <v>229</v>
      </c>
      <c r="E122" s="1" t="s">
        <v>248</v>
      </c>
      <c r="F122" s="2">
        <v>0.18</v>
      </c>
      <c r="G122" s="2">
        <v>0.13</v>
      </c>
      <c r="H122" s="2">
        <v>0.21</v>
      </c>
      <c r="I122" s="2">
        <v>1.92</v>
      </c>
      <c r="J122" s="2">
        <v>1.55</v>
      </c>
      <c r="K122" s="2">
        <v>2.16</v>
      </c>
      <c r="L122" s="2">
        <v>4.5</v>
      </c>
      <c r="M122" s="2">
        <v>3.71</v>
      </c>
      <c r="N122" s="2">
        <v>5.05</v>
      </c>
      <c r="O122" s="2">
        <v>12.88</v>
      </c>
      <c r="P122" s="2">
        <v>17.96</v>
      </c>
      <c r="Q122" s="2">
        <v>7.71</v>
      </c>
      <c r="R122" s="2">
        <v>23.71</v>
      </c>
      <c r="S122" s="2">
        <v>23.19</v>
      </c>
      <c r="T122" s="2">
        <v>24.24</v>
      </c>
    </row>
    <row r="123" spans="1:20" x14ac:dyDescent="0.75">
      <c r="A123" s="5" t="s">
        <v>249</v>
      </c>
      <c r="B123" s="1" t="str">
        <f t="shared" si="2"/>
        <v>LA LIBERTADTRUJILLO</v>
      </c>
      <c r="C123" s="1" t="str">
        <f t="shared" si="3"/>
        <v>La LibertadTrujillo</v>
      </c>
      <c r="D123" s="1" t="s">
        <v>229</v>
      </c>
      <c r="E123" s="1" t="s">
        <v>250</v>
      </c>
      <c r="F123" s="2">
        <v>0.1</v>
      </c>
      <c r="G123" s="2">
        <v>0.1</v>
      </c>
      <c r="H123" s="2">
        <v>0.19</v>
      </c>
      <c r="I123" s="2">
        <v>1.02</v>
      </c>
      <c r="J123" s="2">
        <v>1.01</v>
      </c>
      <c r="K123" s="2">
        <v>1.44</v>
      </c>
      <c r="L123" s="2">
        <v>2.6</v>
      </c>
      <c r="M123" s="2">
        <v>2.58</v>
      </c>
      <c r="N123" s="2">
        <v>3.48</v>
      </c>
      <c r="O123" s="2">
        <v>21.82</v>
      </c>
      <c r="P123" s="2">
        <v>21.75</v>
      </c>
      <c r="Q123" s="2">
        <v>21.88</v>
      </c>
      <c r="R123" s="2">
        <v>12.54</v>
      </c>
      <c r="S123" s="2">
        <v>13.64</v>
      </c>
      <c r="T123" s="2">
        <v>11.51</v>
      </c>
    </row>
    <row r="124" spans="1:20" x14ac:dyDescent="0.75">
      <c r="A124" s="5" t="s">
        <v>251</v>
      </c>
      <c r="B124" s="1" t="str">
        <f t="shared" si="2"/>
        <v>LA LIBERTADVIRÚ</v>
      </c>
      <c r="C124" s="1" t="str">
        <f t="shared" si="3"/>
        <v>La LibertadVirú</v>
      </c>
      <c r="D124" s="1" t="s">
        <v>229</v>
      </c>
      <c r="E124" s="1" t="s">
        <v>252</v>
      </c>
      <c r="F124" s="2">
        <v>0.23</v>
      </c>
      <c r="G124" s="2">
        <v>0.23</v>
      </c>
      <c r="H124" s="2">
        <v>0.22</v>
      </c>
      <c r="I124" s="2">
        <v>1.52</v>
      </c>
      <c r="J124" s="2">
        <v>1.49</v>
      </c>
      <c r="K124" s="2">
        <v>1.67</v>
      </c>
      <c r="L124" s="2">
        <v>3.8</v>
      </c>
      <c r="M124" s="2">
        <v>3.7</v>
      </c>
      <c r="N124" s="2">
        <v>4.1399999999999997</v>
      </c>
      <c r="O124" s="2">
        <v>43.12</v>
      </c>
      <c r="P124" s="2">
        <v>44.73</v>
      </c>
      <c r="Q124" s="2">
        <v>41.39</v>
      </c>
      <c r="R124" s="2">
        <v>12.75</v>
      </c>
      <c r="S124" s="2">
        <v>12.76</v>
      </c>
      <c r="T124" s="2">
        <v>12.73</v>
      </c>
    </row>
    <row r="125" spans="1:20" x14ac:dyDescent="0.75">
      <c r="A125" s="5" t="s">
        <v>253</v>
      </c>
      <c r="B125" s="1" t="str">
        <f t="shared" si="2"/>
        <v>LAMBAYEQUECHICLAYO</v>
      </c>
      <c r="C125" s="1" t="str">
        <f t="shared" si="3"/>
        <v>LambayequeChiclayo</v>
      </c>
      <c r="D125" s="1" t="s">
        <v>254</v>
      </c>
      <c r="E125" s="1" t="s">
        <v>255</v>
      </c>
      <c r="F125" s="2">
        <v>0.1</v>
      </c>
      <c r="G125" s="2">
        <v>0.1</v>
      </c>
      <c r="H125" s="2">
        <v>0.14000000000000001</v>
      </c>
      <c r="I125" s="2">
        <v>1.1399999999999999</v>
      </c>
      <c r="J125" s="2">
        <v>1.1100000000000001</v>
      </c>
      <c r="K125" s="2">
        <v>1.49</v>
      </c>
      <c r="L125" s="2">
        <v>2.75</v>
      </c>
      <c r="M125" s="2">
        <v>2.7</v>
      </c>
      <c r="N125" s="2">
        <v>3.52</v>
      </c>
      <c r="O125" s="2">
        <v>17.739999999999998</v>
      </c>
      <c r="P125" s="2">
        <v>17.829999999999998</v>
      </c>
      <c r="Q125" s="2">
        <v>17.66</v>
      </c>
      <c r="R125" s="2">
        <v>17.27</v>
      </c>
      <c r="S125" s="2">
        <v>18.34</v>
      </c>
      <c r="T125" s="2">
        <v>16.28</v>
      </c>
    </row>
    <row r="126" spans="1:20" x14ac:dyDescent="0.75">
      <c r="A126" s="5" t="s">
        <v>256</v>
      </c>
      <c r="B126" s="1" t="str">
        <f t="shared" si="2"/>
        <v>LAMBAYEQUEFERREÑAFE</v>
      </c>
      <c r="C126" s="1" t="str">
        <f t="shared" si="3"/>
        <v>LambayequeFerreñafe</v>
      </c>
      <c r="D126" s="1" t="s">
        <v>254</v>
      </c>
      <c r="E126" s="1" t="s">
        <v>257</v>
      </c>
      <c r="F126" s="2">
        <v>0.16</v>
      </c>
      <c r="G126" s="2">
        <v>0.13</v>
      </c>
      <c r="H126" s="2">
        <v>0.2</v>
      </c>
      <c r="I126" s="2">
        <v>1.69</v>
      </c>
      <c r="J126" s="2">
        <v>1.32</v>
      </c>
      <c r="K126" s="2">
        <v>2.1800000000000002</v>
      </c>
      <c r="L126" s="2">
        <v>3.9</v>
      </c>
      <c r="M126" s="2">
        <v>3.06</v>
      </c>
      <c r="N126" s="2">
        <v>5.2</v>
      </c>
      <c r="O126" s="2">
        <v>10.29</v>
      </c>
      <c r="P126" s="2">
        <v>10.39</v>
      </c>
      <c r="Q126" s="2">
        <v>10.19</v>
      </c>
      <c r="R126" s="2">
        <v>17.989999999999998</v>
      </c>
      <c r="S126" s="2">
        <v>18.48</v>
      </c>
      <c r="T126" s="2">
        <v>17.510000000000002</v>
      </c>
    </row>
    <row r="127" spans="1:20" x14ac:dyDescent="0.75">
      <c r="A127" s="5" t="s">
        <v>258</v>
      </c>
      <c r="B127" s="1" t="str">
        <f t="shared" si="2"/>
        <v>LAMBAYEQUELAMBAYEQUE</v>
      </c>
      <c r="C127" s="1" t="str">
        <f t="shared" si="3"/>
        <v>LambayequeLambayeque</v>
      </c>
      <c r="D127" s="1" t="s">
        <v>254</v>
      </c>
      <c r="E127" s="1" t="s">
        <v>254</v>
      </c>
      <c r="F127" s="2">
        <v>0.13</v>
      </c>
      <c r="G127" s="2">
        <v>0.1</v>
      </c>
      <c r="H127" s="2">
        <v>0.16</v>
      </c>
      <c r="I127" s="2">
        <v>1.6</v>
      </c>
      <c r="J127" s="2">
        <v>1.29</v>
      </c>
      <c r="K127" s="2">
        <v>1.94</v>
      </c>
      <c r="L127" s="2">
        <v>3.92</v>
      </c>
      <c r="M127" s="2">
        <v>3.21</v>
      </c>
      <c r="N127" s="2">
        <v>4.78</v>
      </c>
      <c r="O127" s="2">
        <v>10.25</v>
      </c>
      <c r="P127" s="2">
        <v>10.35</v>
      </c>
      <c r="Q127" s="2">
        <v>10.14</v>
      </c>
      <c r="R127" s="2">
        <v>18.84</v>
      </c>
      <c r="S127" s="2">
        <v>19.25</v>
      </c>
      <c r="T127" s="2">
        <v>18.43</v>
      </c>
    </row>
    <row r="128" spans="1:20" x14ac:dyDescent="0.75">
      <c r="A128" s="5" t="s">
        <v>259</v>
      </c>
      <c r="B128" s="1" t="str">
        <f t="shared" si="2"/>
        <v>LIMABARRANCA</v>
      </c>
      <c r="C128" s="1" t="str">
        <f t="shared" si="3"/>
        <v>LimaBarranca</v>
      </c>
      <c r="D128" s="1" t="s">
        <v>260</v>
      </c>
      <c r="E128" s="1" t="s">
        <v>261</v>
      </c>
      <c r="F128" s="2">
        <v>0.13</v>
      </c>
      <c r="G128" s="2">
        <v>0.13</v>
      </c>
      <c r="H128" s="2">
        <v>0.16</v>
      </c>
      <c r="I128" s="2">
        <v>1.23</v>
      </c>
      <c r="J128" s="2">
        <v>1.19</v>
      </c>
      <c r="K128" s="2">
        <v>1.45</v>
      </c>
      <c r="L128" s="2">
        <v>2.89</v>
      </c>
      <c r="M128" s="2">
        <v>2.76</v>
      </c>
      <c r="N128" s="2">
        <v>3.74</v>
      </c>
      <c r="O128" s="2">
        <v>16.75</v>
      </c>
      <c r="P128" s="2">
        <v>17.899999999999999</v>
      </c>
      <c r="Q128" s="2">
        <v>15.59</v>
      </c>
      <c r="R128" s="2">
        <v>16.059999999999999</v>
      </c>
      <c r="S128" s="2">
        <v>16.64</v>
      </c>
      <c r="T128" s="2">
        <v>15.48</v>
      </c>
    </row>
    <row r="129" spans="1:20" x14ac:dyDescent="0.75">
      <c r="A129" s="5" t="s">
        <v>262</v>
      </c>
      <c r="B129" s="1" t="str">
        <f t="shared" si="2"/>
        <v>LIMACAJATAMBO</v>
      </c>
      <c r="C129" s="1" t="str">
        <f t="shared" si="3"/>
        <v>LimaCajatambo</v>
      </c>
      <c r="D129" s="1" t="s">
        <v>260</v>
      </c>
      <c r="E129" s="1" t="s">
        <v>263</v>
      </c>
      <c r="F129" s="2">
        <v>0.18</v>
      </c>
      <c r="G129" s="2">
        <v>0.17</v>
      </c>
      <c r="H129" s="2">
        <v>0.21</v>
      </c>
      <c r="I129" s="2">
        <v>2.04</v>
      </c>
      <c r="J129" s="2">
        <v>1.96</v>
      </c>
      <c r="K129" s="2">
        <v>2.16</v>
      </c>
      <c r="L129" s="2">
        <v>4.3</v>
      </c>
      <c r="M129" s="2">
        <v>4.0999999999999996</v>
      </c>
      <c r="N129" s="2">
        <v>4.67</v>
      </c>
      <c r="O129" s="2">
        <v>19.82</v>
      </c>
      <c r="P129" s="2">
        <v>24.06</v>
      </c>
      <c r="Q129" s="2">
        <v>15.52</v>
      </c>
      <c r="R129" s="2">
        <v>39.99</v>
      </c>
      <c r="S129" s="2">
        <v>38.14</v>
      </c>
      <c r="T129" s="2">
        <v>41.88</v>
      </c>
    </row>
    <row r="130" spans="1:20" x14ac:dyDescent="0.75">
      <c r="A130" s="5" t="s">
        <v>264</v>
      </c>
      <c r="B130" s="1" t="str">
        <f t="shared" si="2"/>
        <v>LIMACAÑETE</v>
      </c>
      <c r="C130" s="1" t="str">
        <f t="shared" si="3"/>
        <v>LimaCañete</v>
      </c>
      <c r="D130" s="1" t="s">
        <v>260</v>
      </c>
      <c r="E130" s="1" t="s">
        <v>265</v>
      </c>
      <c r="F130" s="2">
        <v>0.14000000000000001</v>
      </c>
      <c r="G130" s="2">
        <v>0.14000000000000001</v>
      </c>
      <c r="H130" s="2">
        <v>0.14000000000000001</v>
      </c>
      <c r="I130" s="2">
        <v>1.37</v>
      </c>
      <c r="J130" s="2">
        <v>1.36</v>
      </c>
      <c r="K130" s="2">
        <v>1.44</v>
      </c>
      <c r="L130" s="2">
        <v>3.15</v>
      </c>
      <c r="M130" s="2">
        <v>3.11</v>
      </c>
      <c r="N130" s="2">
        <v>3.38</v>
      </c>
      <c r="O130" s="2">
        <v>16.079999999999998</v>
      </c>
      <c r="P130" s="2">
        <v>17.63</v>
      </c>
      <c r="Q130" s="2">
        <v>14.55</v>
      </c>
      <c r="R130" s="2">
        <v>14.26</v>
      </c>
      <c r="S130" s="2">
        <v>14.57</v>
      </c>
      <c r="T130" s="2">
        <v>13.94</v>
      </c>
    </row>
    <row r="131" spans="1:20" x14ac:dyDescent="0.75">
      <c r="A131" s="5" t="s">
        <v>266</v>
      </c>
      <c r="B131" s="1" t="str">
        <f t="shared" ref="B131:B194" si="4">UPPER(C131)</f>
        <v>LIMACANTA</v>
      </c>
      <c r="C131" s="1" t="str">
        <f t="shared" ref="C131:C194" si="5">CONCATENATE(D131,E131)</f>
        <v>LimaCanta</v>
      </c>
      <c r="D131" s="1" t="s">
        <v>260</v>
      </c>
      <c r="E131" s="1" t="s">
        <v>267</v>
      </c>
      <c r="F131" s="2">
        <v>0.19</v>
      </c>
      <c r="G131" s="2">
        <v>0.15</v>
      </c>
      <c r="H131" s="2">
        <v>0.22</v>
      </c>
      <c r="I131" s="2">
        <v>1.55</v>
      </c>
      <c r="J131" s="2">
        <v>1.54</v>
      </c>
      <c r="K131" s="2">
        <v>1.55</v>
      </c>
      <c r="L131" s="2">
        <v>3.57</v>
      </c>
      <c r="M131" s="2">
        <v>3.54</v>
      </c>
      <c r="N131" s="2">
        <v>3.6</v>
      </c>
      <c r="O131" s="2">
        <v>26.69</v>
      </c>
      <c r="P131" s="2">
        <v>28.52</v>
      </c>
      <c r="Q131" s="2">
        <v>24.72</v>
      </c>
      <c r="R131" s="2">
        <v>29.73</v>
      </c>
      <c r="S131" s="2">
        <v>27.76</v>
      </c>
      <c r="T131" s="2">
        <v>31.85</v>
      </c>
    </row>
    <row r="132" spans="1:20" x14ac:dyDescent="0.75">
      <c r="A132" s="5" t="s">
        <v>268</v>
      </c>
      <c r="B132" s="1" t="str">
        <f t="shared" si="4"/>
        <v>LIMAHUARAL</v>
      </c>
      <c r="C132" s="1" t="str">
        <f t="shared" si="5"/>
        <v>LimaHuaral</v>
      </c>
      <c r="D132" s="1" t="s">
        <v>260</v>
      </c>
      <c r="E132" s="1" t="s">
        <v>269</v>
      </c>
      <c r="F132" s="2">
        <v>0.12</v>
      </c>
      <c r="G132" s="2">
        <v>0.11</v>
      </c>
      <c r="H132" s="2">
        <v>0.14000000000000001</v>
      </c>
      <c r="I132" s="2">
        <v>1.27</v>
      </c>
      <c r="J132" s="2">
        <v>1.25</v>
      </c>
      <c r="K132" s="2">
        <v>1.4</v>
      </c>
      <c r="L132" s="2">
        <v>2.93</v>
      </c>
      <c r="M132" s="2">
        <v>2.89</v>
      </c>
      <c r="N132" s="2">
        <v>3.18</v>
      </c>
      <c r="O132" s="2">
        <v>18.309999999999999</v>
      </c>
      <c r="P132" s="2">
        <v>19.89</v>
      </c>
      <c r="Q132" s="2">
        <v>16.690000000000001</v>
      </c>
      <c r="R132" s="2">
        <v>15.2</v>
      </c>
      <c r="S132" s="2">
        <v>15.75</v>
      </c>
      <c r="T132" s="2">
        <v>14.65</v>
      </c>
    </row>
    <row r="133" spans="1:20" x14ac:dyDescent="0.75">
      <c r="A133" s="5" t="s">
        <v>270</v>
      </c>
      <c r="B133" s="1" t="str">
        <f t="shared" si="4"/>
        <v>LIMAHUAROCHIRÍ</v>
      </c>
      <c r="C133" s="1" t="str">
        <f t="shared" si="5"/>
        <v>LimaHuarochirí</v>
      </c>
      <c r="D133" s="1" t="s">
        <v>260</v>
      </c>
      <c r="E133" s="1" t="s">
        <v>271</v>
      </c>
      <c r="F133" s="2">
        <v>0.14000000000000001</v>
      </c>
      <c r="G133" s="2">
        <v>0.11</v>
      </c>
      <c r="H133" s="2">
        <v>0.22</v>
      </c>
      <c r="I133" s="2">
        <v>1.37</v>
      </c>
      <c r="J133" s="2">
        <v>1.29</v>
      </c>
      <c r="K133" s="2">
        <v>1.55</v>
      </c>
      <c r="L133" s="2">
        <v>3.3</v>
      </c>
      <c r="M133" s="2">
        <v>3.15</v>
      </c>
      <c r="N133" s="2">
        <v>3.69</v>
      </c>
      <c r="O133" s="2">
        <v>17.03</v>
      </c>
      <c r="P133" s="2">
        <v>20.95</v>
      </c>
      <c r="Q133" s="2">
        <v>12.94</v>
      </c>
      <c r="R133" s="2">
        <v>126.83</v>
      </c>
      <c r="S133" s="2">
        <v>119.56</v>
      </c>
      <c r="T133" s="2">
        <v>134.41</v>
      </c>
    </row>
    <row r="134" spans="1:20" x14ac:dyDescent="0.75">
      <c r="A134" s="5" t="s">
        <v>272</v>
      </c>
      <c r="B134" s="1" t="str">
        <f t="shared" si="4"/>
        <v>LIMAHUAURA</v>
      </c>
      <c r="C134" s="1" t="str">
        <f t="shared" si="5"/>
        <v>LimaHuaura</v>
      </c>
      <c r="D134" s="1" t="s">
        <v>260</v>
      </c>
      <c r="E134" s="1" t="s">
        <v>273</v>
      </c>
      <c r="F134" s="2">
        <v>0.12</v>
      </c>
      <c r="G134" s="2">
        <v>0.11</v>
      </c>
      <c r="H134" s="2">
        <v>0.18</v>
      </c>
      <c r="I134" s="2">
        <v>1.19</v>
      </c>
      <c r="J134" s="2">
        <v>1.1399999999999999</v>
      </c>
      <c r="K134" s="2">
        <v>1.52</v>
      </c>
      <c r="L134" s="2">
        <v>2.91</v>
      </c>
      <c r="M134" s="2">
        <v>2.78</v>
      </c>
      <c r="N134" s="2">
        <v>3.88</v>
      </c>
      <c r="O134" s="2">
        <v>16.23</v>
      </c>
      <c r="P134" s="2">
        <v>17.48</v>
      </c>
      <c r="Q134" s="2">
        <v>14.97</v>
      </c>
      <c r="R134" s="2">
        <v>14.59</v>
      </c>
      <c r="S134" s="2">
        <v>14.92</v>
      </c>
      <c r="T134" s="2">
        <v>14.25</v>
      </c>
    </row>
    <row r="135" spans="1:20" x14ac:dyDescent="0.75">
      <c r="A135" s="5" t="s">
        <v>274</v>
      </c>
      <c r="B135" s="1" t="str">
        <f t="shared" si="4"/>
        <v>LIMALIMA</v>
      </c>
      <c r="C135" s="1" t="str">
        <f t="shared" si="5"/>
        <v>LimaLima</v>
      </c>
      <c r="D135" s="1" t="s">
        <v>260</v>
      </c>
      <c r="E135" s="1" t="s">
        <v>260</v>
      </c>
      <c r="F135" s="2">
        <v>0.09</v>
      </c>
      <c r="G135" s="2">
        <v>0.09</v>
      </c>
      <c r="H135" s="2">
        <v>0.18</v>
      </c>
      <c r="I135" s="2">
        <v>0.92</v>
      </c>
      <c r="J135" s="2">
        <v>0.92</v>
      </c>
      <c r="K135" s="2">
        <v>1.42</v>
      </c>
      <c r="L135" s="2">
        <v>2.3199999999999998</v>
      </c>
      <c r="M135" s="2">
        <v>2.3199999999999998</v>
      </c>
      <c r="N135" s="2">
        <v>3.35</v>
      </c>
      <c r="O135" s="2">
        <v>18.52</v>
      </c>
      <c r="P135" s="2">
        <v>17.97</v>
      </c>
      <c r="Q135" s="2">
        <v>19.05</v>
      </c>
      <c r="R135" s="2">
        <v>7.76</v>
      </c>
      <c r="S135" s="2">
        <v>8.5399999999999991</v>
      </c>
      <c r="T135" s="2">
        <v>7.02</v>
      </c>
    </row>
    <row r="136" spans="1:20" x14ac:dyDescent="0.75">
      <c r="A136" s="5" t="s">
        <v>275</v>
      </c>
      <c r="B136" s="1" t="str">
        <f t="shared" si="4"/>
        <v>LIMAOYÓN</v>
      </c>
      <c r="C136" s="1" t="str">
        <f t="shared" si="5"/>
        <v>LimaOyón</v>
      </c>
      <c r="D136" s="1" t="s">
        <v>260</v>
      </c>
      <c r="E136" s="1" t="s">
        <v>276</v>
      </c>
      <c r="F136" s="2">
        <v>0.14000000000000001</v>
      </c>
      <c r="G136" s="2">
        <v>0.12</v>
      </c>
      <c r="H136" s="2">
        <v>0.21</v>
      </c>
      <c r="I136" s="2">
        <v>1.63</v>
      </c>
      <c r="J136" s="2">
        <v>1.65</v>
      </c>
      <c r="K136" s="2">
        <v>1.56</v>
      </c>
      <c r="L136" s="2">
        <v>4.2300000000000004</v>
      </c>
      <c r="M136" s="2">
        <v>4.0599999999999996</v>
      </c>
      <c r="N136" s="2">
        <v>4.5999999999999996</v>
      </c>
      <c r="O136" s="2">
        <v>35.89</v>
      </c>
      <c r="P136" s="2">
        <v>40.950000000000003</v>
      </c>
      <c r="Q136" s="2">
        <v>30.43</v>
      </c>
      <c r="R136" s="2">
        <v>31.82</v>
      </c>
      <c r="S136" s="2">
        <v>30.45</v>
      </c>
      <c r="T136" s="2">
        <v>33.29</v>
      </c>
    </row>
    <row r="137" spans="1:20" x14ac:dyDescent="0.75">
      <c r="A137" s="5" t="s">
        <v>277</v>
      </c>
      <c r="B137" s="1" t="str">
        <f t="shared" si="4"/>
        <v>LIMAYAUYOS</v>
      </c>
      <c r="C137" s="1" t="str">
        <f t="shared" si="5"/>
        <v>LimaYauyos</v>
      </c>
      <c r="D137" s="1" t="s">
        <v>260</v>
      </c>
      <c r="E137" s="1" t="s">
        <v>278</v>
      </c>
      <c r="F137" s="2">
        <v>0.17</v>
      </c>
      <c r="G137" s="2">
        <v>0.13</v>
      </c>
      <c r="H137" s="2">
        <v>0.25</v>
      </c>
      <c r="I137" s="2">
        <v>1.74</v>
      </c>
      <c r="J137" s="2">
        <v>1.6</v>
      </c>
      <c r="K137" s="2">
        <v>1.96</v>
      </c>
      <c r="L137" s="2">
        <v>3.99</v>
      </c>
      <c r="M137" s="2">
        <v>3.79</v>
      </c>
      <c r="N137" s="2">
        <v>4.38</v>
      </c>
      <c r="O137" s="2">
        <v>24.23</v>
      </c>
      <c r="P137" s="2">
        <v>35.29</v>
      </c>
      <c r="Q137" s="2">
        <v>11.86</v>
      </c>
      <c r="R137" s="2">
        <v>34.880000000000003</v>
      </c>
      <c r="S137" s="2">
        <v>30.82</v>
      </c>
      <c r="T137" s="2">
        <v>39.42</v>
      </c>
    </row>
    <row r="138" spans="1:20" x14ac:dyDescent="0.75">
      <c r="A138" s="5" t="s">
        <v>279</v>
      </c>
      <c r="B138" s="1" t="str">
        <f t="shared" si="4"/>
        <v>LORETOALTO AMAZONAS</v>
      </c>
      <c r="C138" s="1" t="str">
        <f t="shared" si="5"/>
        <v>LoretoAlto Amazonas</v>
      </c>
      <c r="D138" s="1" t="s">
        <v>280</v>
      </c>
      <c r="E138" s="1" t="s">
        <v>281</v>
      </c>
      <c r="F138" s="2">
        <v>0.34</v>
      </c>
      <c r="G138" s="2">
        <v>0.26</v>
      </c>
      <c r="H138" s="2">
        <v>0.52</v>
      </c>
      <c r="I138" s="2">
        <v>2.36</v>
      </c>
      <c r="J138" s="2">
        <v>1.93</v>
      </c>
      <c r="K138" s="2">
        <v>3.11</v>
      </c>
      <c r="L138" s="2">
        <v>4.9000000000000004</v>
      </c>
      <c r="M138" s="2">
        <v>4.3</v>
      </c>
      <c r="N138" s="2">
        <v>6.11</v>
      </c>
      <c r="O138" s="2">
        <v>14.05</v>
      </c>
      <c r="P138" s="2">
        <v>14.89</v>
      </c>
      <c r="Q138" s="2">
        <v>13.17</v>
      </c>
      <c r="R138" s="2">
        <v>21.86</v>
      </c>
      <c r="S138" s="2">
        <v>22.57</v>
      </c>
      <c r="T138" s="2">
        <v>21.12</v>
      </c>
    </row>
    <row r="139" spans="1:20" x14ac:dyDescent="0.75">
      <c r="A139" s="5" t="s">
        <v>282</v>
      </c>
      <c r="B139" s="1" t="str">
        <f t="shared" si="4"/>
        <v>LORETODATEM DEL MARAÑÓN</v>
      </c>
      <c r="C139" s="1" t="str">
        <f t="shared" si="5"/>
        <v>LoretoDatem del Marañón</v>
      </c>
      <c r="D139" s="1" t="s">
        <v>280</v>
      </c>
      <c r="E139" s="1" t="s">
        <v>283</v>
      </c>
      <c r="F139" s="2">
        <v>0.46</v>
      </c>
      <c r="G139" s="2">
        <v>0.32</v>
      </c>
      <c r="H139" s="2">
        <v>0.52</v>
      </c>
      <c r="I139" s="2">
        <v>3</v>
      </c>
      <c r="J139" s="2">
        <v>2.4</v>
      </c>
      <c r="K139" s="2">
        <v>3.26</v>
      </c>
      <c r="L139" s="2">
        <v>6</v>
      </c>
      <c r="M139" s="2">
        <v>5.48</v>
      </c>
      <c r="N139" s="2">
        <v>6.23</v>
      </c>
      <c r="O139" s="2">
        <v>9.11</v>
      </c>
      <c r="P139" s="2">
        <v>10.54</v>
      </c>
      <c r="Q139" s="2">
        <v>7.61</v>
      </c>
      <c r="R139" s="2">
        <v>8.92</v>
      </c>
      <c r="S139" s="2">
        <v>9.07</v>
      </c>
      <c r="T139" s="2">
        <v>8.75</v>
      </c>
    </row>
    <row r="140" spans="1:20" x14ac:dyDescent="0.75">
      <c r="A140" s="5" t="s">
        <v>284</v>
      </c>
      <c r="B140" s="1" t="str">
        <f t="shared" si="4"/>
        <v>LORETOLORETO</v>
      </c>
      <c r="C140" s="1" t="str">
        <f t="shared" si="5"/>
        <v>LoretoLoreto</v>
      </c>
      <c r="D140" s="1" t="s">
        <v>280</v>
      </c>
      <c r="E140" s="1" t="s">
        <v>280</v>
      </c>
      <c r="F140" s="2">
        <v>0.41</v>
      </c>
      <c r="G140" s="2">
        <v>0.28000000000000003</v>
      </c>
      <c r="H140" s="2">
        <v>0.52</v>
      </c>
      <c r="I140" s="2">
        <v>2.5299999999999998</v>
      </c>
      <c r="J140" s="2">
        <v>2.08</v>
      </c>
      <c r="K140" s="2">
        <v>2.9</v>
      </c>
      <c r="L140" s="2">
        <v>5.72</v>
      </c>
      <c r="M140" s="2">
        <v>4.9800000000000004</v>
      </c>
      <c r="N140" s="2">
        <v>6.32</v>
      </c>
      <c r="O140" s="2">
        <v>15.6</v>
      </c>
      <c r="P140" s="2">
        <v>19.97</v>
      </c>
      <c r="Q140" s="2">
        <v>10.58</v>
      </c>
      <c r="R140" s="2">
        <v>19.559999999999999</v>
      </c>
      <c r="S140" s="2">
        <v>19.52</v>
      </c>
      <c r="T140" s="2">
        <v>19.61</v>
      </c>
    </row>
    <row r="141" spans="1:20" x14ac:dyDescent="0.75">
      <c r="A141" s="5" t="s">
        <v>285</v>
      </c>
      <c r="B141" s="1" t="str">
        <f t="shared" si="4"/>
        <v>LORETOMARISCAL RAMÓN CASTILLA</v>
      </c>
      <c r="C141" s="1" t="str">
        <f t="shared" si="5"/>
        <v>LoretoMariscal Ramón Castilla</v>
      </c>
      <c r="D141" s="1" t="s">
        <v>280</v>
      </c>
      <c r="E141" s="1" t="s">
        <v>286</v>
      </c>
      <c r="F141" s="2">
        <v>0.42</v>
      </c>
      <c r="G141" s="2">
        <v>0.3</v>
      </c>
      <c r="H141" s="2">
        <v>0.47</v>
      </c>
      <c r="I141" s="2">
        <v>2.54</v>
      </c>
      <c r="J141" s="2">
        <v>2.13</v>
      </c>
      <c r="K141" s="2">
        <v>2.76</v>
      </c>
      <c r="L141" s="2">
        <v>5.47</v>
      </c>
      <c r="M141" s="2">
        <v>4.5599999999999996</v>
      </c>
      <c r="N141" s="2">
        <v>5.94</v>
      </c>
      <c r="O141" s="2">
        <v>13.87</v>
      </c>
      <c r="P141" s="2">
        <v>15.87</v>
      </c>
      <c r="Q141" s="2">
        <v>11.56</v>
      </c>
      <c r="R141" s="2">
        <v>12.86</v>
      </c>
      <c r="S141" s="2">
        <v>11.38</v>
      </c>
      <c r="T141" s="2">
        <v>14.57</v>
      </c>
    </row>
    <row r="142" spans="1:20" x14ac:dyDescent="0.75">
      <c r="A142" s="5" t="s">
        <v>287</v>
      </c>
      <c r="B142" s="1" t="str">
        <f t="shared" si="4"/>
        <v>LORETOMAYNAS</v>
      </c>
      <c r="C142" s="1" t="str">
        <f t="shared" si="5"/>
        <v>LoretoMaynas</v>
      </c>
      <c r="D142" s="1" t="s">
        <v>280</v>
      </c>
      <c r="E142" s="1" t="s">
        <v>288</v>
      </c>
      <c r="F142" s="2">
        <v>0.23</v>
      </c>
      <c r="G142" s="2">
        <v>0.19</v>
      </c>
      <c r="H142" s="2">
        <v>0.45</v>
      </c>
      <c r="I142" s="2">
        <v>1.67</v>
      </c>
      <c r="J142" s="2">
        <v>1.48</v>
      </c>
      <c r="K142" s="2">
        <v>2.75</v>
      </c>
      <c r="L142" s="2">
        <v>3.91</v>
      </c>
      <c r="M142" s="2">
        <v>3.51</v>
      </c>
      <c r="N142" s="2">
        <v>6.09</v>
      </c>
      <c r="O142" s="2">
        <v>11.21</v>
      </c>
      <c r="P142" s="2">
        <v>11.82</v>
      </c>
      <c r="Q142" s="2">
        <v>10.59</v>
      </c>
      <c r="R142" s="2">
        <v>15.57</v>
      </c>
      <c r="S142" s="2">
        <v>15.47</v>
      </c>
      <c r="T142" s="2">
        <v>15.67</v>
      </c>
    </row>
    <row r="143" spans="1:20" x14ac:dyDescent="0.75">
      <c r="A143" s="5" t="s">
        <v>289</v>
      </c>
      <c r="B143" s="1" t="str">
        <f t="shared" si="4"/>
        <v>LORETOREQUENA</v>
      </c>
      <c r="C143" s="1" t="str">
        <f t="shared" si="5"/>
        <v>LoretoRequena</v>
      </c>
      <c r="D143" s="1" t="s">
        <v>280</v>
      </c>
      <c r="E143" s="1" t="s">
        <v>290</v>
      </c>
      <c r="F143" s="2">
        <v>0.43</v>
      </c>
      <c r="G143" s="2">
        <v>0.33</v>
      </c>
      <c r="H143" s="2">
        <v>0.59</v>
      </c>
      <c r="I143" s="2">
        <v>2.5099999999999998</v>
      </c>
      <c r="J143" s="2">
        <v>2.17</v>
      </c>
      <c r="K143" s="2">
        <v>3.03</v>
      </c>
      <c r="L143" s="2">
        <v>5.61</v>
      </c>
      <c r="M143" s="2">
        <v>5.08</v>
      </c>
      <c r="N143" s="2">
        <v>6.46</v>
      </c>
      <c r="O143" s="2">
        <v>11.37</v>
      </c>
      <c r="P143" s="2">
        <v>12.36</v>
      </c>
      <c r="Q143" s="2">
        <v>10.28</v>
      </c>
      <c r="R143" s="2">
        <v>19.97</v>
      </c>
      <c r="S143" s="2">
        <v>19.09</v>
      </c>
      <c r="T143" s="2">
        <v>20.94</v>
      </c>
    </row>
    <row r="144" spans="1:20" x14ac:dyDescent="0.75">
      <c r="A144" s="5" t="s">
        <v>291</v>
      </c>
      <c r="B144" s="1" t="str">
        <f t="shared" si="4"/>
        <v>LORETOUCAYALI</v>
      </c>
      <c r="C144" s="1" t="str">
        <f t="shared" si="5"/>
        <v>LoretoUcayali</v>
      </c>
      <c r="D144" s="1" t="s">
        <v>280</v>
      </c>
      <c r="E144" s="1" t="s">
        <v>292</v>
      </c>
      <c r="F144" s="2">
        <v>0.41</v>
      </c>
      <c r="G144" s="2">
        <v>0.28999999999999998</v>
      </c>
      <c r="H144" s="2">
        <v>0.59</v>
      </c>
      <c r="I144" s="2">
        <v>2.58</v>
      </c>
      <c r="J144" s="2">
        <v>2.21</v>
      </c>
      <c r="K144" s="2">
        <v>3.07</v>
      </c>
      <c r="L144" s="2">
        <v>5.66</v>
      </c>
      <c r="M144" s="2">
        <v>5.15</v>
      </c>
      <c r="N144" s="2">
        <v>6.41</v>
      </c>
      <c r="O144" s="2">
        <v>13.24</v>
      </c>
      <c r="P144" s="2">
        <v>14.21</v>
      </c>
      <c r="Q144" s="2">
        <v>12.16</v>
      </c>
      <c r="R144" s="2">
        <v>21.12</v>
      </c>
      <c r="S144" s="2">
        <v>20.260000000000002</v>
      </c>
      <c r="T144" s="2">
        <v>22.09</v>
      </c>
    </row>
    <row r="145" spans="1:20" x14ac:dyDescent="0.75">
      <c r="A145" s="5" t="s">
        <v>293</v>
      </c>
      <c r="B145" s="1" t="str">
        <f t="shared" si="4"/>
        <v>MADRE DE DIOSMANU</v>
      </c>
      <c r="C145" s="1" t="str">
        <f t="shared" si="5"/>
        <v>Madre de DiosManu</v>
      </c>
      <c r="D145" s="1" t="s">
        <v>294</v>
      </c>
      <c r="E145" s="1" t="s">
        <v>295</v>
      </c>
      <c r="F145" s="2">
        <v>0.27</v>
      </c>
      <c r="G145" s="2">
        <v>0.19</v>
      </c>
      <c r="H145" s="2">
        <v>0.32</v>
      </c>
      <c r="I145" s="2">
        <v>1.62</v>
      </c>
      <c r="J145" s="2">
        <v>1.58</v>
      </c>
      <c r="K145" s="2">
        <v>1.65</v>
      </c>
      <c r="L145" s="2">
        <v>3.93</v>
      </c>
      <c r="M145" s="2">
        <v>3.54</v>
      </c>
      <c r="N145" s="2">
        <v>4.24</v>
      </c>
      <c r="O145" s="2">
        <v>72.900000000000006</v>
      </c>
      <c r="P145" s="2">
        <v>76.45</v>
      </c>
      <c r="Q145" s="2">
        <v>68.08</v>
      </c>
      <c r="R145" s="2">
        <v>27.16</v>
      </c>
      <c r="S145" s="2">
        <v>25.28</v>
      </c>
      <c r="T145" s="2">
        <v>29.7</v>
      </c>
    </row>
    <row r="146" spans="1:20" x14ac:dyDescent="0.75">
      <c r="A146" s="5" t="s">
        <v>296</v>
      </c>
      <c r="B146" s="1" t="str">
        <f t="shared" si="4"/>
        <v>MADRE DE DIOSTAHUAMANU</v>
      </c>
      <c r="C146" s="1" t="str">
        <f t="shared" si="5"/>
        <v>Madre de DiosTahuamanu</v>
      </c>
      <c r="D146" s="1" t="s">
        <v>294</v>
      </c>
      <c r="E146" s="1" t="s">
        <v>297</v>
      </c>
      <c r="F146" s="2">
        <v>0.26</v>
      </c>
      <c r="G146" s="2">
        <v>0.26</v>
      </c>
      <c r="H146" s="2">
        <v>0.27</v>
      </c>
      <c r="I146" s="2">
        <v>1.65</v>
      </c>
      <c r="J146" s="2">
        <v>1.56</v>
      </c>
      <c r="K146" s="2">
        <v>1.94</v>
      </c>
      <c r="L146" s="2">
        <v>3.91</v>
      </c>
      <c r="M146" s="2">
        <v>3.67</v>
      </c>
      <c r="N146" s="2">
        <v>4.49</v>
      </c>
      <c r="O146" s="2">
        <v>74.91</v>
      </c>
      <c r="P146" s="2">
        <v>92.53</v>
      </c>
      <c r="Q146" s="2">
        <v>49.91</v>
      </c>
      <c r="R146" s="2">
        <v>16.600000000000001</v>
      </c>
      <c r="S146" s="2">
        <v>14.8</v>
      </c>
      <c r="T146" s="2">
        <v>19.149999999999999</v>
      </c>
    </row>
    <row r="147" spans="1:20" x14ac:dyDescent="0.75">
      <c r="A147" s="5" t="s">
        <v>298</v>
      </c>
      <c r="B147" s="1" t="str">
        <f t="shared" si="4"/>
        <v>MADRE DE DIOSTAMBOPATA</v>
      </c>
      <c r="C147" s="1" t="str">
        <f t="shared" si="5"/>
        <v>Madre de DiosTambopata</v>
      </c>
      <c r="D147" s="1" t="s">
        <v>294</v>
      </c>
      <c r="E147" s="1" t="s">
        <v>299</v>
      </c>
      <c r="F147" s="2">
        <v>0.23</v>
      </c>
      <c r="G147" s="2">
        <v>0.21</v>
      </c>
      <c r="H147" s="2">
        <v>0.39</v>
      </c>
      <c r="I147" s="2">
        <v>1.55</v>
      </c>
      <c r="J147" s="2">
        <v>1.5</v>
      </c>
      <c r="K147" s="2">
        <v>1.86</v>
      </c>
      <c r="L147" s="2">
        <v>3.61</v>
      </c>
      <c r="M147" s="2">
        <v>3.49</v>
      </c>
      <c r="N147" s="2">
        <v>4.46</v>
      </c>
      <c r="O147" s="2">
        <v>42.93</v>
      </c>
      <c r="P147" s="2">
        <v>46.89</v>
      </c>
      <c r="Q147" s="2">
        <v>38.549999999999997</v>
      </c>
      <c r="R147" s="2">
        <v>17.03</v>
      </c>
      <c r="S147" s="2">
        <v>17.72</v>
      </c>
      <c r="T147" s="2">
        <v>16.260000000000002</v>
      </c>
    </row>
    <row r="148" spans="1:20" x14ac:dyDescent="0.75">
      <c r="A148" s="5" t="s">
        <v>300</v>
      </c>
      <c r="B148" s="1" t="str">
        <f t="shared" si="4"/>
        <v>MOQUEGUAGENERAL SÁNCHEZ CERRO</v>
      </c>
      <c r="C148" s="1" t="str">
        <f t="shared" si="5"/>
        <v>MoqueguaGeneral Sánchez Cerro</v>
      </c>
      <c r="D148" s="1" t="s">
        <v>301</v>
      </c>
      <c r="E148" s="1" t="s">
        <v>302</v>
      </c>
      <c r="F148" s="2">
        <v>0.13</v>
      </c>
      <c r="G148" s="2">
        <v>0.12</v>
      </c>
      <c r="H148" s="2">
        <v>0.13</v>
      </c>
      <c r="I148" s="2">
        <v>1.1599999999999999</v>
      </c>
      <c r="J148" s="2">
        <v>1.03</v>
      </c>
      <c r="K148" s="2">
        <v>1.3</v>
      </c>
      <c r="L148" s="2">
        <v>3.07</v>
      </c>
      <c r="M148" s="2">
        <v>2.95</v>
      </c>
      <c r="N148" s="2">
        <v>3.16</v>
      </c>
      <c r="O148" s="2">
        <v>16.09</v>
      </c>
      <c r="P148" s="2">
        <v>16.350000000000001</v>
      </c>
      <c r="Q148" s="2">
        <v>15.8</v>
      </c>
      <c r="R148" s="2">
        <v>20.32</v>
      </c>
      <c r="S148" s="2">
        <v>18.71</v>
      </c>
      <c r="T148" s="2">
        <v>22.16</v>
      </c>
    </row>
    <row r="149" spans="1:20" x14ac:dyDescent="0.75">
      <c r="A149" s="5" t="s">
        <v>303</v>
      </c>
      <c r="B149" s="1" t="str">
        <f t="shared" si="4"/>
        <v>MOQUEGUAILO</v>
      </c>
      <c r="C149" s="1" t="str">
        <f t="shared" si="5"/>
        <v>MoqueguaIlo</v>
      </c>
      <c r="D149" s="1" t="s">
        <v>301</v>
      </c>
      <c r="E149" s="1" t="s">
        <v>304</v>
      </c>
      <c r="F149" s="2">
        <v>0.12</v>
      </c>
      <c r="G149" s="2">
        <v>0.12</v>
      </c>
      <c r="H149" s="2">
        <v>0</v>
      </c>
      <c r="I149" s="2">
        <v>1.08</v>
      </c>
      <c r="J149" s="2">
        <v>1.08</v>
      </c>
      <c r="K149" s="2">
        <v>0.79</v>
      </c>
      <c r="L149" s="2">
        <v>2.38</v>
      </c>
      <c r="M149" s="2">
        <v>2.38</v>
      </c>
      <c r="N149" s="2">
        <v>2</v>
      </c>
      <c r="O149" s="2">
        <v>26.87</v>
      </c>
      <c r="P149" s="2">
        <v>28.98</v>
      </c>
      <c r="Q149" s="2">
        <v>24.73</v>
      </c>
      <c r="R149" s="2">
        <v>19.77</v>
      </c>
      <c r="S149" s="2">
        <v>20.68</v>
      </c>
      <c r="T149" s="2">
        <v>18.850000000000001</v>
      </c>
    </row>
    <row r="150" spans="1:20" x14ac:dyDescent="0.75">
      <c r="A150" s="5" t="s">
        <v>305</v>
      </c>
      <c r="B150" s="1" t="str">
        <f t="shared" si="4"/>
        <v>MOQUEGUAMARISCAL NIETO</v>
      </c>
      <c r="C150" s="1" t="str">
        <f t="shared" si="5"/>
        <v>MoqueguaMariscal Nieto</v>
      </c>
      <c r="D150" s="1" t="s">
        <v>301</v>
      </c>
      <c r="E150" s="1" t="s">
        <v>306</v>
      </c>
      <c r="F150" s="2">
        <v>0.11</v>
      </c>
      <c r="G150" s="2">
        <v>0.11</v>
      </c>
      <c r="H150" s="2">
        <v>0.12</v>
      </c>
      <c r="I150" s="2">
        <v>1.04</v>
      </c>
      <c r="J150" s="2">
        <v>1.02</v>
      </c>
      <c r="K150" s="2">
        <v>1.19</v>
      </c>
      <c r="L150" s="2">
        <v>2.44</v>
      </c>
      <c r="M150" s="2">
        <v>2.41</v>
      </c>
      <c r="N150" s="2">
        <v>2.64</v>
      </c>
      <c r="O150" s="2">
        <v>22.21</v>
      </c>
      <c r="P150" s="2">
        <v>24.69</v>
      </c>
      <c r="Q150" s="2">
        <v>19.66</v>
      </c>
      <c r="R150" s="2">
        <v>16.34</v>
      </c>
      <c r="S150" s="2">
        <v>17.12</v>
      </c>
      <c r="T150" s="2">
        <v>15.53</v>
      </c>
    </row>
    <row r="151" spans="1:20" x14ac:dyDescent="0.75">
      <c r="A151" s="5" t="s">
        <v>307</v>
      </c>
      <c r="B151" s="1" t="str">
        <f t="shared" si="4"/>
        <v>PASCODANIEL ALCIDES CARRIÓN</v>
      </c>
      <c r="C151" s="1" t="str">
        <f t="shared" si="5"/>
        <v>PascoDaniel Alcides Carrión</v>
      </c>
      <c r="D151" s="1" t="s">
        <v>308</v>
      </c>
      <c r="E151" s="1" t="s">
        <v>309</v>
      </c>
      <c r="F151" s="2">
        <v>0.09</v>
      </c>
      <c r="G151" s="2">
        <v>7.0000000000000007E-2</v>
      </c>
      <c r="H151" s="2">
        <v>0.14000000000000001</v>
      </c>
      <c r="I151" s="2">
        <v>1.29</v>
      </c>
      <c r="J151" s="2">
        <v>1.1299999999999999</v>
      </c>
      <c r="K151" s="2">
        <v>1.53</v>
      </c>
      <c r="L151" s="2">
        <v>3.93</v>
      </c>
      <c r="M151" s="2">
        <v>3.7</v>
      </c>
      <c r="N151" s="2">
        <v>4.29</v>
      </c>
      <c r="O151" s="2">
        <v>6.17</v>
      </c>
      <c r="P151" s="2">
        <v>6.51</v>
      </c>
      <c r="Q151" s="2">
        <v>5.83</v>
      </c>
      <c r="R151" s="2">
        <v>18.920000000000002</v>
      </c>
      <c r="S151" s="2">
        <v>18.649999999999999</v>
      </c>
      <c r="T151" s="2">
        <v>19.18</v>
      </c>
    </row>
    <row r="152" spans="1:20" x14ac:dyDescent="0.75">
      <c r="A152" s="5" t="s">
        <v>310</v>
      </c>
      <c r="B152" s="1" t="str">
        <f t="shared" si="4"/>
        <v>PASCOOXAPAMPA</v>
      </c>
      <c r="C152" s="1" t="str">
        <f t="shared" si="5"/>
        <v>PascoOxapampa</v>
      </c>
      <c r="D152" s="1" t="s">
        <v>308</v>
      </c>
      <c r="E152" s="1" t="s">
        <v>311</v>
      </c>
      <c r="F152" s="2">
        <v>0.28000000000000003</v>
      </c>
      <c r="G152" s="2">
        <v>0.16</v>
      </c>
      <c r="H152" s="2">
        <v>0.36</v>
      </c>
      <c r="I152" s="2">
        <v>1.94</v>
      </c>
      <c r="J152" s="2">
        <v>1.44</v>
      </c>
      <c r="K152" s="2">
        <v>2.2799999999999998</v>
      </c>
      <c r="L152" s="2">
        <v>4.2300000000000004</v>
      </c>
      <c r="M152" s="2">
        <v>3.3</v>
      </c>
      <c r="N152" s="2">
        <v>5</v>
      </c>
      <c r="O152" s="2">
        <v>18.05</v>
      </c>
      <c r="P152" s="2">
        <v>19.8</v>
      </c>
      <c r="Q152" s="2">
        <v>16.09</v>
      </c>
      <c r="R152" s="2">
        <v>21.67</v>
      </c>
      <c r="S152" s="2">
        <v>20.2</v>
      </c>
      <c r="T152" s="2">
        <v>23.31</v>
      </c>
    </row>
    <row r="153" spans="1:20" x14ac:dyDescent="0.75">
      <c r="A153" s="5" t="s">
        <v>312</v>
      </c>
      <c r="B153" s="1" t="str">
        <f t="shared" si="4"/>
        <v>PASCOPASCO</v>
      </c>
      <c r="C153" s="1" t="str">
        <f t="shared" si="5"/>
        <v>PascoPasco</v>
      </c>
      <c r="D153" s="1" t="s">
        <v>308</v>
      </c>
      <c r="E153" s="1" t="s">
        <v>308</v>
      </c>
      <c r="F153" s="2">
        <v>0.1</v>
      </c>
      <c r="G153" s="2">
        <v>0.09</v>
      </c>
      <c r="H153" s="2">
        <v>0.1</v>
      </c>
      <c r="I153" s="2">
        <v>1.25</v>
      </c>
      <c r="J153" s="2">
        <v>1.2</v>
      </c>
      <c r="K153" s="2">
        <v>1.43</v>
      </c>
      <c r="L153" s="2">
        <v>3.61</v>
      </c>
      <c r="M153" s="2">
        <v>3.48</v>
      </c>
      <c r="N153" s="2">
        <v>4.13</v>
      </c>
      <c r="O153" s="2">
        <v>16.64</v>
      </c>
      <c r="P153" s="2">
        <v>19.77</v>
      </c>
      <c r="Q153" s="2">
        <v>13.45</v>
      </c>
      <c r="R153" s="2">
        <v>26.71</v>
      </c>
      <c r="S153" s="2">
        <v>26.06</v>
      </c>
      <c r="T153" s="2">
        <v>27.37</v>
      </c>
    </row>
    <row r="154" spans="1:20" x14ac:dyDescent="0.75">
      <c r="A154" s="5" t="s">
        <v>313</v>
      </c>
      <c r="B154" s="1" t="str">
        <f t="shared" si="4"/>
        <v>PIURAAYABACA</v>
      </c>
      <c r="C154" s="1" t="str">
        <f t="shared" si="5"/>
        <v>PiuraAyabaca</v>
      </c>
      <c r="D154" s="1" t="s">
        <v>314</v>
      </c>
      <c r="E154" s="1" t="s">
        <v>315</v>
      </c>
      <c r="F154" s="2">
        <v>0.2</v>
      </c>
      <c r="G154" s="2">
        <v>0.1</v>
      </c>
      <c r="H154" s="2">
        <v>0.21</v>
      </c>
      <c r="I154" s="2">
        <v>2.23</v>
      </c>
      <c r="J154" s="2">
        <v>1.36</v>
      </c>
      <c r="K154" s="2">
        <v>2.36</v>
      </c>
      <c r="L154" s="2">
        <v>5.16</v>
      </c>
      <c r="M154" s="2">
        <v>3.55</v>
      </c>
      <c r="N154" s="2">
        <v>5.45</v>
      </c>
      <c r="O154" s="2">
        <v>4.4400000000000004</v>
      </c>
      <c r="P154" s="2">
        <v>4.63</v>
      </c>
      <c r="Q154" s="2">
        <v>4.2300000000000004</v>
      </c>
      <c r="R154" s="2">
        <v>21.78</v>
      </c>
      <c r="S154" s="2">
        <v>20.77</v>
      </c>
      <c r="T154" s="2">
        <v>22.84</v>
      </c>
    </row>
    <row r="155" spans="1:20" x14ac:dyDescent="0.75">
      <c r="A155" s="5" t="s">
        <v>316</v>
      </c>
      <c r="B155" s="1" t="str">
        <f t="shared" si="4"/>
        <v>PIURAHUANCABAMBA</v>
      </c>
      <c r="C155" s="1" t="str">
        <f t="shared" si="5"/>
        <v>PiuraHuancabamba</v>
      </c>
      <c r="D155" s="1" t="s">
        <v>314</v>
      </c>
      <c r="E155" s="1" t="s">
        <v>317</v>
      </c>
      <c r="F155" s="2">
        <v>0.15</v>
      </c>
      <c r="G155" s="2">
        <v>7.0000000000000007E-2</v>
      </c>
      <c r="H155" s="2">
        <v>0.17</v>
      </c>
      <c r="I155" s="2">
        <v>1.97</v>
      </c>
      <c r="J155" s="2">
        <v>1.31</v>
      </c>
      <c r="K155" s="2">
        <v>2.08</v>
      </c>
      <c r="L155" s="2">
        <v>4.9400000000000004</v>
      </c>
      <c r="M155" s="2">
        <v>3.2</v>
      </c>
      <c r="N155" s="2">
        <v>5.26</v>
      </c>
      <c r="O155" s="2">
        <v>3.95</v>
      </c>
      <c r="P155" s="2">
        <v>4.09</v>
      </c>
      <c r="Q155" s="2">
        <v>3.81</v>
      </c>
      <c r="R155" s="2">
        <v>24.55</v>
      </c>
      <c r="S155" s="2">
        <v>23.92</v>
      </c>
      <c r="T155" s="2">
        <v>25.17</v>
      </c>
    </row>
    <row r="156" spans="1:20" x14ac:dyDescent="0.75">
      <c r="A156" s="5" t="s">
        <v>318</v>
      </c>
      <c r="B156" s="1" t="str">
        <f t="shared" si="4"/>
        <v>PIURAMORROPÓN</v>
      </c>
      <c r="C156" s="1" t="str">
        <f t="shared" si="5"/>
        <v>PiuraMorropón</v>
      </c>
      <c r="D156" s="1" t="s">
        <v>314</v>
      </c>
      <c r="E156" s="1" t="s">
        <v>319</v>
      </c>
      <c r="F156" s="2">
        <v>0.13</v>
      </c>
      <c r="G156" s="2">
        <v>0.11</v>
      </c>
      <c r="H156" s="2">
        <v>0.14000000000000001</v>
      </c>
      <c r="I156" s="2">
        <v>1.62</v>
      </c>
      <c r="J156" s="2">
        <v>1.43</v>
      </c>
      <c r="K156" s="2">
        <v>1.94</v>
      </c>
      <c r="L156" s="2">
        <v>3.99</v>
      </c>
      <c r="M156" s="2">
        <v>3.6</v>
      </c>
      <c r="N156" s="2">
        <v>4.63</v>
      </c>
      <c r="O156" s="2">
        <v>6.97</v>
      </c>
      <c r="P156" s="2">
        <v>6.64</v>
      </c>
      <c r="Q156" s="2">
        <v>7.31</v>
      </c>
      <c r="R156" s="2">
        <v>22.93</v>
      </c>
      <c r="S156" s="2">
        <v>22.5</v>
      </c>
      <c r="T156" s="2">
        <v>23.37</v>
      </c>
    </row>
    <row r="157" spans="1:20" x14ac:dyDescent="0.75">
      <c r="A157" s="5" t="s">
        <v>320</v>
      </c>
      <c r="B157" s="1" t="str">
        <f t="shared" si="4"/>
        <v>PIURAPAITA</v>
      </c>
      <c r="C157" s="1" t="str">
        <f t="shared" si="5"/>
        <v>PiuraPaita</v>
      </c>
      <c r="D157" s="1" t="s">
        <v>314</v>
      </c>
      <c r="E157" s="1" t="s">
        <v>321</v>
      </c>
      <c r="F157" s="2">
        <v>0.14000000000000001</v>
      </c>
      <c r="G157" s="2">
        <v>0.14000000000000001</v>
      </c>
      <c r="H157" s="2">
        <v>0.13</v>
      </c>
      <c r="I157" s="2">
        <v>1.56</v>
      </c>
      <c r="J157" s="2">
        <v>1.55</v>
      </c>
      <c r="K157" s="2">
        <v>1.79</v>
      </c>
      <c r="L157" s="2">
        <v>3.46</v>
      </c>
      <c r="M157" s="2">
        <v>3.44</v>
      </c>
      <c r="N157" s="2">
        <v>3.93</v>
      </c>
      <c r="O157" s="2">
        <v>14.54</v>
      </c>
      <c r="P157" s="2">
        <v>14.66</v>
      </c>
      <c r="Q157" s="2">
        <v>14.42</v>
      </c>
      <c r="R157" s="2">
        <v>12.33</v>
      </c>
      <c r="S157" s="2">
        <v>11.92</v>
      </c>
      <c r="T157" s="2">
        <v>12.75</v>
      </c>
    </row>
    <row r="158" spans="1:20" x14ac:dyDescent="0.75">
      <c r="A158" s="5" t="s">
        <v>322</v>
      </c>
      <c r="B158" s="1" t="str">
        <f t="shared" si="4"/>
        <v>PIURAPIURA</v>
      </c>
      <c r="C158" s="1" t="str">
        <f t="shared" si="5"/>
        <v>PiuraPiura</v>
      </c>
      <c r="D158" s="1" t="s">
        <v>314</v>
      </c>
      <c r="E158" s="1" t="s">
        <v>314</v>
      </c>
      <c r="F158" s="2">
        <v>0.12</v>
      </c>
      <c r="G158" s="2">
        <v>0.11</v>
      </c>
      <c r="H158" s="2">
        <v>0.18</v>
      </c>
      <c r="I158" s="2">
        <v>1.35</v>
      </c>
      <c r="J158" s="2">
        <v>1.28</v>
      </c>
      <c r="K158" s="2">
        <v>1.85</v>
      </c>
      <c r="L158" s="2">
        <v>3.28</v>
      </c>
      <c r="M158" s="2">
        <v>3.12</v>
      </c>
      <c r="N158" s="2">
        <v>4.5199999999999996</v>
      </c>
      <c r="O158" s="2">
        <v>12.12</v>
      </c>
      <c r="P158" s="2">
        <v>12.11</v>
      </c>
      <c r="Q158" s="2">
        <v>12.12</v>
      </c>
      <c r="R158" s="2">
        <v>14.16</v>
      </c>
      <c r="S158" s="2">
        <v>14.57</v>
      </c>
      <c r="T158" s="2">
        <v>13.77</v>
      </c>
    </row>
    <row r="159" spans="1:20" x14ac:dyDescent="0.75">
      <c r="A159" s="5" t="s">
        <v>323</v>
      </c>
      <c r="B159" s="1" t="str">
        <f t="shared" si="4"/>
        <v>PIURASECHURA</v>
      </c>
      <c r="C159" s="1" t="str">
        <f t="shared" si="5"/>
        <v>PiuraSechura</v>
      </c>
      <c r="D159" s="1" t="s">
        <v>314</v>
      </c>
      <c r="E159" s="1" t="s">
        <v>324</v>
      </c>
      <c r="F159" s="2">
        <v>0.17</v>
      </c>
      <c r="G159" s="2">
        <v>0.17</v>
      </c>
      <c r="H159" s="2">
        <v>0.25</v>
      </c>
      <c r="I159" s="2">
        <v>1.7</v>
      </c>
      <c r="J159" s="2">
        <v>1.69</v>
      </c>
      <c r="K159" s="2">
        <v>1.85</v>
      </c>
      <c r="L159" s="2">
        <v>4.2</v>
      </c>
      <c r="M159" s="2">
        <v>4.18</v>
      </c>
      <c r="N159" s="2">
        <v>4.5999999999999996</v>
      </c>
      <c r="O159" s="2">
        <v>13.52</v>
      </c>
      <c r="P159" s="2">
        <v>13.31</v>
      </c>
      <c r="Q159" s="2">
        <v>13.73</v>
      </c>
      <c r="R159" s="2">
        <v>16.350000000000001</v>
      </c>
      <c r="S159" s="2">
        <v>16.79</v>
      </c>
      <c r="T159" s="2">
        <v>15.91</v>
      </c>
    </row>
    <row r="160" spans="1:20" x14ac:dyDescent="0.75">
      <c r="A160" s="5" t="s">
        <v>325</v>
      </c>
      <c r="B160" s="1" t="str">
        <f t="shared" si="4"/>
        <v>PIURASULLANA</v>
      </c>
      <c r="C160" s="1" t="str">
        <f t="shared" si="5"/>
        <v>PiuraSullana</v>
      </c>
      <c r="D160" s="1" t="s">
        <v>314</v>
      </c>
      <c r="E160" s="1" t="s">
        <v>326</v>
      </c>
      <c r="F160" s="2">
        <v>0.13</v>
      </c>
      <c r="G160" s="2">
        <v>0.12</v>
      </c>
      <c r="H160" s="2">
        <v>0.16</v>
      </c>
      <c r="I160" s="2">
        <v>1.38</v>
      </c>
      <c r="J160" s="2">
        <v>1.35</v>
      </c>
      <c r="K160" s="2">
        <v>1.64</v>
      </c>
      <c r="L160" s="2">
        <v>3.21</v>
      </c>
      <c r="M160" s="2">
        <v>3.13</v>
      </c>
      <c r="N160" s="2">
        <v>4.09</v>
      </c>
      <c r="O160" s="2">
        <v>11.59</v>
      </c>
      <c r="P160" s="2">
        <v>11.68</v>
      </c>
      <c r="Q160" s="2">
        <v>11.49</v>
      </c>
      <c r="R160" s="2">
        <v>12.22</v>
      </c>
      <c r="S160" s="2">
        <v>12.23</v>
      </c>
      <c r="T160" s="2">
        <v>12.22</v>
      </c>
    </row>
    <row r="161" spans="1:20" x14ac:dyDescent="0.75">
      <c r="A161" s="5" t="s">
        <v>327</v>
      </c>
      <c r="B161" s="1" t="str">
        <f t="shared" si="4"/>
        <v>PIURATALARA</v>
      </c>
      <c r="C161" s="1" t="str">
        <f t="shared" si="5"/>
        <v>PiuraTalara</v>
      </c>
      <c r="D161" s="1" t="s">
        <v>314</v>
      </c>
      <c r="E161" s="1" t="s">
        <v>328</v>
      </c>
      <c r="F161" s="2">
        <v>0.14000000000000001</v>
      </c>
      <c r="G161" s="2">
        <v>0.14000000000000001</v>
      </c>
      <c r="H161" s="2">
        <v>0.19</v>
      </c>
      <c r="I161" s="2">
        <v>1.39</v>
      </c>
      <c r="J161" s="2">
        <v>1.39</v>
      </c>
      <c r="K161" s="2">
        <v>1.39</v>
      </c>
      <c r="L161" s="2">
        <v>2.99</v>
      </c>
      <c r="M161" s="2">
        <v>2.99</v>
      </c>
      <c r="N161" s="2">
        <v>3.4</v>
      </c>
      <c r="O161" s="2">
        <v>16.57</v>
      </c>
      <c r="P161" s="2">
        <v>17.41</v>
      </c>
      <c r="Q161" s="2">
        <v>15.73</v>
      </c>
      <c r="R161" s="2">
        <v>18.260000000000002</v>
      </c>
      <c r="S161" s="2">
        <v>17.63</v>
      </c>
      <c r="T161" s="2">
        <v>18.89</v>
      </c>
    </row>
    <row r="162" spans="1:20" x14ac:dyDescent="0.75">
      <c r="A162" s="5" t="s">
        <v>329</v>
      </c>
      <c r="B162" s="1" t="str">
        <f t="shared" si="4"/>
        <v>PROVINCIA CONSTITUCIONAL DEL CALLAOPROVINCIA CONSTITUCIONAL DEL CALLAO</v>
      </c>
      <c r="C162" s="1" t="str">
        <f t="shared" si="5"/>
        <v>Provincia Constitucional del CallaoProvincia Constitucional del Callao</v>
      </c>
      <c r="D162" s="1" t="s">
        <v>330</v>
      </c>
      <c r="E162" s="1" t="s">
        <v>330</v>
      </c>
      <c r="F162" s="2">
        <v>0.11</v>
      </c>
      <c r="G162" s="2">
        <v>0.11</v>
      </c>
      <c r="H162" s="2" t="s">
        <v>465</v>
      </c>
      <c r="I162" s="2">
        <v>1.07</v>
      </c>
      <c r="J162" s="2">
        <v>1.07</v>
      </c>
      <c r="K162" s="2" t="s">
        <v>465</v>
      </c>
      <c r="L162" s="2">
        <v>2.42</v>
      </c>
      <c r="M162" s="2">
        <v>2.42</v>
      </c>
      <c r="N162" s="2" t="s">
        <v>465</v>
      </c>
      <c r="O162" s="2">
        <v>26.68</v>
      </c>
      <c r="P162" s="2">
        <v>26.57</v>
      </c>
      <c r="Q162" s="2">
        <v>26.79</v>
      </c>
      <c r="R162" s="2">
        <v>17.829999999999998</v>
      </c>
      <c r="S162" s="2">
        <v>18.61</v>
      </c>
      <c r="T162" s="2">
        <v>17.079999999999998</v>
      </c>
    </row>
    <row r="163" spans="1:20" x14ac:dyDescent="0.75">
      <c r="A163" s="5" t="s">
        <v>331</v>
      </c>
      <c r="B163" s="1" t="str">
        <f t="shared" si="4"/>
        <v>PUNOAZÁNGARO</v>
      </c>
      <c r="C163" s="1" t="str">
        <f t="shared" si="5"/>
        <v>PunoAzángaro</v>
      </c>
      <c r="D163" s="1" t="s">
        <v>332</v>
      </c>
      <c r="E163" s="1" t="s">
        <v>333</v>
      </c>
      <c r="F163" s="2">
        <v>0.1</v>
      </c>
      <c r="G163" s="2">
        <v>0.09</v>
      </c>
      <c r="H163" s="2">
        <v>0.1</v>
      </c>
      <c r="I163" s="2">
        <v>1.54</v>
      </c>
      <c r="J163" s="2">
        <v>1.39</v>
      </c>
      <c r="K163" s="2">
        <v>1.6</v>
      </c>
      <c r="L163" s="2">
        <v>4.26</v>
      </c>
      <c r="M163" s="2">
        <v>3.64</v>
      </c>
      <c r="N163" s="2">
        <v>4.5199999999999996</v>
      </c>
      <c r="O163" s="2">
        <v>3.6</v>
      </c>
      <c r="P163" s="2">
        <v>4.07</v>
      </c>
      <c r="Q163" s="2">
        <v>3.16</v>
      </c>
      <c r="R163" s="2">
        <v>19.98</v>
      </c>
      <c r="S163" s="2">
        <v>21.09</v>
      </c>
      <c r="T163" s="2">
        <v>18.940000000000001</v>
      </c>
    </row>
    <row r="164" spans="1:20" x14ac:dyDescent="0.75">
      <c r="A164" s="5" t="s">
        <v>334</v>
      </c>
      <c r="B164" s="1" t="str">
        <f t="shared" si="4"/>
        <v>PUNOCARABAYA</v>
      </c>
      <c r="C164" s="1" t="str">
        <f t="shared" si="5"/>
        <v>PunoCarabaya</v>
      </c>
      <c r="D164" s="1" t="s">
        <v>332</v>
      </c>
      <c r="E164" s="1" t="s">
        <v>335</v>
      </c>
      <c r="F164" s="2">
        <v>0.15</v>
      </c>
      <c r="G164" s="2">
        <v>0.12</v>
      </c>
      <c r="H164" s="2">
        <v>0.18</v>
      </c>
      <c r="I164" s="2">
        <v>1.84</v>
      </c>
      <c r="J164" s="2">
        <v>1.78</v>
      </c>
      <c r="K164" s="2">
        <v>1.9</v>
      </c>
      <c r="L164" s="2">
        <v>4.49</v>
      </c>
      <c r="M164" s="2">
        <v>4.2</v>
      </c>
      <c r="N164" s="2">
        <v>4.7</v>
      </c>
      <c r="O164" s="2">
        <v>8.3800000000000008</v>
      </c>
      <c r="P164" s="2">
        <v>10.63</v>
      </c>
      <c r="Q164" s="2">
        <v>5.98</v>
      </c>
      <c r="R164" s="2">
        <v>10.61</v>
      </c>
      <c r="S164" s="2">
        <v>10.63</v>
      </c>
      <c r="T164" s="2">
        <v>10.6</v>
      </c>
    </row>
    <row r="165" spans="1:20" x14ac:dyDescent="0.75">
      <c r="A165" s="5" t="s">
        <v>336</v>
      </c>
      <c r="B165" s="1" t="str">
        <f t="shared" si="4"/>
        <v>PUNOCHUCUITO</v>
      </c>
      <c r="C165" s="1" t="str">
        <f t="shared" si="5"/>
        <v>PunoChucuito</v>
      </c>
      <c r="D165" s="1" t="s">
        <v>332</v>
      </c>
      <c r="E165" s="1" t="s">
        <v>337</v>
      </c>
      <c r="F165" s="2">
        <v>0.11</v>
      </c>
      <c r="G165" s="2">
        <v>0.09</v>
      </c>
      <c r="H165" s="2">
        <v>0.12</v>
      </c>
      <c r="I165" s="2">
        <v>1.36</v>
      </c>
      <c r="J165" s="2">
        <v>1.22</v>
      </c>
      <c r="K165" s="2">
        <v>1.43</v>
      </c>
      <c r="L165" s="2">
        <v>3.48</v>
      </c>
      <c r="M165" s="2">
        <v>3.13</v>
      </c>
      <c r="N165" s="2">
        <v>3.63</v>
      </c>
      <c r="O165" s="2">
        <v>4.72</v>
      </c>
      <c r="P165" s="2">
        <v>5.5</v>
      </c>
      <c r="Q165" s="2">
        <v>3.9</v>
      </c>
      <c r="R165" s="2">
        <v>10.17</v>
      </c>
      <c r="S165" s="2">
        <v>10.43</v>
      </c>
      <c r="T165" s="2">
        <v>9.89</v>
      </c>
    </row>
    <row r="166" spans="1:20" x14ac:dyDescent="0.75">
      <c r="A166" s="5" t="s">
        <v>338</v>
      </c>
      <c r="B166" s="1" t="str">
        <f t="shared" si="4"/>
        <v>PUNOEL COLLAO</v>
      </c>
      <c r="C166" s="1" t="str">
        <f t="shared" si="5"/>
        <v>PunoEl Collao</v>
      </c>
      <c r="D166" s="1" t="s">
        <v>332</v>
      </c>
      <c r="E166" s="1" t="s">
        <v>339</v>
      </c>
      <c r="F166" s="2">
        <v>0.12</v>
      </c>
      <c r="G166" s="2">
        <v>0.1</v>
      </c>
      <c r="H166" s="2">
        <v>0.13</v>
      </c>
      <c r="I166" s="2">
        <v>1.4</v>
      </c>
      <c r="J166" s="2">
        <v>1.28</v>
      </c>
      <c r="K166" s="2">
        <v>1.47</v>
      </c>
      <c r="L166" s="2">
        <v>3.53</v>
      </c>
      <c r="M166" s="2">
        <v>3.09</v>
      </c>
      <c r="N166" s="2">
        <v>3.76</v>
      </c>
      <c r="O166" s="2">
        <v>5.33</v>
      </c>
      <c r="P166" s="2">
        <v>6</v>
      </c>
      <c r="Q166" s="2">
        <v>4.6399999999999997</v>
      </c>
      <c r="R166" s="2">
        <v>16.68</v>
      </c>
      <c r="S166" s="2">
        <v>17.78</v>
      </c>
      <c r="T166" s="2">
        <v>15.54</v>
      </c>
    </row>
    <row r="167" spans="1:20" x14ac:dyDescent="0.75">
      <c r="A167" s="5" t="s">
        <v>340</v>
      </c>
      <c r="B167" s="1" t="str">
        <f t="shared" si="4"/>
        <v>PUNOHUANCANÉ</v>
      </c>
      <c r="C167" s="1" t="str">
        <f t="shared" si="5"/>
        <v>PunoHuancané</v>
      </c>
      <c r="D167" s="1" t="s">
        <v>332</v>
      </c>
      <c r="E167" s="1" t="s">
        <v>341</v>
      </c>
      <c r="F167" s="2">
        <v>0.09</v>
      </c>
      <c r="G167" s="2">
        <v>0.09</v>
      </c>
      <c r="H167" s="2">
        <v>0.09</v>
      </c>
      <c r="I167" s="2">
        <v>1.52</v>
      </c>
      <c r="J167" s="2">
        <v>1.24</v>
      </c>
      <c r="K167" s="2">
        <v>1.61</v>
      </c>
      <c r="L167" s="2">
        <v>3.89</v>
      </c>
      <c r="M167" s="2">
        <v>3.11</v>
      </c>
      <c r="N167" s="2">
        <v>4.12</v>
      </c>
      <c r="O167" s="2">
        <v>7.67</v>
      </c>
      <c r="P167" s="2">
        <v>8.16</v>
      </c>
      <c r="Q167" s="2">
        <v>7.21</v>
      </c>
      <c r="R167" s="2">
        <v>21.38</v>
      </c>
      <c r="S167" s="2">
        <v>22.19</v>
      </c>
      <c r="T167" s="2">
        <v>20.61</v>
      </c>
    </row>
    <row r="168" spans="1:20" x14ac:dyDescent="0.75">
      <c r="A168" s="5" t="s">
        <v>342</v>
      </c>
      <c r="B168" s="1" t="str">
        <f t="shared" si="4"/>
        <v>PUNOLAMPA</v>
      </c>
      <c r="C168" s="1" t="str">
        <f t="shared" si="5"/>
        <v>PunoLampa</v>
      </c>
      <c r="D168" s="1" t="s">
        <v>332</v>
      </c>
      <c r="E168" s="1" t="s">
        <v>343</v>
      </c>
      <c r="F168" s="2">
        <v>0.13</v>
      </c>
      <c r="G168" s="2">
        <v>0.13</v>
      </c>
      <c r="H168" s="2">
        <v>0.12</v>
      </c>
      <c r="I168" s="2">
        <v>1.38</v>
      </c>
      <c r="J168" s="2">
        <v>1.31</v>
      </c>
      <c r="K168" s="2">
        <v>1.44</v>
      </c>
      <c r="L168" s="2">
        <v>3.76</v>
      </c>
      <c r="M168" s="2">
        <v>3.46</v>
      </c>
      <c r="N168" s="2">
        <v>3.96</v>
      </c>
      <c r="O168" s="2">
        <v>8.02</v>
      </c>
      <c r="P168" s="2">
        <v>11.01</v>
      </c>
      <c r="Q168" s="2">
        <v>5.09</v>
      </c>
      <c r="R168" s="2">
        <v>17.91</v>
      </c>
      <c r="S168" s="2">
        <v>18.87</v>
      </c>
      <c r="T168" s="2">
        <v>16.98</v>
      </c>
    </row>
    <row r="169" spans="1:20" x14ac:dyDescent="0.75">
      <c r="A169" s="5" t="s">
        <v>344</v>
      </c>
      <c r="B169" s="1" t="str">
        <f t="shared" si="4"/>
        <v>PUNOMELGAR</v>
      </c>
      <c r="C169" s="1" t="str">
        <f t="shared" si="5"/>
        <v>PunoMelgar</v>
      </c>
      <c r="D169" s="1" t="s">
        <v>332</v>
      </c>
      <c r="E169" s="1" t="s">
        <v>345</v>
      </c>
      <c r="F169" s="2">
        <v>0.11</v>
      </c>
      <c r="G169" s="2">
        <v>0.08</v>
      </c>
      <c r="H169" s="2">
        <v>0.14000000000000001</v>
      </c>
      <c r="I169" s="2">
        <v>1.59</v>
      </c>
      <c r="J169" s="2">
        <v>1.45</v>
      </c>
      <c r="K169" s="2">
        <v>1.74</v>
      </c>
      <c r="L169" s="2">
        <v>4.1100000000000003</v>
      </c>
      <c r="M169" s="2">
        <v>3.65</v>
      </c>
      <c r="N169" s="2">
        <v>4.58</v>
      </c>
      <c r="O169" s="2">
        <v>8.44</v>
      </c>
      <c r="P169" s="2">
        <v>9.68</v>
      </c>
      <c r="Q169" s="2">
        <v>7.29</v>
      </c>
      <c r="R169" s="2">
        <v>16.7</v>
      </c>
      <c r="S169" s="2">
        <v>17.329999999999998</v>
      </c>
      <c r="T169" s="2">
        <v>16.11</v>
      </c>
    </row>
    <row r="170" spans="1:20" x14ac:dyDescent="0.75">
      <c r="A170" s="5" t="s">
        <v>346</v>
      </c>
      <c r="B170" s="1" t="str">
        <f t="shared" si="4"/>
        <v>PUNOMOHO</v>
      </c>
      <c r="C170" s="1" t="str">
        <f t="shared" si="5"/>
        <v>PunoMoho</v>
      </c>
      <c r="D170" s="1" t="s">
        <v>332</v>
      </c>
      <c r="E170" s="1" t="s">
        <v>347</v>
      </c>
      <c r="F170" s="2">
        <v>0.11</v>
      </c>
      <c r="G170" s="2">
        <v>0.13</v>
      </c>
      <c r="H170" s="2">
        <v>0.1</v>
      </c>
      <c r="I170" s="2">
        <v>1.66</v>
      </c>
      <c r="J170" s="2">
        <v>1.61</v>
      </c>
      <c r="K170" s="2">
        <v>1.69</v>
      </c>
      <c r="L170" s="2">
        <v>3.89</v>
      </c>
      <c r="M170" s="2">
        <v>3.39</v>
      </c>
      <c r="N170" s="2">
        <v>4.1100000000000003</v>
      </c>
      <c r="O170" s="2">
        <v>4.5</v>
      </c>
      <c r="P170" s="2">
        <v>5.07</v>
      </c>
      <c r="Q170" s="2">
        <v>3.96</v>
      </c>
      <c r="R170" s="2">
        <v>21.31</v>
      </c>
      <c r="S170" s="2">
        <v>21.59</v>
      </c>
      <c r="T170" s="2">
        <v>21.05</v>
      </c>
    </row>
    <row r="171" spans="1:20" x14ac:dyDescent="0.75">
      <c r="A171" s="5" t="s">
        <v>348</v>
      </c>
      <c r="B171" s="1" t="str">
        <f t="shared" si="4"/>
        <v>PUNOPUNO</v>
      </c>
      <c r="C171" s="1" t="str">
        <f t="shared" si="5"/>
        <v>PunoPuno</v>
      </c>
      <c r="D171" s="1" t="s">
        <v>332</v>
      </c>
      <c r="E171" s="1" t="s">
        <v>332</v>
      </c>
      <c r="F171" s="2">
        <v>0.08</v>
      </c>
      <c r="G171" s="2">
        <v>0.06</v>
      </c>
      <c r="H171" s="2">
        <v>0.11</v>
      </c>
      <c r="I171" s="2">
        <v>1.1599999999999999</v>
      </c>
      <c r="J171" s="2">
        <v>1</v>
      </c>
      <c r="K171" s="2">
        <v>1.48</v>
      </c>
      <c r="L171" s="2">
        <v>3.1</v>
      </c>
      <c r="M171" s="2">
        <v>2.72</v>
      </c>
      <c r="N171" s="2">
        <v>3.81</v>
      </c>
      <c r="O171" s="2">
        <v>11.15</v>
      </c>
      <c r="P171" s="2">
        <v>11.65</v>
      </c>
      <c r="Q171" s="2">
        <v>10.66</v>
      </c>
      <c r="R171" s="2">
        <v>24.89</v>
      </c>
      <c r="S171" s="2">
        <v>26.69</v>
      </c>
      <c r="T171" s="2">
        <v>23.14</v>
      </c>
    </row>
    <row r="172" spans="1:20" x14ac:dyDescent="0.75">
      <c r="A172" s="5" t="s">
        <v>349</v>
      </c>
      <c r="B172" s="1" t="str">
        <f t="shared" si="4"/>
        <v>PUNOSAN ANTONIO DE PUTINA</v>
      </c>
      <c r="C172" s="1" t="str">
        <f t="shared" si="5"/>
        <v>PunoSan Antonio de Putina</v>
      </c>
      <c r="D172" s="1" t="s">
        <v>332</v>
      </c>
      <c r="E172" s="1" t="s">
        <v>350</v>
      </c>
      <c r="F172" s="2">
        <v>0.13</v>
      </c>
      <c r="G172" s="2">
        <v>0.13</v>
      </c>
      <c r="H172" s="2">
        <v>0.12</v>
      </c>
      <c r="I172" s="2">
        <v>1.44</v>
      </c>
      <c r="J172" s="2">
        <v>1.42</v>
      </c>
      <c r="K172" s="2">
        <v>1.49</v>
      </c>
      <c r="L172" s="2">
        <v>3.81</v>
      </c>
      <c r="M172" s="2">
        <v>3.59</v>
      </c>
      <c r="N172" s="2">
        <v>4.28</v>
      </c>
      <c r="O172" s="2">
        <v>34.28</v>
      </c>
      <c r="P172" s="2">
        <v>38.51</v>
      </c>
      <c r="Q172" s="2">
        <v>29.52</v>
      </c>
      <c r="R172" s="2">
        <v>8.42</v>
      </c>
      <c r="S172" s="2">
        <v>7.9</v>
      </c>
      <c r="T172" s="2">
        <v>9.02</v>
      </c>
    </row>
    <row r="173" spans="1:20" x14ac:dyDescent="0.75">
      <c r="A173" s="5" t="s">
        <v>351</v>
      </c>
      <c r="B173" s="1" t="str">
        <f t="shared" si="4"/>
        <v>PUNOSAN ROMÁN</v>
      </c>
      <c r="C173" s="1" t="str">
        <f t="shared" si="5"/>
        <v>PunoSan Román</v>
      </c>
      <c r="D173" s="1" t="s">
        <v>332</v>
      </c>
      <c r="E173" s="1" t="s">
        <v>352</v>
      </c>
      <c r="F173" s="2">
        <v>7.0000000000000007E-2</v>
      </c>
      <c r="G173" s="2">
        <v>7.0000000000000007E-2</v>
      </c>
      <c r="H173" s="2">
        <v>0.1</v>
      </c>
      <c r="I173" s="2">
        <v>1.1499999999999999</v>
      </c>
      <c r="J173" s="2">
        <v>1.1299999999999999</v>
      </c>
      <c r="K173" s="2">
        <v>1.52</v>
      </c>
      <c r="L173" s="2">
        <v>3.18</v>
      </c>
      <c r="M173" s="2">
        <v>3.11</v>
      </c>
      <c r="N173" s="2">
        <v>4.08</v>
      </c>
      <c r="O173" s="2">
        <v>24.17</v>
      </c>
      <c r="P173" s="2">
        <v>25.23</v>
      </c>
      <c r="Q173" s="2">
        <v>23.15</v>
      </c>
      <c r="R173" s="2">
        <v>16.989999999999998</v>
      </c>
      <c r="S173" s="2">
        <v>18.75</v>
      </c>
      <c r="T173" s="2">
        <v>15.3</v>
      </c>
    </row>
    <row r="174" spans="1:20" x14ac:dyDescent="0.75">
      <c r="A174" s="5" t="s">
        <v>353</v>
      </c>
      <c r="B174" s="1" t="str">
        <f t="shared" si="4"/>
        <v>PUNOSANDIA</v>
      </c>
      <c r="C174" s="1" t="str">
        <f t="shared" si="5"/>
        <v>PunoSandia</v>
      </c>
      <c r="D174" s="1" t="s">
        <v>332</v>
      </c>
      <c r="E174" s="1" t="s">
        <v>354</v>
      </c>
      <c r="F174" s="2">
        <v>0.15</v>
      </c>
      <c r="G174" s="2">
        <v>0.11</v>
      </c>
      <c r="H174" s="2">
        <v>0.16</v>
      </c>
      <c r="I174" s="2">
        <v>1.69</v>
      </c>
      <c r="J174" s="2">
        <v>1.48</v>
      </c>
      <c r="K174" s="2">
        <v>1.77</v>
      </c>
      <c r="L174" s="2">
        <v>4.24</v>
      </c>
      <c r="M174" s="2">
        <v>3.89</v>
      </c>
      <c r="N174" s="2">
        <v>4.3899999999999997</v>
      </c>
      <c r="O174" s="2">
        <v>8.91</v>
      </c>
      <c r="P174" s="2">
        <v>10.64</v>
      </c>
      <c r="Q174" s="2">
        <v>6.91</v>
      </c>
      <c r="R174" s="2">
        <v>16.829999999999998</v>
      </c>
      <c r="S174" s="2">
        <v>16.57</v>
      </c>
      <c r="T174" s="2">
        <v>17.12</v>
      </c>
    </row>
    <row r="175" spans="1:20" x14ac:dyDescent="0.75">
      <c r="A175" s="5" t="s">
        <v>355</v>
      </c>
      <c r="B175" s="1" t="str">
        <f t="shared" si="4"/>
        <v>PUNOYUNGUYO</v>
      </c>
      <c r="C175" s="1" t="str">
        <f t="shared" si="5"/>
        <v>PunoYunguyo</v>
      </c>
      <c r="D175" s="1" t="s">
        <v>332</v>
      </c>
      <c r="E175" s="1" t="s">
        <v>356</v>
      </c>
      <c r="F175" s="2">
        <v>0.09</v>
      </c>
      <c r="G175" s="2">
        <v>0.09</v>
      </c>
      <c r="H175" s="2">
        <v>0.09</v>
      </c>
      <c r="I175" s="2">
        <v>1.46</v>
      </c>
      <c r="J175" s="2">
        <v>1.33</v>
      </c>
      <c r="K175" s="2">
        <v>1.55</v>
      </c>
      <c r="L175" s="2">
        <v>3.71</v>
      </c>
      <c r="M175" s="2">
        <v>3.27</v>
      </c>
      <c r="N175" s="2">
        <v>4.03</v>
      </c>
      <c r="O175" s="2">
        <v>6.12</v>
      </c>
      <c r="P175" s="2">
        <v>6.82</v>
      </c>
      <c r="Q175" s="2">
        <v>5.45</v>
      </c>
      <c r="R175" s="2">
        <v>15.77</v>
      </c>
      <c r="S175" s="2">
        <v>16.16</v>
      </c>
      <c r="T175" s="2">
        <v>15.39</v>
      </c>
    </row>
    <row r="176" spans="1:20" x14ac:dyDescent="0.75">
      <c r="A176" s="5" t="s">
        <v>357</v>
      </c>
      <c r="B176" s="1" t="str">
        <f t="shared" si="4"/>
        <v>SAN MARTÍNBELLAVISTA</v>
      </c>
      <c r="C176" s="1" t="str">
        <f t="shared" si="5"/>
        <v>San MartínBellavista</v>
      </c>
      <c r="D176" s="1" t="s">
        <v>358</v>
      </c>
      <c r="E176" s="1" t="s">
        <v>359</v>
      </c>
      <c r="F176" s="2">
        <v>0.38</v>
      </c>
      <c r="G176" s="2">
        <v>0.28999999999999998</v>
      </c>
      <c r="H176" s="2">
        <v>0.5</v>
      </c>
      <c r="I176" s="2">
        <v>2.09</v>
      </c>
      <c r="J176" s="2">
        <v>1.84</v>
      </c>
      <c r="K176" s="2">
        <v>2.41</v>
      </c>
      <c r="L176" s="2">
        <v>4.33</v>
      </c>
      <c r="M176" s="2">
        <v>3.86</v>
      </c>
      <c r="N176" s="2">
        <v>5.12</v>
      </c>
      <c r="O176" s="2">
        <v>40.36</v>
      </c>
      <c r="P176" s="2">
        <v>41.94</v>
      </c>
      <c r="Q176" s="2">
        <v>38.56</v>
      </c>
      <c r="R176" s="2">
        <v>41.39</v>
      </c>
      <c r="S176" s="2">
        <v>39.06</v>
      </c>
      <c r="T176" s="2">
        <v>44.05</v>
      </c>
    </row>
    <row r="177" spans="1:20" x14ac:dyDescent="0.75">
      <c r="A177" s="5" t="s">
        <v>360</v>
      </c>
      <c r="B177" s="1" t="str">
        <f t="shared" si="4"/>
        <v>SAN MARTÍNEL DORADO</v>
      </c>
      <c r="C177" s="1" t="str">
        <f t="shared" si="5"/>
        <v>San MartínEl Dorado</v>
      </c>
      <c r="D177" s="1" t="s">
        <v>358</v>
      </c>
      <c r="E177" s="1" t="s">
        <v>361</v>
      </c>
      <c r="F177" s="2">
        <v>0.41</v>
      </c>
      <c r="G177" s="2">
        <v>0.32</v>
      </c>
      <c r="H177" s="2">
        <v>0.47</v>
      </c>
      <c r="I177" s="2">
        <v>2.17</v>
      </c>
      <c r="J177" s="2">
        <v>1.93</v>
      </c>
      <c r="K177" s="2">
        <v>2.33</v>
      </c>
      <c r="L177" s="2">
        <v>4.8</v>
      </c>
      <c r="M177" s="2">
        <v>4.1399999999999997</v>
      </c>
      <c r="N177" s="2">
        <v>5.36</v>
      </c>
      <c r="O177" s="2">
        <v>23.21</v>
      </c>
      <c r="P177" s="2">
        <v>24.21</v>
      </c>
      <c r="Q177" s="2">
        <v>22.1</v>
      </c>
      <c r="R177" s="2">
        <v>99.1</v>
      </c>
      <c r="S177" s="2">
        <v>93.71</v>
      </c>
      <c r="T177" s="2">
        <v>105.14</v>
      </c>
    </row>
    <row r="178" spans="1:20" x14ac:dyDescent="0.75">
      <c r="A178" s="5" t="s">
        <v>362</v>
      </c>
      <c r="B178" s="1" t="str">
        <f t="shared" si="4"/>
        <v>SAN MARTÍNHUALLAGA</v>
      </c>
      <c r="C178" s="1" t="str">
        <f t="shared" si="5"/>
        <v>San MartínHuallaga</v>
      </c>
      <c r="D178" s="1" t="s">
        <v>358</v>
      </c>
      <c r="E178" s="1" t="s">
        <v>363</v>
      </c>
      <c r="F178" s="2">
        <v>0.3</v>
      </c>
      <c r="G178" s="2">
        <v>0.18</v>
      </c>
      <c r="H178" s="2">
        <v>0.46</v>
      </c>
      <c r="I178" s="2">
        <v>1.91</v>
      </c>
      <c r="J178" s="2">
        <v>1.64</v>
      </c>
      <c r="K178" s="2">
        <v>2.2000000000000002</v>
      </c>
      <c r="L178" s="2">
        <v>3.91</v>
      </c>
      <c r="M178" s="2">
        <v>3.34</v>
      </c>
      <c r="N178" s="2">
        <v>5.04</v>
      </c>
      <c r="O178" s="2">
        <v>45.56</v>
      </c>
      <c r="P178" s="2">
        <v>47.89</v>
      </c>
      <c r="Q178" s="2">
        <v>42.96</v>
      </c>
      <c r="R178" s="2">
        <v>28.88</v>
      </c>
      <c r="S178" s="2">
        <v>28.35</v>
      </c>
      <c r="T178" s="2">
        <v>29.48</v>
      </c>
    </row>
    <row r="179" spans="1:20" x14ac:dyDescent="0.75">
      <c r="A179" s="5" t="s">
        <v>364</v>
      </c>
      <c r="B179" s="1" t="str">
        <f t="shared" si="4"/>
        <v>SAN MARTÍNLAMAS</v>
      </c>
      <c r="C179" s="1" t="str">
        <f t="shared" si="5"/>
        <v>San MartínLamas</v>
      </c>
      <c r="D179" s="1" t="s">
        <v>358</v>
      </c>
      <c r="E179" s="1" t="s">
        <v>365</v>
      </c>
      <c r="F179" s="2">
        <v>0.32</v>
      </c>
      <c r="G179" s="2">
        <v>0.24</v>
      </c>
      <c r="H179" s="2">
        <v>0.4</v>
      </c>
      <c r="I179" s="2">
        <v>1.98</v>
      </c>
      <c r="J179" s="2">
        <v>1.71</v>
      </c>
      <c r="K179" s="2">
        <v>2.23</v>
      </c>
      <c r="L179" s="2">
        <v>4.29</v>
      </c>
      <c r="M179" s="2">
        <v>3.74</v>
      </c>
      <c r="N179" s="2">
        <v>4.96</v>
      </c>
      <c r="O179" s="2">
        <v>23.2</v>
      </c>
      <c r="P179" s="2">
        <v>24.17</v>
      </c>
      <c r="Q179" s="2">
        <v>22.13</v>
      </c>
      <c r="R179" s="2">
        <v>25.65</v>
      </c>
      <c r="S179" s="2">
        <v>25.21</v>
      </c>
      <c r="T179" s="2">
        <v>26.13</v>
      </c>
    </row>
    <row r="180" spans="1:20" x14ac:dyDescent="0.75">
      <c r="A180" s="5" t="s">
        <v>366</v>
      </c>
      <c r="B180" s="1" t="str">
        <f t="shared" si="4"/>
        <v>SAN MARTÍNMARISCAL CÁCERES</v>
      </c>
      <c r="C180" s="1" t="str">
        <f t="shared" si="5"/>
        <v>San MartínMariscal Cáceres</v>
      </c>
      <c r="D180" s="1" t="s">
        <v>358</v>
      </c>
      <c r="E180" s="1" t="s">
        <v>367</v>
      </c>
      <c r="F180" s="2">
        <v>0.31</v>
      </c>
      <c r="G180" s="2">
        <v>0.23</v>
      </c>
      <c r="H180" s="2">
        <v>0.48</v>
      </c>
      <c r="I180" s="2">
        <v>1.94</v>
      </c>
      <c r="J180" s="2">
        <v>1.67</v>
      </c>
      <c r="K180" s="2">
        <v>2.4300000000000002</v>
      </c>
      <c r="L180" s="2">
        <v>4.13</v>
      </c>
      <c r="M180" s="2">
        <v>3.64</v>
      </c>
      <c r="N180" s="2">
        <v>5.28</v>
      </c>
      <c r="O180" s="2">
        <v>32.450000000000003</v>
      </c>
      <c r="P180" s="2">
        <v>35.06</v>
      </c>
      <c r="Q180" s="2">
        <v>29.52</v>
      </c>
      <c r="R180" s="2">
        <v>26.68</v>
      </c>
      <c r="S180" s="2">
        <v>25.94</v>
      </c>
      <c r="T180" s="2">
        <v>27.51</v>
      </c>
    </row>
    <row r="181" spans="1:20" x14ac:dyDescent="0.75">
      <c r="A181" s="5" t="s">
        <v>368</v>
      </c>
      <c r="B181" s="1" t="str">
        <f t="shared" si="4"/>
        <v>SAN MARTÍNMOYOBAMBA</v>
      </c>
      <c r="C181" s="1" t="str">
        <f t="shared" si="5"/>
        <v>San MartínMoyobamba</v>
      </c>
      <c r="D181" s="1" t="s">
        <v>358</v>
      </c>
      <c r="E181" s="1" t="s">
        <v>369</v>
      </c>
      <c r="F181" s="2">
        <v>0.27</v>
      </c>
      <c r="G181" s="2">
        <v>0.18</v>
      </c>
      <c r="H181" s="2">
        <v>0.43</v>
      </c>
      <c r="I181" s="2">
        <v>1.85</v>
      </c>
      <c r="J181" s="2">
        <v>1.56</v>
      </c>
      <c r="K181" s="2">
        <v>2.33</v>
      </c>
      <c r="L181" s="2">
        <v>4.13</v>
      </c>
      <c r="M181" s="2">
        <v>3.55</v>
      </c>
      <c r="N181" s="2">
        <v>5.41</v>
      </c>
      <c r="O181" s="2">
        <v>31.84</v>
      </c>
      <c r="P181" s="2">
        <v>33.04</v>
      </c>
      <c r="Q181" s="2">
        <v>30.55</v>
      </c>
      <c r="R181" s="2">
        <v>34.049999999999997</v>
      </c>
      <c r="S181" s="2">
        <v>34.36</v>
      </c>
      <c r="T181" s="2">
        <v>33.71</v>
      </c>
    </row>
    <row r="182" spans="1:20" x14ac:dyDescent="0.75">
      <c r="A182" s="5" t="s">
        <v>370</v>
      </c>
      <c r="B182" s="1" t="str">
        <f t="shared" si="4"/>
        <v>SAN MARTÍNPICOTA</v>
      </c>
      <c r="C182" s="1" t="str">
        <f t="shared" si="5"/>
        <v>San MartínPicota</v>
      </c>
      <c r="D182" s="1" t="s">
        <v>358</v>
      </c>
      <c r="E182" s="1" t="s">
        <v>371</v>
      </c>
      <c r="F182" s="2">
        <v>0.33</v>
      </c>
      <c r="G182" s="2">
        <v>0.25</v>
      </c>
      <c r="H182" s="2">
        <v>0.49</v>
      </c>
      <c r="I182" s="2">
        <v>1.98</v>
      </c>
      <c r="J182" s="2">
        <v>1.8</v>
      </c>
      <c r="K182" s="2">
        <v>2.2799999999999998</v>
      </c>
      <c r="L182" s="2">
        <v>4.25</v>
      </c>
      <c r="M182" s="2">
        <v>3.85</v>
      </c>
      <c r="N182" s="2">
        <v>5.12</v>
      </c>
      <c r="O182" s="2">
        <v>42.66</v>
      </c>
      <c r="P182" s="2">
        <v>42.84</v>
      </c>
      <c r="Q182" s="2">
        <v>42.44</v>
      </c>
      <c r="R182" s="2">
        <v>30.4</v>
      </c>
      <c r="S182" s="2">
        <v>30.39</v>
      </c>
      <c r="T182" s="2">
        <v>30.4</v>
      </c>
    </row>
    <row r="183" spans="1:20" x14ac:dyDescent="0.75">
      <c r="A183" s="5" t="s">
        <v>372</v>
      </c>
      <c r="B183" s="1" t="str">
        <f t="shared" si="4"/>
        <v>SAN MARTÍNRIOJA</v>
      </c>
      <c r="C183" s="1" t="str">
        <f t="shared" si="5"/>
        <v>San MartínRioja</v>
      </c>
      <c r="D183" s="1" t="s">
        <v>358</v>
      </c>
      <c r="E183" s="1" t="s">
        <v>373</v>
      </c>
      <c r="F183" s="2">
        <v>0.25</v>
      </c>
      <c r="G183" s="2">
        <v>0.21</v>
      </c>
      <c r="H183" s="2">
        <v>0.36</v>
      </c>
      <c r="I183" s="2">
        <v>1.87</v>
      </c>
      <c r="J183" s="2">
        <v>1.73</v>
      </c>
      <c r="K183" s="2">
        <v>2.2799999999999998</v>
      </c>
      <c r="L183" s="2">
        <v>4.26</v>
      </c>
      <c r="M183" s="2">
        <v>3.94</v>
      </c>
      <c r="N183" s="2">
        <v>5.38</v>
      </c>
      <c r="O183" s="2">
        <v>33.18</v>
      </c>
      <c r="P183" s="2">
        <v>33.880000000000003</v>
      </c>
      <c r="Q183" s="2">
        <v>32.42</v>
      </c>
      <c r="R183" s="2">
        <v>29.9</v>
      </c>
      <c r="S183" s="2">
        <v>30.63</v>
      </c>
      <c r="T183" s="2">
        <v>29.12</v>
      </c>
    </row>
    <row r="184" spans="1:20" x14ac:dyDescent="0.75">
      <c r="A184" s="5" t="s">
        <v>374</v>
      </c>
      <c r="B184" s="1" t="str">
        <f t="shared" si="4"/>
        <v>SAN MARTÍNSAN MARTÍN</v>
      </c>
      <c r="C184" s="1" t="str">
        <f t="shared" si="5"/>
        <v>San MartínSan Martín</v>
      </c>
      <c r="D184" s="1" t="s">
        <v>358</v>
      </c>
      <c r="E184" s="1" t="s">
        <v>358</v>
      </c>
      <c r="F184" s="2">
        <v>0.19</v>
      </c>
      <c r="G184" s="2">
        <v>0.16</v>
      </c>
      <c r="H184" s="2">
        <v>0.62</v>
      </c>
      <c r="I184" s="2">
        <v>1.38</v>
      </c>
      <c r="J184" s="2">
        <v>1.3</v>
      </c>
      <c r="K184" s="2">
        <v>2.33</v>
      </c>
      <c r="L184" s="2">
        <v>3.21</v>
      </c>
      <c r="M184" s="2">
        <v>3.06</v>
      </c>
      <c r="N184" s="2">
        <v>5.38</v>
      </c>
      <c r="O184" s="2">
        <v>33.409999999999997</v>
      </c>
      <c r="P184" s="2">
        <v>34.659999999999997</v>
      </c>
      <c r="Q184" s="2">
        <v>32.119999999999997</v>
      </c>
      <c r="R184" s="2">
        <v>23.82</v>
      </c>
      <c r="S184" s="2">
        <v>24.22</v>
      </c>
      <c r="T184" s="2">
        <v>23.41</v>
      </c>
    </row>
    <row r="185" spans="1:20" x14ac:dyDescent="0.75">
      <c r="A185" s="5" t="s">
        <v>375</v>
      </c>
      <c r="B185" s="1" t="str">
        <f t="shared" si="4"/>
        <v>SAN MARTÍNTOCACHE</v>
      </c>
      <c r="C185" s="1" t="str">
        <f t="shared" si="5"/>
        <v>San MartínTocache</v>
      </c>
      <c r="D185" s="1" t="s">
        <v>358</v>
      </c>
      <c r="E185" s="1" t="s">
        <v>376</v>
      </c>
      <c r="F185" s="2">
        <v>0.25</v>
      </c>
      <c r="G185" s="2">
        <v>0.19</v>
      </c>
      <c r="H185" s="2">
        <v>0.33</v>
      </c>
      <c r="I185" s="2">
        <v>1.76</v>
      </c>
      <c r="J185" s="2">
        <v>1.5</v>
      </c>
      <c r="K185" s="2">
        <v>2.0699999999999998</v>
      </c>
      <c r="L185" s="2">
        <v>3.98</v>
      </c>
      <c r="M185" s="2">
        <v>3.56</v>
      </c>
      <c r="N185" s="2">
        <v>4.5199999999999996</v>
      </c>
      <c r="O185" s="2">
        <v>39.700000000000003</v>
      </c>
      <c r="P185" s="2">
        <v>46.31</v>
      </c>
      <c r="Q185" s="2">
        <v>31.43</v>
      </c>
      <c r="R185" s="2">
        <v>23.95</v>
      </c>
      <c r="S185" s="2">
        <v>23</v>
      </c>
      <c r="T185" s="2">
        <v>25.14</v>
      </c>
    </row>
    <row r="186" spans="1:20" x14ac:dyDescent="0.75">
      <c r="A186" s="5" t="s">
        <v>377</v>
      </c>
      <c r="B186" s="1" t="str">
        <f t="shared" si="4"/>
        <v>TACNACANDARAVE</v>
      </c>
      <c r="C186" s="1" t="str">
        <f t="shared" si="5"/>
        <v>TacnaCandarave</v>
      </c>
      <c r="D186" s="1" t="s">
        <v>378</v>
      </c>
      <c r="E186" s="1" t="s">
        <v>379</v>
      </c>
      <c r="F186" s="2">
        <v>0.19</v>
      </c>
      <c r="G186" s="2">
        <v>0.18</v>
      </c>
      <c r="H186" s="2">
        <v>0.22</v>
      </c>
      <c r="I186" s="2">
        <v>1.45</v>
      </c>
      <c r="J186" s="2">
        <v>1.38</v>
      </c>
      <c r="K186" s="2">
        <v>1.58</v>
      </c>
      <c r="L186" s="2">
        <v>3.11</v>
      </c>
      <c r="M186" s="2">
        <v>3.03</v>
      </c>
      <c r="N186" s="2">
        <v>3.27</v>
      </c>
      <c r="O186" s="2">
        <v>15.37</v>
      </c>
      <c r="P186" s="2">
        <v>19.09</v>
      </c>
      <c r="Q186" s="2">
        <v>11.32</v>
      </c>
      <c r="R186" s="2">
        <v>28.42</v>
      </c>
      <c r="S186" s="2">
        <v>27.45</v>
      </c>
      <c r="T186" s="2">
        <v>29.48</v>
      </c>
    </row>
    <row r="187" spans="1:20" x14ac:dyDescent="0.75">
      <c r="A187" s="5" t="s">
        <v>380</v>
      </c>
      <c r="B187" s="1" t="str">
        <f t="shared" si="4"/>
        <v>TACNAJORGE BASADRE</v>
      </c>
      <c r="C187" s="1" t="str">
        <f t="shared" si="5"/>
        <v>TacnaJorge Basadre</v>
      </c>
      <c r="D187" s="1" t="s">
        <v>378</v>
      </c>
      <c r="E187" s="1" t="s">
        <v>381</v>
      </c>
      <c r="F187" s="2">
        <v>0.15</v>
      </c>
      <c r="G187" s="2">
        <v>0.11</v>
      </c>
      <c r="H187" s="2">
        <v>0.22</v>
      </c>
      <c r="I187" s="2">
        <v>1.21</v>
      </c>
      <c r="J187" s="2">
        <v>1.0900000000000001</v>
      </c>
      <c r="K187" s="2">
        <v>1.41</v>
      </c>
      <c r="L187" s="2">
        <v>2.63</v>
      </c>
      <c r="M187" s="2">
        <v>2.59</v>
      </c>
      <c r="N187" s="2">
        <v>2.7</v>
      </c>
      <c r="O187" s="2">
        <v>65.209999999999994</v>
      </c>
      <c r="P187" s="2">
        <v>77.77</v>
      </c>
      <c r="Q187" s="2">
        <v>47.62</v>
      </c>
      <c r="R187" s="2">
        <v>40.35</v>
      </c>
      <c r="S187" s="2">
        <v>35.450000000000003</v>
      </c>
      <c r="T187" s="2">
        <v>47.22</v>
      </c>
    </row>
    <row r="188" spans="1:20" x14ac:dyDescent="0.75">
      <c r="A188" s="5" t="s">
        <v>382</v>
      </c>
      <c r="B188" s="1" t="str">
        <f t="shared" si="4"/>
        <v>TACNATACNA</v>
      </c>
      <c r="C188" s="1" t="str">
        <f t="shared" si="5"/>
        <v>TacnaTacna</v>
      </c>
      <c r="D188" s="1" t="s">
        <v>378</v>
      </c>
      <c r="E188" s="1" t="s">
        <v>378</v>
      </c>
      <c r="F188" s="2">
        <v>0.09</v>
      </c>
      <c r="G188" s="2">
        <v>0.09</v>
      </c>
      <c r="H188" s="2">
        <v>0.13</v>
      </c>
      <c r="I188" s="2">
        <v>1</v>
      </c>
      <c r="J188" s="2">
        <v>0.99</v>
      </c>
      <c r="K188" s="2">
        <v>1.22</v>
      </c>
      <c r="L188" s="2">
        <v>2.46</v>
      </c>
      <c r="M188" s="2">
        <v>2.42</v>
      </c>
      <c r="N188" s="2">
        <v>3.03</v>
      </c>
      <c r="O188" s="2">
        <v>22.97</v>
      </c>
      <c r="P188" s="2">
        <v>23.75</v>
      </c>
      <c r="Q188" s="2">
        <v>22.2</v>
      </c>
      <c r="R188" s="2">
        <v>12.46</v>
      </c>
      <c r="S188" s="2">
        <v>13.44</v>
      </c>
      <c r="T188" s="2">
        <v>11.51</v>
      </c>
    </row>
    <row r="189" spans="1:20" x14ac:dyDescent="0.75">
      <c r="A189" s="5" t="s">
        <v>383</v>
      </c>
      <c r="B189" s="1" t="str">
        <f t="shared" si="4"/>
        <v>TACNATARATA</v>
      </c>
      <c r="C189" s="1" t="str">
        <f t="shared" si="5"/>
        <v>TacnaTarata</v>
      </c>
      <c r="D189" s="1" t="s">
        <v>378</v>
      </c>
      <c r="E189" s="1" t="s">
        <v>384</v>
      </c>
      <c r="F189" s="2">
        <v>0.21</v>
      </c>
      <c r="G189" s="2">
        <v>0.19</v>
      </c>
      <c r="H189" s="2">
        <v>0.26</v>
      </c>
      <c r="I189" s="2">
        <v>1.32</v>
      </c>
      <c r="J189" s="2">
        <v>1.3</v>
      </c>
      <c r="K189" s="2">
        <v>1.39</v>
      </c>
      <c r="L189" s="2">
        <v>3.08</v>
      </c>
      <c r="M189" s="2">
        <v>2.98</v>
      </c>
      <c r="N189" s="2">
        <v>3.45</v>
      </c>
      <c r="O189" s="2">
        <v>18.79</v>
      </c>
      <c r="P189" s="2">
        <v>21.22</v>
      </c>
      <c r="Q189" s="2">
        <v>16.260000000000002</v>
      </c>
      <c r="R189" s="2">
        <v>25.82</v>
      </c>
      <c r="S189" s="2">
        <v>24.39</v>
      </c>
      <c r="T189" s="2">
        <v>27.32</v>
      </c>
    </row>
    <row r="190" spans="1:20" x14ac:dyDescent="0.75">
      <c r="A190" s="5" t="s">
        <v>385</v>
      </c>
      <c r="B190" s="1" t="str">
        <f t="shared" si="4"/>
        <v>TUMBESCONTRALMIRANTE VILLAR</v>
      </c>
      <c r="C190" s="1" t="str">
        <f t="shared" si="5"/>
        <v>TumbesContralmirante Villar</v>
      </c>
      <c r="D190" s="1" t="s">
        <v>386</v>
      </c>
      <c r="E190" s="1" t="s">
        <v>387</v>
      </c>
      <c r="F190" s="2">
        <v>0.19</v>
      </c>
      <c r="G190" s="2">
        <v>0.18</v>
      </c>
      <c r="H190" s="2">
        <v>0.23</v>
      </c>
      <c r="I190" s="2">
        <v>1.56</v>
      </c>
      <c r="J190" s="2">
        <v>1.58</v>
      </c>
      <c r="K190" s="2">
        <v>1.51</v>
      </c>
      <c r="L190" s="2">
        <v>3.47</v>
      </c>
      <c r="M190" s="2">
        <v>3.58</v>
      </c>
      <c r="N190" s="2">
        <v>3.1</v>
      </c>
      <c r="O190" s="2">
        <v>20.079999999999998</v>
      </c>
      <c r="P190" s="2">
        <v>20.65</v>
      </c>
      <c r="Q190" s="2">
        <v>19.45</v>
      </c>
      <c r="R190" s="2">
        <v>14.74</v>
      </c>
      <c r="S190" s="2">
        <v>14.03</v>
      </c>
      <c r="T190" s="2">
        <v>15.53</v>
      </c>
    </row>
    <row r="191" spans="1:20" x14ac:dyDescent="0.75">
      <c r="A191" s="5" t="s">
        <v>388</v>
      </c>
      <c r="B191" s="1" t="str">
        <f t="shared" si="4"/>
        <v>TUMBESTUMBES</v>
      </c>
      <c r="C191" s="1" t="str">
        <f t="shared" si="5"/>
        <v>TumbesTumbes</v>
      </c>
      <c r="D191" s="1" t="s">
        <v>386</v>
      </c>
      <c r="E191" s="1" t="s">
        <v>386</v>
      </c>
      <c r="F191" s="2">
        <v>0.17</v>
      </c>
      <c r="G191" s="2">
        <v>0.17</v>
      </c>
      <c r="H191" s="2">
        <v>0.14000000000000001</v>
      </c>
      <c r="I191" s="2">
        <v>1.37</v>
      </c>
      <c r="J191" s="2">
        <v>1.37</v>
      </c>
      <c r="K191" s="2">
        <v>1.34</v>
      </c>
      <c r="L191" s="2">
        <v>3.06</v>
      </c>
      <c r="M191" s="2">
        <v>3.03</v>
      </c>
      <c r="N191" s="2">
        <v>3.37</v>
      </c>
      <c r="O191" s="2">
        <v>17.16</v>
      </c>
      <c r="P191" s="2">
        <v>19.350000000000001</v>
      </c>
      <c r="Q191" s="2">
        <v>14.88</v>
      </c>
      <c r="R191" s="2">
        <v>15.49</v>
      </c>
      <c r="S191" s="2">
        <v>15.58</v>
      </c>
      <c r="T191" s="2">
        <v>15.4</v>
      </c>
    </row>
    <row r="192" spans="1:20" x14ac:dyDescent="0.75">
      <c r="A192" s="5" t="s">
        <v>389</v>
      </c>
      <c r="B192" s="1" t="str">
        <f t="shared" si="4"/>
        <v>TUMBESZARUMILLA</v>
      </c>
      <c r="C192" s="1" t="str">
        <f t="shared" si="5"/>
        <v>TumbesZarumilla</v>
      </c>
      <c r="D192" s="1" t="s">
        <v>386</v>
      </c>
      <c r="E192" s="1" t="s">
        <v>390</v>
      </c>
      <c r="F192" s="2">
        <v>0.19</v>
      </c>
      <c r="G192" s="2">
        <v>0.18</v>
      </c>
      <c r="H192" s="2">
        <v>0.22</v>
      </c>
      <c r="I192" s="2">
        <v>1.55</v>
      </c>
      <c r="J192" s="2">
        <v>1.54</v>
      </c>
      <c r="K192" s="2">
        <v>1.7</v>
      </c>
      <c r="L192" s="2">
        <v>3.39</v>
      </c>
      <c r="M192" s="2">
        <v>3.33</v>
      </c>
      <c r="N192" s="2">
        <v>4.21</v>
      </c>
      <c r="O192" s="2">
        <v>37.200000000000003</v>
      </c>
      <c r="P192" s="2">
        <v>40.11</v>
      </c>
      <c r="Q192" s="2">
        <v>33.979999999999997</v>
      </c>
      <c r="R192" s="2">
        <v>11.92</v>
      </c>
      <c r="S192" s="2">
        <v>11.92</v>
      </c>
      <c r="T192" s="2">
        <v>11.92</v>
      </c>
    </row>
    <row r="193" spans="1:20" x14ac:dyDescent="0.75">
      <c r="A193" s="5" t="s">
        <v>391</v>
      </c>
      <c r="B193" s="1" t="str">
        <f t="shared" si="4"/>
        <v>UCAYALIATALAYA</v>
      </c>
      <c r="C193" s="1" t="str">
        <f t="shared" si="5"/>
        <v>UcayaliAtalaya</v>
      </c>
      <c r="D193" s="1" t="s">
        <v>292</v>
      </c>
      <c r="E193" s="1" t="s">
        <v>392</v>
      </c>
      <c r="F193" s="2">
        <v>0.54</v>
      </c>
      <c r="G193" s="2">
        <v>0.36</v>
      </c>
      <c r="H193" s="2">
        <v>0.63</v>
      </c>
      <c r="I193" s="2">
        <v>2.68</v>
      </c>
      <c r="J193" s="2">
        <v>1.94</v>
      </c>
      <c r="K193" s="2">
        <v>3.17</v>
      </c>
      <c r="L193" s="2">
        <v>5.22</v>
      </c>
      <c r="M193" s="2">
        <v>4.42</v>
      </c>
      <c r="N193" s="2">
        <v>5.77</v>
      </c>
      <c r="O193" s="2">
        <v>16.440000000000001</v>
      </c>
      <c r="P193" s="2">
        <v>18.920000000000002</v>
      </c>
      <c r="Q193" s="2">
        <v>13.68</v>
      </c>
      <c r="R193" s="2">
        <v>14.51</v>
      </c>
      <c r="S193" s="2">
        <v>15.79</v>
      </c>
      <c r="T193" s="2">
        <v>13.08</v>
      </c>
    </row>
    <row r="194" spans="1:20" x14ac:dyDescent="0.75">
      <c r="A194" s="5" t="s">
        <v>393</v>
      </c>
      <c r="B194" s="1" t="str">
        <f t="shared" si="4"/>
        <v>UCAYALICORONEL PORTILLO</v>
      </c>
      <c r="C194" s="1" t="str">
        <f t="shared" si="5"/>
        <v>UcayaliCoronel Portillo</v>
      </c>
      <c r="D194" s="1" t="s">
        <v>292</v>
      </c>
      <c r="E194" s="1" t="s">
        <v>394</v>
      </c>
      <c r="F194" s="2">
        <v>0.25</v>
      </c>
      <c r="G194" s="2">
        <v>0.21</v>
      </c>
      <c r="H194" s="2">
        <v>0.47</v>
      </c>
      <c r="I194" s="2">
        <v>1.7</v>
      </c>
      <c r="J194" s="2">
        <v>1.59</v>
      </c>
      <c r="K194" s="2">
        <v>2.54</v>
      </c>
      <c r="L194" s="2">
        <v>3.84</v>
      </c>
      <c r="M194" s="2">
        <v>3.68</v>
      </c>
      <c r="N194" s="2">
        <v>5.0199999999999996</v>
      </c>
      <c r="O194" s="2">
        <v>17.28</v>
      </c>
      <c r="P194" s="2">
        <v>18.5</v>
      </c>
      <c r="Q194" s="2">
        <v>16.03</v>
      </c>
      <c r="R194" s="2">
        <v>19.170000000000002</v>
      </c>
      <c r="S194" s="2">
        <v>20.12</v>
      </c>
      <c r="T194" s="2">
        <v>18.21</v>
      </c>
    </row>
    <row r="195" spans="1:20" x14ac:dyDescent="0.75">
      <c r="A195" s="5" t="s">
        <v>395</v>
      </c>
      <c r="B195" s="1" t="str">
        <f t="shared" ref="B195:B196" si="6">UPPER(C195)</f>
        <v>UCAYALIPADRE ABAD</v>
      </c>
      <c r="C195" s="1" t="str">
        <f t="shared" ref="C195:C196" si="7">CONCATENATE(D195,E195)</f>
        <v>UcayaliPadre Abad</v>
      </c>
      <c r="D195" s="1" t="s">
        <v>292</v>
      </c>
      <c r="E195" s="1" t="s">
        <v>396</v>
      </c>
      <c r="F195" s="2">
        <v>0.33</v>
      </c>
      <c r="G195" s="2">
        <v>0.26</v>
      </c>
      <c r="H195" s="2">
        <v>0.43</v>
      </c>
      <c r="I195" s="2">
        <v>1.94</v>
      </c>
      <c r="J195" s="2">
        <v>1.68</v>
      </c>
      <c r="K195" s="2">
        <v>2.2799999999999998</v>
      </c>
      <c r="L195" s="2">
        <v>4.2300000000000004</v>
      </c>
      <c r="M195" s="2">
        <v>3.83</v>
      </c>
      <c r="N195" s="2">
        <v>4.79</v>
      </c>
      <c r="O195" s="2">
        <v>45.26</v>
      </c>
      <c r="P195" s="2">
        <v>48.94</v>
      </c>
      <c r="Q195" s="2">
        <v>40.72</v>
      </c>
      <c r="R195" s="2">
        <v>17.87</v>
      </c>
      <c r="S195" s="2">
        <v>16.89</v>
      </c>
      <c r="T195" s="2">
        <v>19.079999999999998</v>
      </c>
    </row>
    <row r="196" spans="1:20" x14ac:dyDescent="0.75">
      <c r="A196" s="5" t="s">
        <v>397</v>
      </c>
      <c r="B196" s="1" t="str">
        <f t="shared" si="6"/>
        <v>UCAYALIPURÚS</v>
      </c>
      <c r="C196" s="1" t="str">
        <f t="shared" si="7"/>
        <v>UcayaliPurús</v>
      </c>
      <c r="D196" s="1" t="s">
        <v>292</v>
      </c>
      <c r="E196" s="1" t="s">
        <v>398</v>
      </c>
      <c r="F196" s="2">
        <v>0.67</v>
      </c>
      <c r="G196" s="2">
        <v>0.41</v>
      </c>
      <c r="H196" s="2">
        <v>0.79</v>
      </c>
      <c r="I196" s="2">
        <v>2.59</v>
      </c>
      <c r="J196" s="2">
        <v>1.96</v>
      </c>
      <c r="K196" s="2">
        <v>2.99</v>
      </c>
      <c r="L196" s="2">
        <v>4.82</v>
      </c>
      <c r="M196" s="2">
        <v>4.12</v>
      </c>
      <c r="N196" s="2">
        <v>5.21</v>
      </c>
      <c r="O196" s="2">
        <v>17.940000000000001</v>
      </c>
      <c r="P196" s="2">
        <v>23.91</v>
      </c>
      <c r="Q196" s="2">
        <v>11.24</v>
      </c>
      <c r="R196" s="2">
        <v>67.260000000000005</v>
      </c>
      <c r="S196" s="2">
        <v>66.56</v>
      </c>
      <c r="T196" s="2">
        <v>68.040000000000006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F8665-A2E9-4D0A-A73B-5CE02E38D5F0}">
  <dimension ref="A2:K17"/>
  <sheetViews>
    <sheetView tabSelected="1" topLeftCell="A14" zoomScale="110" zoomScaleNormal="110" workbookViewId="0">
      <selection activeCell="A16" sqref="A16:K17"/>
    </sheetView>
  </sheetViews>
  <sheetFormatPr baseColWidth="10" defaultRowHeight="14.75" x14ac:dyDescent="0.75"/>
  <cols>
    <col min="1" max="1" width="15.1796875" customWidth="1"/>
    <col min="2" max="2" width="41.90625" customWidth="1"/>
    <col min="3" max="3" width="12.953125" customWidth="1"/>
    <col min="4" max="4" width="11.6796875" customWidth="1"/>
    <col min="6" max="6" width="59.5" customWidth="1"/>
    <col min="7" max="7" width="53.1328125" customWidth="1"/>
    <col min="9" max="9" width="23.453125" customWidth="1"/>
    <col min="10" max="10" width="62.7265625" customWidth="1"/>
    <col min="11" max="11" width="52.54296875" customWidth="1"/>
  </cols>
  <sheetData>
    <row r="2" spans="1:11" x14ac:dyDescent="0.75">
      <c r="A2" s="6" t="s">
        <v>420</v>
      </c>
      <c r="B2" s="6" t="s">
        <v>419</v>
      </c>
      <c r="C2" s="6" t="s">
        <v>421</v>
      </c>
      <c r="D2" s="6" t="s">
        <v>405</v>
      </c>
      <c r="E2" s="6" t="s">
        <v>406</v>
      </c>
      <c r="F2" s="6" t="s">
        <v>407</v>
      </c>
      <c r="G2" s="6" t="s">
        <v>408</v>
      </c>
      <c r="H2" s="6" t="s">
        <v>409</v>
      </c>
      <c r="I2" s="6" t="s">
        <v>410</v>
      </c>
      <c r="J2" s="6" t="s">
        <v>412</v>
      </c>
      <c r="K2" s="6" t="s">
        <v>411</v>
      </c>
    </row>
    <row r="3" spans="1:11" ht="52.75" x14ac:dyDescent="0.75">
      <c r="A3" s="4" t="s">
        <v>422</v>
      </c>
      <c r="B3" s="7" t="s">
        <v>399</v>
      </c>
      <c r="C3" s="7" t="s">
        <v>400</v>
      </c>
      <c r="D3" s="7" t="s">
        <v>414</v>
      </c>
      <c r="E3" s="7" t="s">
        <v>415</v>
      </c>
      <c r="F3" s="8" t="s">
        <v>416</v>
      </c>
      <c r="G3" s="7" t="s">
        <v>460</v>
      </c>
      <c r="H3" s="9" t="s">
        <v>417</v>
      </c>
      <c r="I3" s="9" t="s">
        <v>418</v>
      </c>
      <c r="J3" s="9" t="s">
        <v>413</v>
      </c>
      <c r="K3" s="8" t="s">
        <v>446</v>
      </c>
    </row>
    <row r="4" spans="1:11" x14ac:dyDescent="0.75">
      <c r="A4" s="4" t="s">
        <v>423</v>
      </c>
      <c r="B4" s="7" t="s">
        <v>399</v>
      </c>
      <c r="C4" s="7" t="s">
        <v>401</v>
      </c>
      <c r="D4" s="7" t="s">
        <v>414</v>
      </c>
      <c r="E4" s="7" t="s">
        <v>415</v>
      </c>
      <c r="F4" s="7"/>
      <c r="G4" s="10"/>
      <c r="H4" s="7"/>
      <c r="I4" s="7"/>
      <c r="J4" s="9"/>
      <c r="K4" s="7"/>
    </row>
    <row r="5" spans="1:11" x14ac:dyDescent="0.75">
      <c r="A5" s="4" t="s">
        <v>424</v>
      </c>
      <c r="B5" s="7" t="s">
        <v>399</v>
      </c>
      <c r="C5" s="7" t="s">
        <v>402</v>
      </c>
      <c r="D5" s="7" t="s">
        <v>414</v>
      </c>
      <c r="E5" s="7" t="s">
        <v>415</v>
      </c>
      <c r="F5" s="7"/>
      <c r="G5" s="7"/>
      <c r="H5" s="7"/>
      <c r="I5" s="7"/>
      <c r="J5" s="7"/>
      <c r="K5" s="7"/>
    </row>
    <row r="6" spans="1:11" ht="84.5" customHeight="1" x14ac:dyDescent="0.75">
      <c r="A6" s="4" t="s">
        <v>425</v>
      </c>
      <c r="B6" s="7" t="s">
        <v>403</v>
      </c>
      <c r="C6" s="7" t="s">
        <v>400</v>
      </c>
      <c r="D6" s="7" t="s">
        <v>414</v>
      </c>
      <c r="E6" s="7" t="s">
        <v>415</v>
      </c>
      <c r="F6" s="9" t="s">
        <v>451</v>
      </c>
      <c r="G6" s="9" t="s">
        <v>452</v>
      </c>
      <c r="H6" s="7" t="s">
        <v>417</v>
      </c>
      <c r="I6" s="11" t="s">
        <v>453</v>
      </c>
      <c r="J6" s="9" t="s">
        <v>413</v>
      </c>
      <c r="K6" s="8" t="s">
        <v>454</v>
      </c>
    </row>
    <row r="7" spans="1:11" x14ac:dyDescent="0.75">
      <c r="A7" s="4" t="s">
        <v>426</v>
      </c>
      <c r="B7" s="7" t="s">
        <v>403</v>
      </c>
      <c r="C7" s="7" t="s">
        <v>401</v>
      </c>
      <c r="D7" s="7" t="s">
        <v>414</v>
      </c>
      <c r="E7" s="7" t="s">
        <v>415</v>
      </c>
      <c r="F7" s="7"/>
      <c r="G7" s="7"/>
      <c r="H7" s="7"/>
      <c r="I7" s="7"/>
      <c r="J7" s="7"/>
      <c r="K7" s="7"/>
    </row>
    <row r="8" spans="1:11" x14ac:dyDescent="0.75">
      <c r="A8" s="4" t="s">
        <v>427</v>
      </c>
      <c r="B8" s="7" t="s">
        <v>403</v>
      </c>
      <c r="C8" s="7" t="s">
        <v>402</v>
      </c>
      <c r="D8" s="7" t="s">
        <v>414</v>
      </c>
      <c r="E8" s="7" t="s">
        <v>415</v>
      </c>
      <c r="F8" s="7"/>
      <c r="G8" s="7"/>
      <c r="H8" s="7"/>
      <c r="I8" s="7"/>
      <c r="J8" s="7"/>
      <c r="K8" s="7"/>
    </row>
    <row r="9" spans="1:11" ht="78.75" x14ac:dyDescent="0.75">
      <c r="A9" s="4" t="s">
        <v>428</v>
      </c>
      <c r="B9" s="7" t="s">
        <v>404</v>
      </c>
      <c r="C9" s="7" t="s">
        <v>400</v>
      </c>
      <c r="D9" s="7" t="s">
        <v>414</v>
      </c>
      <c r="E9" s="7" t="s">
        <v>415</v>
      </c>
      <c r="F9" s="9" t="s">
        <v>455</v>
      </c>
      <c r="G9" s="9" t="s">
        <v>456</v>
      </c>
      <c r="H9" s="7" t="s">
        <v>417</v>
      </c>
      <c r="I9" s="11" t="s">
        <v>457</v>
      </c>
      <c r="J9" s="9" t="s">
        <v>413</v>
      </c>
      <c r="K9" s="8" t="s">
        <v>458</v>
      </c>
    </row>
    <row r="10" spans="1:11" x14ac:dyDescent="0.75">
      <c r="A10" s="4" t="s">
        <v>429</v>
      </c>
      <c r="B10" s="7" t="s">
        <v>404</v>
      </c>
      <c r="C10" s="7" t="s">
        <v>401</v>
      </c>
      <c r="D10" s="7" t="s">
        <v>414</v>
      </c>
      <c r="E10" s="7" t="s">
        <v>415</v>
      </c>
      <c r="F10" s="7"/>
      <c r="G10" s="7"/>
      <c r="H10" s="7"/>
      <c r="I10" s="7"/>
      <c r="J10" s="7"/>
      <c r="K10" s="7"/>
    </row>
    <row r="11" spans="1:11" x14ac:dyDescent="0.75">
      <c r="A11" s="4" t="s">
        <v>430</v>
      </c>
      <c r="B11" s="7" t="s">
        <v>404</v>
      </c>
      <c r="C11" s="7" t="s">
        <v>402</v>
      </c>
      <c r="D11" s="7" t="s">
        <v>414</v>
      </c>
      <c r="E11" s="7" t="s">
        <v>415</v>
      </c>
      <c r="F11" s="7"/>
      <c r="G11" s="7"/>
      <c r="H11" s="7"/>
      <c r="I11" s="7"/>
      <c r="J11" s="7"/>
      <c r="K11" s="7"/>
    </row>
    <row r="12" spans="1:11" ht="91.75" x14ac:dyDescent="0.75">
      <c r="A12" s="4" t="s">
        <v>436</v>
      </c>
      <c r="B12" s="7" t="s">
        <v>431</v>
      </c>
      <c r="C12" s="7" t="s">
        <v>433</v>
      </c>
      <c r="D12" s="7" t="s">
        <v>414</v>
      </c>
      <c r="E12" s="7" t="s">
        <v>442</v>
      </c>
      <c r="F12" s="8" t="s">
        <v>443</v>
      </c>
      <c r="G12" s="8" t="s">
        <v>444</v>
      </c>
      <c r="H12" s="7" t="s">
        <v>417</v>
      </c>
      <c r="I12" s="9" t="s">
        <v>445</v>
      </c>
      <c r="J12" s="9" t="s">
        <v>413</v>
      </c>
      <c r="K12" s="8" t="s">
        <v>459</v>
      </c>
    </row>
    <row r="13" spans="1:11" x14ac:dyDescent="0.75">
      <c r="A13" s="4" t="s">
        <v>437</v>
      </c>
      <c r="B13" s="7" t="s">
        <v>431</v>
      </c>
      <c r="C13" s="7" t="s">
        <v>434</v>
      </c>
      <c r="D13" s="7" t="s">
        <v>414</v>
      </c>
      <c r="E13" s="7" t="s">
        <v>442</v>
      </c>
      <c r="F13" s="7"/>
      <c r="G13" s="7"/>
      <c r="H13" s="7"/>
      <c r="I13" s="7"/>
      <c r="J13" s="7"/>
      <c r="K13" s="7"/>
    </row>
    <row r="14" spans="1:11" x14ac:dyDescent="0.75">
      <c r="A14" s="4" t="s">
        <v>439</v>
      </c>
      <c r="B14" s="7" t="s">
        <v>431</v>
      </c>
      <c r="C14" s="7" t="s">
        <v>435</v>
      </c>
      <c r="D14" s="7" t="s">
        <v>414</v>
      </c>
      <c r="E14" s="7" t="s">
        <v>442</v>
      </c>
      <c r="F14" s="7"/>
      <c r="G14" s="7"/>
      <c r="H14" s="7"/>
      <c r="I14" s="7"/>
      <c r="J14" s="7"/>
      <c r="K14" s="7"/>
    </row>
    <row r="15" spans="1:11" ht="78.25" customHeight="1" x14ac:dyDescent="0.75">
      <c r="A15" s="4" t="s">
        <v>440</v>
      </c>
      <c r="B15" s="7" t="s">
        <v>432</v>
      </c>
      <c r="C15" s="7" t="s">
        <v>400</v>
      </c>
      <c r="D15" s="7" t="s">
        <v>414</v>
      </c>
      <c r="E15" s="7" t="s">
        <v>442</v>
      </c>
      <c r="F15" s="8" t="s">
        <v>447</v>
      </c>
      <c r="G15" s="8" t="s">
        <v>448</v>
      </c>
      <c r="H15" s="7" t="s">
        <v>417</v>
      </c>
      <c r="I15" s="7" t="s">
        <v>449</v>
      </c>
      <c r="J15" s="7">
        <v>1</v>
      </c>
      <c r="K15" s="8" t="s">
        <v>450</v>
      </c>
    </row>
    <row r="16" spans="1:11" x14ac:dyDescent="0.75">
      <c r="A16" s="4" t="s">
        <v>464</v>
      </c>
      <c r="B16" s="7" t="s">
        <v>432</v>
      </c>
      <c r="C16" s="7" t="s">
        <v>434</v>
      </c>
      <c r="D16" s="7" t="s">
        <v>414</v>
      </c>
      <c r="E16" s="7" t="s">
        <v>442</v>
      </c>
      <c r="F16" s="7"/>
      <c r="G16" s="7"/>
      <c r="H16" s="7"/>
      <c r="I16" s="7"/>
      <c r="J16" s="7"/>
      <c r="K16" s="7"/>
    </row>
    <row r="17" spans="1:11" x14ac:dyDescent="0.75">
      <c r="A17" s="4" t="s">
        <v>441</v>
      </c>
      <c r="B17" s="7" t="s">
        <v>432</v>
      </c>
      <c r="C17" s="7" t="s">
        <v>435</v>
      </c>
      <c r="D17" s="7" t="s">
        <v>414</v>
      </c>
      <c r="E17" s="7" t="s">
        <v>442</v>
      </c>
      <c r="F17" s="7"/>
      <c r="G17" s="7"/>
      <c r="H17" s="7"/>
      <c r="I17" s="7"/>
      <c r="J17" s="7"/>
      <c r="K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Mariafe</dc:creator>
  <cp:lastModifiedBy>Mariafe</cp:lastModifiedBy>
  <dcterms:created xsi:type="dcterms:W3CDTF">2019-10-29T22:50:05Z</dcterms:created>
  <dcterms:modified xsi:type="dcterms:W3CDTF">2019-10-30T01:04:34Z</dcterms:modified>
</cp:coreProperties>
</file>