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nts\Documents\Matjhabeng local municipality\Matjhabeng Audit file Information 2015\2015-2016\2017-2018\eskom info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" l="1"/>
  <c r="L52" i="1"/>
  <c r="K52" i="1"/>
  <c r="J52" i="1"/>
  <c r="I52" i="1"/>
  <c r="H52" i="1"/>
  <c r="G52" i="1"/>
  <c r="F52" i="1"/>
  <c r="E52" i="1"/>
  <c r="D52" i="1"/>
  <c r="C52" i="1"/>
  <c r="B52" i="1"/>
</calcChain>
</file>

<file path=xl/sharedStrings.xml><?xml version="1.0" encoding="utf-8"?>
<sst xmlns="http://schemas.openxmlformats.org/spreadsheetml/2006/main" count="62" uniqueCount="53">
  <si>
    <t>Debtor Type Description</t>
  </si>
  <si>
    <t>Receipts</t>
  </si>
  <si>
    <t>SECTION 21 SCHOOL ACCOUNTS</t>
  </si>
  <si>
    <t>SCHOOLS - SERVICES PAID BY PROVINCIAL GOV</t>
  </si>
  <si>
    <t>ADMINISTRATION</t>
  </si>
  <si>
    <t>AGRI FARMS</t>
  </si>
  <si>
    <t>AGRICULTURE</t>
  </si>
  <si>
    <t>BUSINESS</t>
  </si>
  <si>
    <t>CHURCHES</t>
  </si>
  <si>
    <t>CLINIC</t>
  </si>
  <si>
    <t>SALARIES COUNCILLORS</t>
  </si>
  <si>
    <t>DEBT COUNCILLING</t>
  </si>
  <si>
    <t>DEPARTMENTAL - MATJHABENG MUNICIPALITY</t>
  </si>
  <si>
    <t>GOVERNMENT PROVINCIAL - RESIDENTIAL</t>
  </si>
  <si>
    <t>GOVERNMENT CORRECTIONAL SERVICES</t>
  </si>
  <si>
    <t>GOVERNMENT DPLG</t>
  </si>
  <si>
    <t>GOVERNMENT EDUCATION</t>
  </si>
  <si>
    <t>GOVERNMENT SAPS</t>
  </si>
  <si>
    <t>GOVERNMENT HOUSES</t>
  </si>
  <si>
    <t>GOVERNMENT HEALTH</t>
  </si>
  <si>
    <t>GOVERNMENT HOME AFFAIRS</t>
  </si>
  <si>
    <t>GOVERNMENT LABOUR</t>
  </si>
  <si>
    <t>GOVERNMENT SCHOOLS NOT REGISTERED</t>
  </si>
  <si>
    <t>GOVERNMENT PUBLIC WORKS</t>
  </si>
  <si>
    <t>GOVERNMENT JUSTICE</t>
  </si>
  <si>
    <t>GOVERNMENT ASSESSMENT RATES</t>
  </si>
  <si>
    <t>GOVERNMENT SERVICES/SUNDRY ACCOUNTS</t>
  </si>
  <si>
    <t>GOVERNMENT PROVINCIAL - RATES</t>
  </si>
  <si>
    <t>GOVERNMENT TRANSPORT</t>
  </si>
  <si>
    <t>GOVERNMENT WATER AFFAIRS &amp; FORESTRY</t>
  </si>
  <si>
    <t>GOVERNMENT WORKS</t>
  </si>
  <si>
    <t>GOVERNMENT FINANCE</t>
  </si>
  <si>
    <t>GOVERNMENT PROVINCIAL JUSTICE</t>
  </si>
  <si>
    <t>GOVERNMENT DEFENCE</t>
  </si>
  <si>
    <t>HOUSING DEBTORS</t>
  </si>
  <si>
    <t>HOUSING RENTALS</t>
  </si>
  <si>
    <t>INDUSTRIAL</t>
  </si>
  <si>
    <t>MINING</t>
  </si>
  <si>
    <t>MUNICIPAL OWNER</t>
  </si>
  <si>
    <t>NEW INDIGENCE</t>
  </si>
  <si>
    <t>OTHER</t>
  </si>
  <si>
    <t>PARKS</t>
  </si>
  <si>
    <t>RESIDENTIAL</t>
  </si>
  <si>
    <t>SALARIES PERSONELL</t>
  </si>
  <si>
    <t>SCHOOLS</t>
  </si>
  <si>
    <t>SUNDRY DEBTORS</t>
  </si>
  <si>
    <t>SUNDRY LOANS</t>
  </si>
  <si>
    <t>SUNDRY RENTALS</t>
  </si>
  <si>
    <t>SUNDRIES</t>
  </si>
  <si>
    <t>VACANT STAND</t>
  </si>
  <si>
    <t>CHARGES-RAISED/ BILLING FOR THE MONTH</t>
  </si>
  <si>
    <t>RECEIPTS - INCOME</t>
  </si>
  <si>
    <t>BILLING INFORMATION 01 JULY 2018- 31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</si>
</sst>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43" fontId="0" fillId="0" borderId="0" xfId="1" applyFont="1"/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43" fontId="0" fillId="2" borderId="1" xfId="1" applyFont="1" applyFill="1" applyBorder="1"/>
    <xf numFmtId="43" fontId="2" fillId="2" borderId="2" xfId="0" applyNumberFormat="1" applyFont="1" applyFill="1" applyBorder="1"/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43" fontId="0" fillId="3" borderId="1" xfId="1" applyFont="1" applyFill="1" applyBorder="1"/>
    <xf numFmtId="43" fontId="2" fillId="3" borderId="2" xfId="0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/>
    <xf numFmtId="43" fontId="0" fillId="4" borderId="1" xfId="1" applyFont="1" applyFill="1" applyBorder="1"/>
    <xf numFmtId="43" fontId="2" fillId="4" borderId="2" xfId="0" applyNumberFormat="1" applyFont="1" applyFill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/>
    <xf numFmtId="43" fontId="0" fillId="5" borderId="1" xfId="1" applyFont="1" applyFill="1" applyBorder="1"/>
    <xf numFmtId="43" fontId="2" fillId="5" borderId="2" xfId="0" applyNumberFormat="1" applyFont="1" applyFill="1" applyBorder="1"/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/>
    <xf numFmtId="43" fontId="0" fillId="6" borderId="1" xfId="1" applyFont="1" applyFill="1" applyBorder="1"/>
    <xf numFmtId="43" fontId="2" fillId="6" borderId="2" xfId="0" applyNumberFormat="1" applyFont="1" applyFill="1" applyBorder="1"/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/>
    <xf numFmtId="43" fontId="0" fillId="7" borderId="1" xfId="1" applyFont="1" applyFill="1" applyBorder="1"/>
    <xf numFmtId="43" fontId="2" fillId="7" borderId="2" xfId="0" applyNumberFormat="1" applyFont="1" applyFill="1" applyBorder="1"/>
    <xf numFmtId="17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17" fontId="2" fillId="3" borderId="3" xfId="0" applyNumberFormat="1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17" fontId="2" fillId="4" borderId="3" xfId="0" applyNumberFormat="1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17" fontId="2" fillId="5" borderId="3" xfId="0" applyNumberFormat="1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17" fontId="2" fillId="6" borderId="3" xfId="0" applyNumberFormat="1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17" fontId="2" fillId="7" borderId="3" xfId="1" applyNumberFormat="1" applyFont="1" applyFill="1" applyBorder="1" applyAlignment="1">
      <alignment horizontal="center" wrapText="1"/>
    </xf>
    <xf numFmtId="43" fontId="2" fillId="7" borderId="3" xfId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F3" sqref="F3"/>
    </sheetView>
  </sheetViews>
  <sheetFormatPr defaultRowHeight="15" x14ac:dyDescent="0.25"/>
  <cols>
    <col min="1" max="1" width="43" bestFit="1" customWidth="1"/>
    <col min="2" max="2" width="17.42578125" bestFit="1" customWidth="1"/>
    <col min="3" max="3" width="14.140625" bestFit="1" customWidth="1"/>
    <col min="4" max="4" width="17.42578125" bestFit="1" customWidth="1"/>
    <col min="5" max="5" width="18.28515625" bestFit="1" customWidth="1"/>
    <col min="6" max="6" width="17.42578125" bestFit="1" customWidth="1"/>
    <col min="7" max="7" width="14.140625" bestFit="1" customWidth="1"/>
    <col min="8" max="8" width="15.85546875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5.85546875" style="2" bestFit="1" customWidth="1"/>
    <col min="13" max="13" width="14.140625" style="2" bestFit="1" customWidth="1"/>
  </cols>
  <sheetData>
    <row r="1" spans="1:13" x14ac:dyDescent="0.25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B2" s="28">
        <v>43282</v>
      </c>
      <c r="C2" s="29"/>
      <c r="D2" s="30">
        <v>43313</v>
      </c>
      <c r="E2" s="31"/>
      <c r="F2" s="32">
        <v>43344</v>
      </c>
      <c r="G2" s="33"/>
      <c r="H2" s="34">
        <v>43374</v>
      </c>
      <c r="I2" s="35"/>
      <c r="J2" s="36">
        <v>43405</v>
      </c>
      <c r="K2" s="37"/>
      <c r="L2" s="38">
        <v>43435</v>
      </c>
      <c r="M2" s="39"/>
    </row>
    <row r="3" spans="1:13" ht="59.25" customHeight="1" x14ac:dyDescent="0.25">
      <c r="A3" s="1" t="s">
        <v>0</v>
      </c>
      <c r="B3" s="4" t="s">
        <v>50</v>
      </c>
      <c r="C3" s="5" t="s">
        <v>1</v>
      </c>
      <c r="D3" s="8" t="s">
        <v>50</v>
      </c>
      <c r="E3" s="9" t="s">
        <v>51</v>
      </c>
      <c r="F3" s="12" t="s">
        <v>50</v>
      </c>
      <c r="G3" s="13" t="s">
        <v>1</v>
      </c>
      <c r="H3" s="16" t="s">
        <v>50</v>
      </c>
      <c r="I3" s="17" t="s">
        <v>1</v>
      </c>
      <c r="J3" s="20" t="s">
        <v>50</v>
      </c>
      <c r="K3" s="21" t="s">
        <v>1</v>
      </c>
      <c r="L3" s="24" t="s">
        <v>50</v>
      </c>
      <c r="M3" s="25" t="s">
        <v>1</v>
      </c>
    </row>
    <row r="4" spans="1:13" x14ac:dyDescent="0.25">
      <c r="A4" s="1" t="s">
        <v>2</v>
      </c>
      <c r="B4" s="6">
        <v>1104338.98</v>
      </c>
      <c r="C4" s="6">
        <v>-550425.15</v>
      </c>
      <c r="D4" s="10">
        <v>1104338.98</v>
      </c>
      <c r="E4" s="10">
        <v>-550425.15</v>
      </c>
      <c r="F4" s="14">
        <v>759669.5</v>
      </c>
      <c r="G4" s="14">
        <v>-1156226.9099999999</v>
      </c>
      <c r="H4" s="18">
        <v>1094893.6299999999</v>
      </c>
      <c r="I4" s="18">
        <v>-773808.24</v>
      </c>
      <c r="J4" s="22">
        <v>868872.48</v>
      </c>
      <c r="K4" s="22">
        <v>-893026.18</v>
      </c>
      <c r="L4" s="26">
        <v>1474494.73</v>
      </c>
      <c r="M4" s="26">
        <v>-781465.67</v>
      </c>
    </row>
    <row r="5" spans="1:13" x14ac:dyDescent="0.25">
      <c r="A5" s="1" t="s">
        <v>3</v>
      </c>
      <c r="B5" s="6">
        <v>377786.37</v>
      </c>
      <c r="C5" s="6">
        <v>0</v>
      </c>
      <c r="D5" s="10">
        <v>377786.37</v>
      </c>
      <c r="E5" s="10">
        <v>0</v>
      </c>
      <c r="F5" s="14">
        <v>377786.37</v>
      </c>
      <c r="G5" s="14">
        <v>0</v>
      </c>
      <c r="H5" s="18">
        <v>377786.37</v>
      </c>
      <c r="I5" s="18">
        <v>-338227.02</v>
      </c>
      <c r="J5" s="22">
        <v>377786.37</v>
      </c>
      <c r="K5" s="22">
        <v>0</v>
      </c>
      <c r="L5" s="26">
        <v>377786.37</v>
      </c>
      <c r="M5" s="26">
        <v>0</v>
      </c>
    </row>
    <row r="6" spans="1:13" x14ac:dyDescent="0.25">
      <c r="A6" s="1" t="s">
        <v>4</v>
      </c>
      <c r="B6" s="6">
        <v>1078487.8999999999</v>
      </c>
      <c r="C6" s="6">
        <v>-213426.58</v>
      </c>
      <c r="D6" s="10">
        <v>208.18</v>
      </c>
      <c r="E6" s="10">
        <v>-1403.7</v>
      </c>
      <c r="F6" s="14">
        <v>199.37</v>
      </c>
      <c r="G6" s="14">
        <v>-200</v>
      </c>
      <c r="H6" s="18">
        <v>199.37</v>
      </c>
      <c r="I6" s="18">
        <v>0</v>
      </c>
      <c r="J6" s="22">
        <v>193.96</v>
      </c>
      <c r="K6" s="22">
        <v>-913.69</v>
      </c>
      <c r="L6" s="26">
        <v>198.36</v>
      </c>
      <c r="M6" s="26">
        <v>0</v>
      </c>
    </row>
    <row r="7" spans="1:13" x14ac:dyDescent="0.25">
      <c r="A7" s="1" t="s">
        <v>5</v>
      </c>
      <c r="B7" s="6">
        <v>3282116.34</v>
      </c>
      <c r="C7" s="6">
        <v>-2042029.21</v>
      </c>
      <c r="D7" s="10">
        <v>1078487.8999999999</v>
      </c>
      <c r="E7" s="10">
        <v>-213426.58</v>
      </c>
      <c r="F7" s="14">
        <v>1095055.1299999999</v>
      </c>
      <c r="G7" s="14">
        <v>-197641.33</v>
      </c>
      <c r="H7" s="18">
        <v>1136781.45</v>
      </c>
      <c r="I7" s="18">
        <v>-350077.52</v>
      </c>
      <c r="J7" s="22">
        <v>1098012.26</v>
      </c>
      <c r="K7" s="22">
        <v>-141248.92000000001</v>
      </c>
      <c r="L7" s="26">
        <v>1117213.3799999999</v>
      </c>
      <c r="M7" s="26">
        <v>-229923.02</v>
      </c>
    </row>
    <row r="8" spans="1:13" x14ac:dyDescent="0.25">
      <c r="A8" s="1" t="s">
        <v>6</v>
      </c>
      <c r="B8" s="6">
        <v>42197660.609999999</v>
      </c>
      <c r="C8" s="6">
        <v>-26219786.02</v>
      </c>
      <c r="D8" s="10">
        <v>3282116.34</v>
      </c>
      <c r="E8" s="10">
        <v>-2042029.21</v>
      </c>
      <c r="F8" s="14">
        <v>2661558.46</v>
      </c>
      <c r="G8" s="14">
        <v>-2103571.4900000002</v>
      </c>
      <c r="H8" s="18">
        <v>2652980.65</v>
      </c>
      <c r="I8" s="18">
        <v>-2109432.0299999998</v>
      </c>
      <c r="J8" s="22">
        <v>2660609.31</v>
      </c>
      <c r="K8" s="22">
        <v>-2091677.26</v>
      </c>
      <c r="L8" s="26">
        <v>2668235.19</v>
      </c>
      <c r="M8" s="26">
        <v>-2104356.87</v>
      </c>
    </row>
    <row r="9" spans="1:13" x14ac:dyDescent="0.25">
      <c r="A9" s="1" t="s">
        <v>7</v>
      </c>
      <c r="B9" s="6">
        <v>744125.53</v>
      </c>
      <c r="C9" s="6">
        <v>-430291.27</v>
      </c>
      <c r="D9" s="10">
        <v>42197660.609999999</v>
      </c>
      <c r="E9" s="10">
        <v>-26219786.02</v>
      </c>
      <c r="F9" s="14">
        <v>35541007.159999996</v>
      </c>
      <c r="G9" s="14">
        <v>-30956725.75</v>
      </c>
      <c r="H9" s="18">
        <v>37418148.270000003</v>
      </c>
      <c r="I9" s="18">
        <v>-33349018.100000001</v>
      </c>
      <c r="J9" s="22">
        <v>36556928.369999997</v>
      </c>
      <c r="K9" s="22">
        <v>-25866521.02</v>
      </c>
      <c r="L9" s="26">
        <v>34703087.049999997</v>
      </c>
      <c r="M9" s="26">
        <v>-29182928.23</v>
      </c>
    </row>
    <row r="10" spans="1:13" x14ac:dyDescent="0.25">
      <c r="A10" s="1" t="s">
        <v>8</v>
      </c>
      <c r="B10" s="6">
        <v>816730.95</v>
      </c>
      <c r="C10" s="6">
        <v>-544458.31999999995</v>
      </c>
      <c r="D10" s="10">
        <v>744125.53</v>
      </c>
      <c r="E10" s="10">
        <v>-430291.27</v>
      </c>
      <c r="F10" s="14">
        <v>746672.73</v>
      </c>
      <c r="G10" s="14">
        <v>-457616.73</v>
      </c>
      <c r="H10" s="18">
        <v>698682.09</v>
      </c>
      <c r="I10" s="18">
        <v>-505770.52</v>
      </c>
      <c r="J10" s="22">
        <v>733794.96</v>
      </c>
      <c r="K10" s="22">
        <v>-308640.67</v>
      </c>
      <c r="L10" s="26">
        <v>773821.09</v>
      </c>
      <c r="M10" s="26">
        <v>-458086.5</v>
      </c>
    </row>
    <row r="11" spans="1:13" x14ac:dyDescent="0.25">
      <c r="A11" s="1" t="s">
        <v>9</v>
      </c>
      <c r="B11" s="6">
        <v>34273.019999999997</v>
      </c>
      <c r="C11" s="6">
        <v>-26771.71</v>
      </c>
      <c r="D11" s="10">
        <v>816730.95</v>
      </c>
      <c r="E11" s="10">
        <v>-544458.31999999995</v>
      </c>
      <c r="F11" s="14">
        <v>959562.85</v>
      </c>
      <c r="G11" s="14">
        <v>-976634.76</v>
      </c>
      <c r="H11" s="18">
        <v>696183.2</v>
      </c>
      <c r="I11" s="18">
        <v>-949360.82</v>
      </c>
      <c r="J11" s="22">
        <v>596043.24</v>
      </c>
      <c r="K11" s="22">
        <v>-686295.7</v>
      </c>
      <c r="L11" s="26">
        <v>646244.59</v>
      </c>
      <c r="M11" s="26">
        <v>-586127.14</v>
      </c>
    </row>
    <row r="12" spans="1:13" x14ac:dyDescent="0.25">
      <c r="A12" s="1" t="s">
        <v>10</v>
      </c>
      <c r="B12" s="6">
        <v>6967.38</v>
      </c>
      <c r="C12" s="6">
        <v>-11151.59</v>
      </c>
      <c r="D12" s="10">
        <v>34273.019999999997</v>
      </c>
      <c r="E12" s="10">
        <v>-26771.71</v>
      </c>
      <c r="F12" s="14">
        <v>7852.4</v>
      </c>
      <c r="G12" s="14">
        <v>-10295.450000000001</v>
      </c>
      <c r="H12" s="18">
        <v>8152.12</v>
      </c>
      <c r="I12" s="18">
        <v>-8929.14</v>
      </c>
      <c r="J12" s="22">
        <v>28940.81</v>
      </c>
      <c r="K12" s="22">
        <v>-33050.74</v>
      </c>
      <c r="L12" s="26">
        <v>51054.97</v>
      </c>
      <c r="M12" s="26">
        <v>-17883.34</v>
      </c>
    </row>
    <row r="13" spans="1:13" x14ac:dyDescent="0.25">
      <c r="A13" s="1" t="s">
        <v>11</v>
      </c>
      <c r="B13" s="6">
        <v>2040258.84</v>
      </c>
      <c r="C13" s="6">
        <v>-3500</v>
      </c>
      <c r="D13" s="10">
        <v>6967.38</v>
      </c>
      <c r="E13" s="10">
        <v>-11151.59</v>
      </c>
      <c r="F13" s="14">
        <v>2121546.5299999998</v>
      </c>
      <c r="G13" s="14">
        <v>-3500</v>
      </c>
      <c r="H13" s="18">
        <v>2432801.31</v>
      </c>
      <c r="I13" s="18">
        <v>-7000</v>
      </c>
      <c r="J13" s="22">
        <v>8153.06</v>
      </c>
      <c r="K13" s="22">
        <v>-8647.39</v>
      </c>
      <c r="L13" s="26">
        <v>8251.42</v>
      </c>
      <c r="M13" s="26">
        <v>-9708.42</v>
      </c>
    </row>
    <row r="14" spans="1:13" x14ac:dyDescent="0.25">
      <c r="A14" s="1" t="s">
        <v>12</v>
      </c>
      <c r="B14" s="6">
        <v>457962.64</v>
      </c>
      <c r="C14" s="6">
        <v>-16.86</v>
      </c>
      <c r="D14" s="10">
        <v>2040258.84</v>
      </c>
      <c r="E14" s="10">
        <v>-3500</v>
      </c>
      <c r="F14" s="14">
        <v>43653.06</v>
      </c>
      <c r="G14" s="14">
        <v>-4.0199999999999996</v>
      </c>
      <c r="H14" s="18">
        <v>42444.959999999999</v>
      </c>
      <c r="I14" s="18">
        <v>-3036.64</v>
      </c>
      <c r="J14" s="22">
        <v>1871591.36</v>
      </c>
      <c r="K14" s="22">
        <v>-1740.96</v>
      </c>
      <c r="L14" s="26">
        <v>1871276.63</v>
      </c>
      <c r="M14" s="26">
        <v>-3500</v>
      </c>
    </row>
    <row r="15" spans="1:13" x14ac:dyDescent="0.25">
      <c r="A15" s="1" t="s">
        <v>13</v>
      </c>
      <c r="B15" s="6">
        <v>2475082.58</v>
      </c>
      <c r="C15" s="6">
        <v>0</v>
      </c>
      <c r="D15" s="10">
        <v>457962.64</v>
      </c>
      <c r="E15" s="10">
        <v>-16.86</v>
      </c>
      <c r="F15" s="14">
        <v>122428.28</v>
      </c>
      <c r="G15" s="14">
        <v>-6177.4</v>
      </c>
      <c r="H15" s="18">
        <v>114702.18</v>
      </c>
      <c r="I15" s="18">
        <v>-120749.38</v>
      </c>
      <c r="J15" s="22">
        <v>42436.22</v>
      </c>
      <c r="K15" s="22">
        <v>0</v>
      </c>
      <c r="L15" s="26">
        <v>43734.63</v>
      </c>
      <c r="M15" s="26">
        <v>-724.8</v>
      </c>
    </row>
    <row r="16" spans="1:13" x14ac:dyDescent="0.25">
      <c r="A16" s="1" t="s">
        <v>14</v>
      </c>
      <c r="B16" s="6">
        <v>3359109.68</v>
      </c>
      <c r="C16" s="6">
        <v>-2308225.89</v>
      </c>
      <c r="D16" s="10">
        <v>2475082.58</v>
      </c>
      <c r="E16" s="10">
        <v>0</v>
      </c>
      <c r="F16" s="14">
        <v>4553848.6500000004</v>
      </c>
      <c r="G16" s="14">
        <v>-3676109.82</v>
      </c>
      <c r="H16" s="18">
        <v>2749236.94</v>
      </c>
      <c r="I16" s="18">
        <v>-4554576.79</v>
      </c>
      <c r="J16" s="22">
        <v>112869.03</v>
      </c>
      <c r="K16" s="22">
        <v>0</v>
      </c>
      <c r="L16" s="26">
        <v>122052.29</v>
      </c>
      <c r="M16" s="26">
        <v>0</v>
      </c>
    </row>
    <row r="17" spans="1:13" x14ac:dyDescent="0.25">
      <c r="A17" s="1" t="s">
        <v>15</v>
      </c>
      <c r="B17" s="6">
        <v>9919.84</v>
      </c>
      <c r="C17" s="6">
        <v>-7728.88</v>
      </c>
      <c r="D17" s="10">
        <v>3359109.68</v>
      </c>
      <c r="E17" s="10">
        <v>-2308225.89</v>
      </c>
      <c r="F17" s="14">
        <v>10034.83</v>
      </c>
      <c r="G17" s="14">
        <v>-8447.3799999999992</v>
      </c>
      <c r="H17" s="18">
        <v>8137.98</v>
      </c>
      <c r="I17" s="18">
        <v>-9926.9500000000007</v>
      </c>
      <c r="J17" s="22">
        <v>2341620.7200000002</v>
      </c>
      <c r="K17" s="22">
        <v>-2627964.75</v>
      </c>
      <c r="L17" s="26">
        <v>2259592.91</v>
      </c>
      <c r="M17" s="26">
        <v>-2170515.42</v>
      </c>
    </row>
    <row r="18" spans="1:13" x14ac:dyDescent="0.25">
      <c r="A18" s="1" t="s">
        <v>16</v>
      </c>
      <c r="B18" s="6">
        <v>53684.39</v>
      </c>
      <c r="C18" s="6">
        <v>-1152.24</v>
      </c>
      <c r="D18" s="10">
        <v>9919.84</v>
      </c>
      <c r="E18" s="10">
        <v>-7728.88</v>
      </c>
      <c r="F18" s="14">
        <v>53955.61</v>
      </c>
      <c r="G18" s="14">
        <v>-55349.37</v>
      </c>
      <c r="H18" s="18">
        <v>297880.42</v>
      </c>
      <c r="I18" s="18">
        <v>-46714.66</v>
      </c>
      <c r="J18" s="22">
        <v>8135.82</v>
      </c>
      <c r="K18" s="22">
        <v>-8137.98</v>
      </c>
      <c r="L18" s="26">
        <v>8137.98</v>
      </c>
      <c r="M18" s="26">
        <v>-5236.99</v>
      </c>
    </row>
    <row r="19" spans="1:13" x14ac:dyDescent="0.25">
      <c r="A19" s="1" t="s">
        <v>17</v>
      </c>
      <c r="B19" s="6">
        <v>813369.18</v>
      </c>
      <c r="C19" s="6">
        <v>-659329.06999999995</v>
      </c>
      <c r="D19" s="10">
        <v>53684.39</v>
      </c>
      <c r="E19" s="10">
        <v>-1152.24</v>
      </c>
      <c r="F19" s="14">
        <v>752219.91</v>
      </c>
      <c r="G19" s="14">
        <v>-937632.62</v>
      </c>
      <c r="H19" s="18">
        <v>1718857.25</v>
      </c>
      <c r="I19" s="18">
        <v>-631422.81999999995</v>
      </c>
      <c r="J19" s="22">
        <v>57955.98</v>
      </c>
      <c r="K19" s="22">
        <v>-7492.78</v>
      </c>
      <c r="L19" s="26">
        <v>57955.98</v>
      </c>
      <c r="M19" s="26">
        <v>-1215.7</v>
      </c>
    </row>
    <row r="20" spans="1:13" x14ac:dyDescent="0.25">
      <c r="A20" s="1" t="s">
        <v>18</v>
      </c>
      <c r="B20" s="6">
        <v>3125.55</v>
      </c>
      <c r="C20" s="6">
        <v>0</v>
      </c>
      <c r="D20" s="10">
        <v>813369.18</v>
      </c>
      <c r="E20" s="10">
        <v>-659329.06999999995</v>
      </c>
      <c r="F20" s="14">
        <v>3908.42</v>
      </c>
      <c r="G20" s="14">
        <v>-4000</v>
      </c>
      <c r="H20" s="18">
        <v>3698.68</v>
      </c>
      <c r="I20" s="18">
        <v>0</v>
      </c>
      <c r="J20" s="22">
        <v>1063166.75</v>
      </c>
      <c r="K20" s="22">
        <v>-1810595.8400000001</v>
      </c>
      <c r="L20" s="26">
        <v>1088788.93</v>
      </c>
      <c r="M20" s="26">
        <v>-1001615.68</v>
      </c>
    </row>
    <row r="21" spans="1:13" x14ac:dyDescent="0.25">
      <c r="A21" s="1" t="s">
        <v>19</v>
      </c>
      <c r="B21" s="6">
        <v>1639166.45</v>
      </c>
      <c r="C21" s="6">
        <v>0</v>
      </c>
      <c r="D21" s="10">
        <v>3125.55</v>
      </c>
      <c r="E21" s="10">
        <v>0</v>
      </c>
      <c r="F21" s="14">
        <v>2059535.8</v>
      </c>
      <c r="G21" s="14">
        <v>0</v>
      </c>
      <c r="H21" s="18">
        <v>1155859.8700000001</v>
      </c>
      <c r="I21" s="18">
        <v>-3409389.17</v>
      </c>
      <c r="J21" s="22">
        <v>3975.43</v>
      </c>
      <c r="K21" s="22">
        <v>0</v>
      </c>
      <c r="L21" s="26">
        <v>3056.44</v>
      </c>
      <c r="M21" s="26">
        <v>-6000</v>
      </c>
    </row>
    <row r="22" spans="1:13" x14ac:dyDescent="0.25">
      <c r="A22" s="1" t="s">
        <v>20</v>
      </c>
      <c r="B22" s="6">
        <v>60689.26</v>
      </c>
      <c r="C22" s="6">
        <v>-5764.25</v>
      </c>
      <c r="D22" s="10">
        <v>1639166.45</v>
      </c>
      <c r="E22" s="10">
        <v>0</v>
      </c>
      <c r="F22" s="14">
        <v>65355.9</v>
      </c>
      <c r="G22" s="14">
        <v>-8455.17</v>
      </c>
      <c r="H22" s="18">
        <v>41811.65</v>
      </c>
      <c r="I22" s="18">
        <v>-8403.06</v>
      </c>
      <c r="J22" s="22">
        <v>928841.05</v>
      </c>
      <c r="K22" s="22">
        <v>0</v>
      </c>
      <c r="L22" s="26">
        <v>900055.32</v>
      </c>
      <c r="M22" s="26">
        <v>0</v>
      </c>
    </row>
    <row r="23" spans="1:13" x14ac:dyDescent="0.25">
      <c r="A23" s="1" t="s">
        <v>21</v>
      </c>
      <c r="B23" s="6">
        <v>15744.26</v>
      </c>
      <c r="C23" s="6">
        <v>-9951.23</v>
      </c>
      <c r="D23" s="10">
        <v>60689.26</v>
      </c>
      <c r="E23" s="10">
        <v>-5764.25</v>
      </c>
      <c r="F23" s="14">
        <v>14254.44</v>
      </c>
      <c r="G23" s="14">
        <v>-23771.61</v>
      </c>
      <c r="H23" s="18">
        <v>12678.71</v>
      </c>
      <c r="I23" s="18">
        <v>-14254.44</v>
      </c>
      <c r="J23" s="22">
        <v>21097.06</v>
      </c>
      <c r="K23" s="22">
        <v>-2766.29</v>
      </c>
      <c r="L23" s="26">
        <v>20493.349999999999</v>
      </c>
      <c r="M23" s="26">
        <v>-2766.29</v>
      </c>
    </row>
    <row r="24" spans="1:13" x14ac:dyDescent="0.25">
      <c r="A24" s="1" t="s">
        <v>22</v>
      </c>
      <c r="B24" s="6">
        <v>1753389.82</v>
      </c>
      <c r="C24" s="6">
        <v>0</v>
      </c>
      <c r="D24" s="10">
        <v>15744.26</v>
      </c>
      <c r="E24" s="10">
        <v>-9951.23</v>
      </c>
      <c r="F24" s="14">
        <v>1615264.79</v>
      </c>
      <c r="G24" s="14">
        <v>-1587741.77</v>
      </c>
      <c r="H24" s="18">
        <v>1614400.9</v>
      </c>
      <c r="I24" s="18">
        <v>-1598304.39</v>
      </c>
      <c r="J24" s="22">
        <v>11499.48</v>
      </c>
      <c r="K24" s="22">
        <v>-12678.71</v>
      </c>
      <c r="L24" s="26">
        <v>26231.42</v>
      </c>
      <c r="M24" s="26">
        <v>-11499.48</v>
      </c>
    </row>
    <row r="25" spans="1:13" x14ac:dyDescent="0.25">
      <c r="A25" s="1" t="s">
        <v>23</v>
      </c>
      <c r="B25" s="6">
        <v>4132.1499999999996</v>
      </c>
      <c r="C25" s="6">
        <v>0</v>
      </c>
      <c r="D25" s="10">
        <v>1753389.82</v>
      </c>
      <c r="E25" s="10">
        <v>0</v>
      </c>
      <c r="F25" s="14">
        <v>4131.26</v>
      </c>
      <c r="G25" s="14">
        <v>0</v>
      </c>
      <c r="H25" s="18">
        <v>3479.54</v>
      </c>
      <c r="I25" s="18">
        <v>-994.52</v>
      </c>
      <c r="J25" s="22">
        <v>1614391.45</v>
      </c>
      <c r="K25" s="22">
        <v>0</v>
      </c>
      <c r="L25" s="26">
        <v>1614400.9</v>
      </c>
      <c r="M25" s="26">
        <v>0</v>
      </c>
    </row>
    <row r="26" spans="1:13" x14ac:dyDescent="0.25">
      <c r="A26" s="1" t="s">
        <v>24</v>
      </c>
      <c r="B26" s="6">
        <v>166196.29</v>
      </c>
      <c r="C26" s="6">
        <v>-53969.9</v>
      </c>
      <c r="D26" s="10">
        <v>4132.1499999999996</v>
      </c>
      <c r="E26" s="10">
        <v>0</v>
      </c>
      <c r="F26" s="14">
        <v>134411.69</v>
      </c>
      <c r="G26" s="14">
        <v>-110931.03</v>
      </c>
      <c r="H26" s="18">
        <v>77284.44</v>
      </c>
      <c r="I26" s="18">
        <v>-26001.69</v>
      </c>
      <c r="J26" s="22">
        <v>3478.96</v>
      </c>
      <c r="K26" s="22">
        <v>0</v>
      </c>
      <c r="L26" s="26">
        <v>3757.1</v>
      </c>
      <c r="M26" s="26">
        <v>0</v>
      </c>
    </row>
    <row r="27" spans="1:13" x14ac:dyDescent="0.25">
      <c r="A27" s="1" t="s">
        <v>25</v>
      </c>
      <c r="B27" s="6">
        <v>6040672.4100000001</v>
      </c>
      <c r="C27" s="6">
        <v>-9735.4</v>
      </c>
      <c r="D27" s="10">
        <v>166196.29</v>
      </c>
      <c r="E27" s="10">
        <v>-53969.9</v>
      </c>
      <c r="F27" s="14">
        <v>22638.39</v>
      </c>
      <c r="G27" s="14">
        <v>-16976.78</v>
      </c>
      <c r="H27" s="18">
        <v>22618.82</v>
      </c>
      <c r="I27" s="18">
        <v>-17749.38</v>
      </c>
      <c r="J27" s="22">
        <v>74699.56</v>
      </c>
      <c r="K27" s="22">
        <v>-185694.43</v>
      </c>
      <c r="L27" s="26">
        <v>68338.100000000006</v>
      </c>
      <c r="M27" s="26">
        <v>-28556.44</v>
      </c>
    </row>
    <row r="28" spans="1:13" x14ac:dyDescent="0.25">
      <c r="A28" s="1" t="s">
        <v>26</v>
      </c>
      <c r="B28" s="6">
        <v>28888.66</v>
      </c>
      <c r="C28" s="6">
        <v>-6287.1</v>
      </c>
      <c r="D28" s="10">
        <v>6040672.4100000001</v>
      </c>
      <c r="E28" s="10">
        <v>-9735.4</v>
      </c>
      <c r="F28" s="14">
        <v>39704.769999999997</v>
      </c>
      <c r="G28" s="14">
        <v>-12919.59</v>
      </c>
      <c r="H28" s="18">
        <v>23530.61</v>
      </c>
      <c r="I28" s="18">
        <v>-9581.56</v>
      </c>
      <c r="J28" s="22">
        <v>19049.599999999999</v>
      </c>
      <c r="K28" s="22">
        <v>-9025.4699999999993</v>
      </c>
      <c r="L28" s="26">
        <v>72013.66</v>
      </c>
      <c r="M28" s="26">
        <v>-5517</v>
      </c>
    </row>
    <row r="29" spans="1:13" x14ac:dyDescent="0.25">
      <c r="A29" s="1" t="s">
        <v>27</v>
      </c>
      <c r="B29" s="6">
        <v>3950533.65</v>
      </c>
      <c r="C29" s="6">
        <v>0</v>
      </c>
      <c r="D29" s="10">
        <v>28888.66</v>
      </c>
      <c r="E29" s="10">
        <v>-6287.1</v>
      </c>
      <c r="F29" s="14">
        <v>2493394.38</v>
      </c>
      <c r="G29" s="14">
        <v>-2189739.65</v>
      </c>
      <c r="H29" s="18">
        <v>2496181.65</v>
      </c>
      <c r="I29" s="18">
        <v>-2201935.79</v>
      </c>
      <c r="J29" s="22">
        <v>22908.47</v>
      </c>
      <c r="K29" s="22">
        <v>-5287.04</v>
      </c>
      <c r="L29" s="26">
        <v>22946.26</v>
      </c>
      <c r="M29" s="26">
        <v>-5540.41</v>
      </c>
    </row>
    <row r="30" spans="1:13" x14ac:dyDescent="0.25">
      <c r="A30" s="1" t="s">
        <v>28</v>
      </c>
      <c r="B30" s="6">
        <v>11587.44</v>
      </c>
      <c r="C30" s="6">
        <v>0</v>
      </c>
      <c r="D30" s="10">
        <v>3950533.65</v>
      </c>
      <c r="E30" s="10">
        <v>0</v>
      </c>
      <c r="F30" s="14">
        <v>10918.85</v>
      </c>
      <c r="G30" s="14">
        <v>0</v>
      </c>
      <c r="H30" s="18">
        <v>7021.43</v>
      </c>
      <c r="I30" s="18">
        <v>-3345.39</v>
      </c>
      <c r="J30" s="22">
        <v>2496209.71</v>
      </c>
      <c r="K30" s="22">
        <v>0</v>
      </c>
      <c r="L30" s="26">
        <v>2496676.5499999998</v>
      </c>
      <c r="M30" s="26">
        <v>0</v>
      </c>
    </row>
    <row r="31" spans="1:13" x14ac:dyDescent="0.25">
      <c r="A31" s="1" t="s">
        <v>29</v>
      </c>
      <c r="B31" s="6">
        <v>617.27</v>
      </c>
      <c r="C31" s="6">
        <v>0</v>
      </c>
      <c r="D31" s="10">
        <v>11587.44</v>
      </c>
      <c r="E31" s="10">
        <v>0</v>
      </c>
      <c r="F31" s="14">
        <v>617.27</v>
      </c>
      <c r="G31" s="14">
        <v>0</v>
      </c>
      <c r="H31" s="18">
        <v>617.27</v>
      </c>
      <c r="I31" s="18">
        <v>0</v>
      </c>
      <c r="J31" s="22">
        <v>7021.43</v>
      </c>
      <c r="K31" s="22">
        <v>0</v>
      </c>
      <c r="L31" s="26">
        <v>18436.04</v>
      </c>
      <c r="M31" s="26">
        <v>0</v>
      </c>
    </row>
    <row r="32" spans="1:13" x14ac:dyDescent="0.25">
      <c r="A32" s="1" t="s">
        <v>30</v>
      </c>
      <c r="B32" s="6">
        <v>495206.33</v>
      </c>
      <c r="C32" s="6">
        <v>0</v>
      </c>
      <c r="D32" s="10">
        <v>617.27</v>
      </c>
      <c r="E32" s="10">
        <v>0</v>
      </c>
      <c r="F32" s="14">
        <v>545055.07999999996</v>
      </c>
      <c r="G32" s="14">
        <v>0</v>
      </c>
      <c r="H32" s="18">
        <v>385549.35</v>
      </c>
      <c r="I32" s="18">
        <v>-1133211.75</v>
      </c>
      <c r="J32" s="22">
        <v>617.27</v>
      </c>
      <c r="K32" s="22">
        <v>0</v>
      </c>
      <c r="L32" s="26">
        <v>617.27</v>
      </c>
      <c r="M32" s="26">
        <v>0</v>
      </c>
    </row>
    <row r="33" spans="1:13" x14ac:dyDescent="0.25">
      <c r="A33" s="1" t="s">
        <v>31</v>
      </c>
      <c r="B33" s="6">
        <v>127046.75</v>
      </c>
      <c r="C33" s="6">
        <v>-250</v>
      </c>
      <c r="D33" s="10">
        <v>495206.33</v>
      </c>
      <c r="E33" s="10">
        <v>0</v>
      </c>
      <c r="F33" s="14">
        <v>127050.76</v>
      </c>
      <c r="G33" s="14">
        <v>-426.53</v>
      </c>
      <c r="H33" s="18">
        <v>111973.12</v>
      </c>
      <c r="I33" s="18">
        <v>-253238.64</v>
      </c>
      <c r="J33" s="22">
        <v>286378.87</v>
      </c>
      <c r="K33" s="22">
        <v>0</v>
      </c>
      <c r="L33" s="26">
        <v>315726.25</v>
      </c>
      <c r="M33" s="26">
        <v>0</v>
      </c>
    </row>
    <row r="34" spans="1:13" x14ac:dyDescent="0.25">
      <c r="A34" s="1" t="s">
        <v>32</v>
      </c>
      <c r="B34" s="6">
        <v>170587.74</v>
      </c>
      <c r="C34" s="6">
        <v>-132834.32</v>
      </c>
      <c r="D34" s="10">
        <v>127046.75</v>
      </c>
      <c r="E34" s="10">
        <v>-250</v>
      </c>
      <c r="F34" s="14">
        <v>180780.11</v>
      </c>
      <c r="G34" s="14">
        <v>-180117.52</v>
      </c>
      <c r="H34" s="18">
        <v>152913.07</v>
      </c>
      <c r="I34" s="18">
        <v>-187063.4</v>
      </c>
      <c r="J34" s="22">
        <v>109104.78</v>
      </c>
      <c r="K34" s="22">
        <v>-1396.88</v>
      </c>
      <c r="L34" s="26">
        <v>109588.18</v>
      </c>
      <c r="M34" s="26">
        <v>-796.88</v>
      </c>
    </row>
    <row r="35" spans="1:13" x14ac:dyDescent="0.25">
      <c r="A35" s="1" t="s">
        <v>33</v>
      </c>
      <c r="B35" s="6">
        <v>15095.92</v>
      </c>
      <c r="C35" s="6">
        <v>-13584.48</v>
      </c>
      <c r="D35" s="10">
        <v>170587.74</v>
      </c>
      <c r="E35" s="10">
        <v>-132834.32</v>
      </c>
      <c r="F35" s="14">
        <v>15085.8</v>
      </c>
      <c r="G35" s="14">
        <v>-15725.18</v>
      </c>
      <c r="H35" s="18">
        <v>12433.27</v>
      </c>
      <c r="I35" s="18">
        <v>-14442.37</v>
      </c>
      <c r="J35" s="22">
        <v>125232.33</v>
      </c>
      <c r="K35" s="22">
        <v>-147886.5</v>
      </c>
      <c r="L35" s="26">
        <v>139488.51999999999</v>
      </c>
      <c r="M35" s="26">
        <v>-120214.62</v>
      </c>
    </row>
    <row r="36" spans="1:13" x14ac:dyDescent="0.25">
      <c r="A36" s="1" t="s">
        <v>34</v>
      </c>
      <c r="B36" s="6">
        <v>61.28</v>
      </c>
      <c r="C36" s="6">
        <v>0</v>
      </c>
      <c r="D36" s="10">
        <v>15095.92</v>
      </c>
      <c r="E36" s="10">
        <v>-13584.48</v>
      </c>
      <c r="F36" s="14">
        <v>60.37</v>
      </c>
      <c r="G36" s="14">
        <v>-100</v>
      </c>
      <c r="H36" s="18">
        <v>232.84</v>
      </c>
      <c r="I36" s="18">
        <v>0</v>
      </c>
      <c r="J36" s="22">
        <v>12405.49</v>
      </c>
      <c r="K36" s="22">
        <v>-11789.84</v>
      </c>
      <c r="L36" s="26">
        <v>13005.62</v>
      </c>
      <c r="M36" s="26">
        <v>-11762.06</v>
      </c>
    </row>
    <row r="37" spans="1:13" x14ac:dyDescent="0.25">
      <c r="A37" s="1" t="s">
        <v>35</v>
      </c>
      <c r="B37" s="6">
        <v>2869466.17</v>
      </c>
      <c r="C37" s="6">
        <v>-182688.53</v>
      </c>
      <c r="D37" s="10">
        <v>61.28</v>
      </c>
      <c r="E37" s="10">
        <v>0</v>
      </c>
      <c r="F37" s="14">
        <v>2894182.62</v>
      </c>
      <c r="G37" s="14">
        <v>-135190.85</v>
      </c>
      <c r="H37" s="18">
        <v>2904473.65</v>
      </c>
      <c r="I37" s="18">
        <v>-141534.29</v>
      </c>
      <c r="J37" s="22">
        <v>232.84</v>
      </c>
      <c r="K37" s="22">
        <v>0</v>
      </c>
      <c r="L37" s="26">
        <v>238.14</v>
      </c>
      <c r="M37" s="26">
        <v>0</v>
      </c>
    </row>
    <row r="38" spans="1:13" x14ac:dyDescent="0.25">
      <c r="A38" s="1" t="s">
        <v>36</v>
      </c>
      <c r="B38" s="6">
        <v>5291402.42</v>
      </c>
      <c r="C38" s="6">
        <v>-4159192.21</v>
      </c>
      <c r="D38" s="10">
        <v>2869466.17</v>
      </c>
      <c r="E38" s="10">
        <v>-182688.53</v>
      </c>
      <c r="F38" s="14">
        <v>5341132.8600000003</v>
      </c>
      <c r="G38" s="14">
        <v>-4935224.58</v>
      </c>
      <c r="H38" s="18">
        <v>4320159.7</v>
      </c>
      <c r="I38" s="18">
        <v>-4717033.8600000003</v>
      </c>
      <c r="J38" s="22">
        <v>2917268.5</v>
      </c>
      <c r="K38" s="22">
        <v>-66129.83</v>
      </c>
      <c r="L38" s="26">
        <v>2967090.12</v>
      </c>
      <c r="M38" s="26">
        <v>-64688.52</v>
      </c>
    </row>
    <row r="39" spans="1:13" x14ac:dyDescent="0.25">
      <c r="A39" s="1" t="s">
        <v>37</v>
      </c>
      <c r="B39" s="6">
        <v>3449388.96</v>
      </c>
      <c r="C39" s="6">
        <v>-2103068.9</v>
      </c>
      <c r="D39" s="10">
        <v>5291402.42</v>
      </c>
      <c r="E39" s="10">
        <v>-4159192.21</v>
      </c>
      <c r="F39" s="14">
        <v>3497019.36</v>
      </c>
      <c r="G39" s="14">
        <v>-2188500.46</v>
      </c>
      <c r="H39" s="18">
        <v>3582705.14</v>
      </c>
      <c r="I39" s="18">
        <v>-2184407.79</v>
      </c>
      <c r="J39" s="22">
        <v>4290169.71</v>
      </c>
      <c r="K39" s="22">
        <v>-3747369.79</v>
      </c>
      <c r="L39" s="26">
        <v>4432925.2</v>
      </c>
      <c r="M39" s="26">
        <v>-3952875.97</v>
      </c>
    </row>
    <row r="40" spans="1:13" x14ac:dyDescent="0.25">
      <c r="A40" s="1" t="s">
        <v>38</v>
      </c>
      <c r="B40" s="6">
        <v>796359.34</v>
      </c>
      <c r="C40" s="6">
        <v>-209</v>
      </c>
      <c r="D40" s="10">
        <v>3449388.96</v>
      </c>
      <c r="E40" s="10">
        <v>-2103068.9</v>
      </c>
      <c r="F40" s="14">
        <v>793510.7</v>
      </c>
      <c r="G40" s="14">
        <v>-1716.09</v>
      </c>
      <c r="H40" s="18">
        <v>795293.4</v>
      </c>
      <c r="I40" s="18">
        <v>-17456.78</v>
      </c>
      <c r="J40" s="22">
        <v>3591620.46</v>
      </c>
      <c r="K40" s="22">
        <v>-2244884.19</v>
      </c>
      <c r="L40" s="26">
        <v>3612192.85</v>
      </c>
      <c r="M40" s="26">
        <v>-2249204.96</v>
      </c>
    </row>
    <row r="41" spans="1:13" x14ac:dyDescent="0.25">
      <c r="A41" s="1" t="s">
        <v>39</v>
      </c>
      <c r="B41" s="6">
        <v>20761.57</v>
      </c>
      <c r="C41" s="6">
        <v>-6960</v>
      </c>
      <c r="D41" s="10">
        <v>796359.34</v>
      </c>
      <c r="E41" s="10">
        <v>-209</v>
      </c>
      <c r="F41" s="14">
        <v>5802946.1399999997</v>
      </c>
      <c r="G41" s="14">
        <v>-326986.2</v>
      </c>
      <c r="H41" s="18">
        <v>6003377.2699999996</v>
      </c>
      <c r="I41" s="18">
        <v>-395600.22</v>
      </c>
      <c r="J41" s="22">
        <v>799822.54</v>
      </c>
      <c r="K41" s="22">
        <v>-875</v>
      </c>
      <c r="L41" s="26">
        <v>808175.44</v>
      </c>
      <c r="M41" s="26">
        <v>-485.32</v>
      </c>
    </row>
    <row r="42" spans="1:13" x14ac:dyDescent="0.25">
      <c r="A42" s="1" t="s">
        <v>40</v>
      </c>
      <c r="B42" s="6">
        <v>18117.14</v>
      </c>
      <c r="C42" s="6">
        <v>-19508.41</v>
      </c>
      <c r="D42" s="10">
        <v>20761.57</v>
      </c>
      <c r="E42" s="10">
        <v>-6960</v>
      </c>
      <c r="F42" s="14">
        <v>18183.689999999999</v>
      </c>
      <c r="G42" s="14">
        <v>-17616.84</v>
      </c>
      <c r="H42" s="18">
        <v>19969.28</v>
      </c>
      <c r="I42" s="18">
        <v>-21250.1</v>
      </c>
      <c r="J42" s="22">
        <v>6736561.3600000003</v>
      </c>
      <c r="K42" s="22">
        <v>-360012.74</v>
      </c>
      <c r="L42" s="26">
        <v>7360647.1600000001</v>
      </c>
      <c r="M42" s="26">
        <v>-269610.8</v>
      </c>
    </row>
    <row r="43" spans="1:13" x14ac:dyDescent="0.25">
      <c r="A43" s="1" t="s">
        <v>41</v>
      </c>
      <c r="B43" s="6">
        <v>932.83</v>
      </c>
      <c r="C43" s="6">
        <v>-3682.35</v>
      </c>
      <c r="D43" s="10">
        <v>18117.14</v>
      </c>
      <c r="E43" s="10">
        <v>-19508.41</v>
      </c>
      <c r="F43" s="14">
        <v>2716.61</v>
      </c>
      <c r="G43" s="14">
        <v>-4006.04</v>
      </c>
      <c r="H43" s="18">
        <v>2913.39</v>
      </c>
      <c r="I43" s="18">
        <v>0</v>
      </c>
      <c r="J43" s="22">
        <v>18381.3</v>
      </c>
      <c r="K43" s="22">
        <v>-15124.1</v>
      </c>
      <c r="L43" s="26">
        <v>24345.49</v>
      </c>
      <c r="M43" s="26">
        <v>-12672.1</v>
      </c>
    </row>
    <row r="44" spans="1:13" x14ac:dyDescent="0.25">
      <c r="A44" s="1" t="s">
        <v>42</v>
      </c>
      <c r="B44" s="6">
        <v>19777373.98</v>
      </c>
      <c r="C44" s="6">
        <v>-27353636.190000001</v>
      </c>
      <c r="D44" s="10">
        <v>932.83</v>
      </c>
      <c r="E44" s="10">
        <v>-3682.35</v>
      </c>
      <c r="F44" s="14">
        <v>71752167.430000007</v>
      </c>
      <c r="G44" s="14">
        <v>-29625397.34</v>
      </c>
      <c r="H44" s="18">
        <v>64604256.130000003</v>
      </c>
      <c r="I44" s="18">
        <v>-32799306.109999999</v>
      </c>
      <c r="J44" s="22">
        <v>2911.66</v>
      </c>
      <c r="K44" s="22">
        <v>-2500.77</v>
      </c>
      <c r="L44" s="26">
        <v>2913.39</v>
      </c>
      <c r="M44" s="26">
        <v>-3911.62</v>
      </c>
    </row>
    <row r="45" spans="1:13" x14ac:dyDescent="0.25">
      <c r="A45" s="1" t="s">
        <v>43</v>
      </c>
      <c r="B45" s="6">
        <v>836480.24</v>
      </c>
      <c r="C45" s="6">
        <v>-615099.93999999994</v>
      </c>
      <c r="D45" s="10">
        <v>19777373.98</v>
      </c>
      <c r="E45" s="10">
        <v>-27353636.190000001</v>
      </c>
      <c r="F45" s="14">
        <v>809374.93</v>
      </c>
      <c r="G45" s="14">
        <v>-767642.17</v>
      </c>
      <c r="H45" s="18">
        <v>759222.69</v>
      </c>
      <c r="I45" s="18">
        <v>-686164.09</v>
      </c>
      <c r="J45" s="22">
        <v>85396029.219999999</v>
      </c>
      <c r="K45" s="22">
        <v>-22566262.260000002</v>
      </c>
      <c r="L45" s="26">
        <v>67419397.560000002</v>
      </c>
      <c r="M45" s="26">
        <v>-25298502.530000001</v>
      </c>
    </row>
    <row r="46" spans="1:13" x14ac:dyDescent="0.25">
      <c r="A46" s="1" t="s">
        <v>44</v>
      </c>
      <c r="B46" s="6">
        <v>1187358.55</v>
      </c>
      <c r="C46" s="6">
        <v>-405042.25</v>
      </c>
      <c r="D46" s="10">
        <v>836480.24</v>
      </c>
      <c r="E46" s="10">
        <v>-615099.93999999994</v>
      </c>
      <c r="F46" s="14">
        <v>365308.51</v>
      </c>
      <c r="G46" s="14">
        <v>-594001.84</v>
      </c>
      <c r="H46" s="18">
        <v>339125.51</v>
      </c>
      <c r="I46" s="18">
        <v>-738325.81</v>
      </c>
      <c r="J46" s="22">
        <v>736516.37</v>
      </c>
      <c r="K46" s="22">
        <v>-602934.32999999996</v>
      </c>
      <c r="L46" s="26">
        <v>762148.35</v>
      </c>
      <c r="M46" s="26">
        <v>-594231.09</v>
      </c>
    </row>
    <row r="47" spans="1:13" x14ac:dyDescent="0.25">
      <c r="A47" s="1" t="s">
        <v>45</v>
      </c>
      <c r="B47" s="6">
        <v>56329.5</v>
      </c>
      <c r="C47" s="6">
        <v>-17909.189999999999</v>
      </c>
      <c r="D47" s="10">
        <v>1187358.55</v>
      </c>
      <c r="E47" s="10">
        <v>-405042.25</v>
      </c>
      <c r="F47" s="14">
        <v>56602.32</v>
      </c>
      <c r="G47" s="14">
        <v>-72312.77</v>
      </c>
      <c r="H47" s="18">
        <v>56779.89</v>
      </c>
      <c r="I47" s="18">
        <v>-16135.06</v>
      </c>
      <c r="J47" s="22">
        <v>479755.9</v>
      </c>
      <c r="K47" s="22">
        <v>-685360.27</v>
      </c>
      <c r="L47" s="26">
        <v>546377.92000000004</v>
      </c>
      <c r="M47" s="26">
        <v>-410175.92</v>
      </c>
    </row>
    <row r="48" spans="1:13" x14ac:dyDescent="0.25">
      <c r="A48" s="1" t="s">
        <v>46</v>
      </c>
      <c r="B48" s="6">
        <v>1504.64</v>
      </c>
      <c r="C48" s="6">
        <v>0</v>
      </c>
      <c r="D48" s="10">
        <v>56329.5</v>
      </c>
      <c r="E48" s="10">
        <v>-17909.189999999999</v>
      </c>
      <c r="F48" s="14">
        <v>1521.5</v>
      </c>
      <c r="G48" s="14">
        <v>0</v>
      </c>
      <c r="H48" s="18">
        <v>1551.66</v>
      </c>
      <c r="I48" s="18">
        <v>0</v>
      </c>
      <c r="J48" s="22">
        <v>56953.73</v>
      </c>
      <c r="K48" s="22">
        <v>-17064.87</v>
      </c>
      <c r="L48" s="26">
        <v>57411.69</v>
      </c>
      <c r="M48" s="26">
        <v>-18145.96</v>
      </c>
    </row>
    <row r="49" spans="1:13" x14ac:dyDescent="0.25">
      <c r="A49" s="1" t="s">
        <v>47</v>
      </c>
      <c r="B49" s="6">
        <v>69864.36</v>
      </c>
      <c r="C49" s="6">
        <v>-14169.97</v>
      </c>
      <c r="D49" s="10">
        <v>1504.64</v>
      </c>
      <c r="E49" s="10">
        <v>0</v>
      </c>
      <c r="F49" s="14">
        <v>69396.100000000006</v>
      </c>
      <c r="G49" s="14">
        <v>-38458.21</v>
      </c>
      <c r="H49" s="18">
        <v>69452</v>
      </c>
      <c r="I49" s="18">
        <v>-58780</v>
      </c>
      <c r="J49" s="22">
        <v>69713.83</v>
      </c>
      <c r="K49" s="22">
        <v>-12444.95</v>
      </c>
      <c r="L49" s="26">
        <v>70460.240000000005</v>
      </c>
      <c r="M49" s="26">
        <v>-14444.95</v>
      </c>
    </row>
    <row r="50" spans="1:13" x14ac:dyDescent="0.25">
      <c r="A50" s="1" t="s">
        <v>48</v>
      </c>
      <c r="B50" s="6">
        <v>57287.29</v>
      </c>
      <c r="C50" s="6">
        <v>-243103.31</v>
      </c>
      <c r="D50" s="10">
        <v>69864.36</v>
      </c>
      <c r="E50" s="10">
        <v>-14169.97</v>
      </c>
      <c r="F50" s="14">
        <v>61282.54</v>
      </c>
      <c r="G50" s="14">
        <v>-374001.46</v>
      </c>
      <c r="H50" s="18">
        <v>58402.81</v>
      </c>
      <c r="I50" s="18">
        <v>-33238.300000000003</v>
      </c>
      <c r="J50" s="22">
        <v>57592.41</v>
      </c>
      <c r="K50" s="22">
        <v>-18507.88</v>
      </c>
      <c r="L50" s="26">
        <v>60554.84</v>
      </c>
      <c r="M50" s="26">
        <v>-274599.89</v>
      </c>
    </row>
    <row r="51" spans="1:13" x14ac:dyDescent="0.25">
      <c r="A51" s="1" t="s">
        <v>49</v>
      </c>
      <c r="B51" s="6">
        <v>622542.85</v>
      </c>
      <c r="C51" s="6">
        <v>-215470.25</v>
      </c>
      <c r="D51" s="10">
        <v>57287.29</v>
      </c>
      <c r="E51" s="10">
        <v>-243103.31</v>
      </c>
      <c r="F51" s="14">
        <v>595913.07999999996</v>
      </c>
      <c r="G51" s="14">
        <v>-149440.54</v>
      </c>
      <c r="H51" s="18">
        <v>606026.41</v>
      </c>
      <c r="I51" s="18">
        <v>-345632.45</v>
      </c>
      <c r="J51" s="22">
        <v>608373.66</v>
      </c>
      <c r="K51" s="22">
        <v>-290226.73</v>
      </c>
      <c r="L51" s="26">
        <v>616081.37</v>
      </c>
      <c r="M51" s="26">
        <v>-107467.7</v>
      </c>
    </row>
    <row r="52" spans="1:13" ht="15.75" thickBot="1" x14ac:dyDescent="0.3">
      <c r="B52" s="7">
        <f t="shared" ref="B52:K52" si="0">SUM(B4:B51)</f>
        <v>108389785.3</v>
      </c>
      <c r="C52" s="7">
        <f t="shared" si="0"/>
        <v>-68590409.969999999</v>
      </c>
      <c r="D52" s="11">
        <f t="shared" si="0"/>
        <v>107767450.63</v>
      </c>
      <c r="E52" s="11">
        <f t="shared" si="0"/>
        <v>-68376343.419999987</v>
      </c>
      <c r="F52" s="15">
        <f t="shared" si="0"/>
        <v>149200477.30999997</v>
      </c>
      <c r="G52" s="15">
        <f t="shared" si="0"/>
        <v>-83927533.250000015</v>
      </c>
      <c r="H52" s="19">
        <f t="shared" si="0"/>
        <v>141693862.33999997</v>
      </c>
      <c r="I52" s="19">
        <f t="shared" si="0"/>
        <v>-94790831.040000021</v>
      </c>
      <c r="J52" s="23">
        <f t="shared" si="0"/>
        <v>159925925.13000003</v>
      </c>
      <c r="K52" s="23">
        <f t="shared" si="0"/>
        <v>-65492176.750000015</v>
      </c>
      <c r="L52" s="27">
        <f t="shared" ref="L52" si="1">SUM(L4:L51)</f>
        <v>141837717.23999998</v>
      </c>
      <c r="M52" s="27">
        <f t="shared" ref="M52" si="2">SUM(M4:M51)</f>
        <v>-70016958.290000007</v>
      </c>
    </row>
    <row r="53" spans="1:13" ht="15.75" thickTop="1" x14ac:dyDescent="0.25"/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 Sejake</dc:creator>
  <cp:lastModifiedBy>Saint Sejake</cp:lastModifiedBy>
  <dcterms:created xsi:type="dcterms:W3CDTF">2019-01-16T07:29:12Z</dcterms:created>
  <dcterms:modified xsi:type="dcterms:W3CDTF">2019-01-16T07:56:23Z</dcterms:modified>
</cp:coreProperties>
</file>