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nts\Documents\Matjhabeng local municipality\Matjhabeng Audit file Information 2015\2015-2016\2017-2018\eskom info\"/>
    </mc:Choice>
  </mc:AlternateContent>
  <bookViews>
    <workbookView xWindow="0" yWindow="0" windowWidth="24000" windowHeight="9435" activeTab="1"/>
  </bookViews>
  <sheets>
    <sheet name="c_usr1SAGprintsolar-mscoa-prodB" sheetId="1" r:id="rId1"/>
    <sheet name="Sheet1" sheetId="2" r:id="rId2"/>
    <sheet name="Sheet2" sheetId="3" r:id="rId3"/>
  </sheets>
  <definedNames>
    <definedName name="_xlnm._FilterDatabase" localSheetId="1" hidden="1">Sheet1!$A$5:$E$5</definedName>
  </definedNames>
  <calcPr calcId="0"/>
</workbook>
</file>

<file path=xl/calcChain.xml><?xml version="1.0" encoding="utf-8"?>
<calcChain xmlns="http://schemas.openxmlformats.org/spreadsheetml/2006/main">
  <c r="E71" i="2" l="1"/>
  <c r="D71" i="2"/>
  <c r="C71" i="2"/>
  <c r="D26" i="2"/>
  <c r="D37" i="2"/>
  <c r="D68" i="2"/>
  <c r="D61" i="2"/>
  <c r="D44" i="2"/>
  <c r="D31" i="2"/>
  <c r="D54" i="2"/>
  <c r="D12" i="2"/>
  <c r="D39" i="2"/>
  <c r="D41" i="2"/>
  <c r="D43" i="2"/>
  <c r="D29" i="2"/>
  <c r="D57" i="2"/>
  <c r="D58" i="2"/>
  <c r="D38" i="2"/>
  <c r="D69" i="2"/>
  <c r="D63" i="2"/>
  <c r="D34" i="2"/>
  <c r="D40" i="2"/>
  <c r="D28" i="2"/>
  <c r="D46" i="2"/>
  <c r="D7" i="2"/>
  <c r="D4" i="2"/>
  <c r="D35" i="2"/>
  <c r="D64" i="2"/>
  <c r="D36" i="2"/>
  <c r="D49" i="2"/>
  <c r="D32" i="2"/>
  <c r="D45" i="2"/>
  <c r="D18" i="2"/>
  <c r="D14" i="2"/>
  <c r="D65" i="2"/>
  <c r="D24" i="2"/>
  <c r="D56" i="2"/>
  <c r="D21" i="2"/>
  <c r="D15" i="2"/>
  <c r="D52" i="2"/>
  <c r="D9" i="2"/>
  <c r="D17" i="2"/>
  <c r="D59" i="2"/>
  <c r="D67" i="2"/>
  <c r="D8" i="2"/>
  <c r="D23" i="2"/>
  <c r="D33" i="2"/>
  <c r="D51" i="2"/>
  <c r="D50" i="2"/>
  <c r="D70" i="2"/>
  <c r="D3" i="2"/>
  <c r="D22" i="2"/>
  <c r="D25" i="2"/>
  <c r="D11" i="2"/>
  <c r="D47" i="2"/>
  <c r="D60" i="2"/>
  <c r="D16" i="2"/>
  <c r="D5" i="2"/>
  <c r="D48" i="2"/>
  <c r="D6" i="2"/>
  <c r="D53" i="2"/>
  <c r="D30" i="2"/>
  <c r="D42" i="2"/>
  <c r="D13" i="2"/>
  <c r="D19" i="2"/>
  <c r="D62" i="2"/>
  <c r="D20" i="2"/>
  <c r="D55" i="2"/>
  <c r="D27" i="2"/>
  <c r="D66" i="2"/>
  <c r="D10" i="2"/>
</calcChain>
</file>

<file path=xl/sharedStrings.xml><?xml version="1.0" encoding="utf-8"?>
<sst xmlns="http://schemas.openxmlformats.org/spreadsheetml/2006/main" count="929" uniqueCount="273">
  <si>
    <t>BUB45011</t>
  </si>
  <si>
    <t>*-* Ma</t>
  </si>
  <si>
    <t>tjhabeng Local</t>
  </si>
  <si>
    <t>Municipality P</t>
  </si>
  <si>
    <t>rod SCOA*-*</t>
  </si>
  <si>
    <t>15 Ja</t>
  </si>
  <si>
    <t>nuary 2019</t>
  </si>
  <si>
    <t>BLIB</t>
  </si>
  <si>
    <t>Payments per S</t>
  </si>
  <si>
    <t>ervice per Day</t>
  </si>
  <si>
    <t>/Period</t>
  </si>
  <si>
    <t>Page       1</t>
  </si>
  <si>
    <t>---------------</t>
  </si>
  <si>
    <t>----</t>
  </si>
  <si>
    <t>----------</t>
  </si>
  <si>
    <t>-------------</t>
  </si>
  <si>
    <t>--------------</t>
  </si>
  <si>
    <t>----------------</t>
  </si>
  <si>
    <t>------------</t>
  </si>
  <si>
    <t>PARAMETERS: OPT</t>
  </si>
  <si>
    <t>ION:</t>
  </si>
  <si>
    <t>S C</t>
  </si>
  <si>
    <t>YCLE-FROM:</t>
  </si>
  <si>
    <t>0 CYCLE-T</t>
  </si>
  <si>
    <t>O:    0 WARD-FR</t>
  </si>
  <si>
    <t>OM:    0 WARD-</t>
  </si>
  <si>
    <t>TO:    0 DATE</t>
  </si>
  <si>
    <t>FROM:  20180701</t>
  </si>
  <si>
    <t>DATE TO:  2</t>
  </si>
  <si>
    <t>DEBTOR TYPES:</t>
  </si>
  <si>
    <t>I</t>
  </si>
  <si>
    <t>NC/EXC/ALL: A</t>
  </si>
  <si>
    <t>GRP TYPES:</t>
  </si>
  <si>
    <t>SERVI</t>
  </si>
  <si>
    <t>CES:</t>
  </si>
  <si>
    <t>RECEIPTS FRO</t>
  </si>
  <si>
    <t>M  20180701 TO</t>
  </si>
  <si>
    <t>ACCOUNT-NO</t>
  </si>
  <si>
    <t>DT</t>
  </si>
  <si>
    <t>GT</t>
  </si>
  <si>
    <t>SERV</t>
  </si>
  <si>
    <t>RCPT-AMOUNT</t>
  </si>
  <si>
    <t>VAT-AMOUNT</t>
  </si>
  <si>
    <t>REV-AMOUNT</t>
  </si>
  <si>
    <t>REV-VAT-AMT</t>
  </si>
  <si>
    <t>NETT-AMOUNT</t>
  </si>
  <si>
    <t>NETT-VAT-AMT</t>
  </si>
  <si>
    <t>NETT-TOTAL</t>
  </si>
  <si>
    <t>VARESD</t>
  </si>
  <si>
    <t>27483748.07</t>
  </si>
  <si>
    <t>0.00</t>
  </si>
  <si>
    <t>RF</t>
  </si>
  <si>
    <t>13926282.61</t>
  </si>
  <si>
    <t>15998599.35</t>
  </si>
  <si>
    <t>2072316.74</t>
  </si>
  <si>
    <t>SUCOM</t>
  </si>
  <si>
    <t>173239.44</t>
  </si>
  <si>
    <t>173245.47</t>
  </si>
  <si>
    <t>6.03</t>
  </si>
  <si>
    <t>WA</t>
  </si>
  <si>
    <t>42233977.66</t>
  </si>
  <si>
    <t>48488937.59</t>
  </si>
  <si>
    <t>6254959.93</t>
  </si>
  <si>
    <t>EL</t>
  </si>
  <si>
    <t>212259393.51</t>
  </si>
  <si>
    <t>243883024.17</t>
  </si>
  <si>
    <t>31623630.66</t>
  </si>
  <si>
    <t>SE</t>
  </si>
  <si>
    <t>26130010.22</t>
  </si>
  <si>
    <t>29986064.34</t>
  </si>
  <si>
    <t>3856054.12</t>
  </si>
  <si>
    <t>EX</t>
  </si>
  <si>
    <t>37317492.42</t>
  </si>
  <si>
    <t>INEL</t>
  </si>
  <si>
    <t>608057.16</t>
  </si>
  <si>
    <t>INWA</t>
  </si>
  <si>
    <t>723767.32</t>
  </si>
  <si>
    <t>SURECN</t>
  </si>
  <si>
    <t>2048008.86</t>
  </si>
  <si>
    <t>2343775.61</t>
  </si>
  <si>
    <t>295766.75</t>
  </si>
  <si>
    <t>INSE</t>
  </si>
  <si>
    <t>508122.32</t>
  </si>
  <si>
    <t>INRF</t>
  </si>
  <si>
    <t>280613.50</t>
  </si>
  <si>
    <t>BW</t>
  </si>
  <si>
    <t>212371.40</t>
  </si>
  <si>
    <t>243359.56</t>
  </si>
  <si>
    <t>30988.16</t>
  </si>
  <si>
    <t>BE</t>
  </si>
  <si>
    <t>4404008.20</t>
  </si>
  <si>
    <t>5058669.31</t>
  </si>
  <si>
    <t>654661.11</t>
  </si>
  <si>
    <t>INSU</t>
  </si>
  <si>
    <t>199738.42</t>
  </si>
  <si>
    <t>VABCOM</t>
  </si>
  <si>
    <t>36543559.76</t>
  </si>
  <si>
    <t>INRESD</t>
  </si>
  <si>
    <t>471061.51</t>
  </si>
  <si>
    <t>INBCOM</t>
  </si>
  <si>
    <t>274302.44</t>
  </si>
  <si>
    <t>INOLDH</t>
  </si>
  <si>
    <t>890.08</t>
  </si>
  <si>
    <t>INBW</t>
  </si>
  <si>
    <t>34888.80</t>
  </si>
  <si>
    <t>VARESV</t>
  </si>
  <si>
    <t>9053.70</t>
  </si>
  <si>
    <t>SUSR00</t>
  </si>
  <si>
    <t>651220.82</t>
  </si>
  <si>
    <t>666448.97</t>
  </si>
  <si>
    <t>15228.15</t>
  </si>
  <si>
    <t>IN</t>
  </si>
  <si>
    <t>35691.16</t>
  </si>
  <si>
    <t>IN05</t>
  </si>
  <si>
    <t>554.54</t>
  </si>
  <si>
    <t>VAFAAG</t>
  </si>
  <si>
    <t>573905.38</t>
  </si>
  <si>
    <t>_x000C_BUB45011</t>
  </si>
  <si>
    <t>*-* M</t>
  </si>
  <si>
    <t>atjhabeng Local</t>
  </si>
  <si>
    <t>Municipality</t>
  </si>
  <si>
    <t>Prod SCOA*-*</t>
  </si>
  <si>
    <t>15 J</t>
  </si>
  <si>
    <t>anuary 2019</t>
  </si>
  <si>
    <t>Page       2</t>
  </si>
  <si>
    <t>VASHAG</t>
  </si>
  <si>
    <t>366238.76</t>
  </si>
  <si>
    <t>SULEGF</t>
  </si>
  <si>
    <t>18453.40</t>
  </si>
  <si>
    <t>20827.24</t>
  </si>
  <si>
    <t>2373.84</t>
  </si>
  <si>
    <t>VASHRE</t>
  </si>
  <si>
    <t>17531.71</t>
  </si>
  <si>
    <t>INSHRE</t>
  </si>
  <si>
    <t>9.78</t>
  </si>
  <si>
    <t>SUTAMP</t>
  </si>
  <si>
    <t>156252.17</t>
  </si>
  <si>
    <t>178256.61</t>
  </si>
  <si>
    <t>22004.44</t>
  </si>
  <si>
    <t>DE</t>
  </si>
  <si>
    <t>609949.75</t>
  </si>
  <si>
    <t>SU</t>
  </si>
  <si>
    <t>37598.98</t>
  </si>
  <si>
    <t>38259.65</t>
  </si>
  <si>
    <t>660.67</t>
  </si>
  <si>
    <t>SUSA00</t>
  </si>
  <si>
    <t>61868.05</t>
  </si>
  <si>
    <t>70837.68</t>
  </si>
  <si>
    <t>8969.63</t>
  </si>
  <si>
    <t>SUMED</t>
  </si>
  <si>
    <t>145818.30</t>
  </si>
  <si>
    <t>INFAAG</t>
  </si>
  <si>
    <t>36282.50</t>
  </si>
  <si>
    <t>VAMUN</t>
  </si>
  <si>
    <t>24063.21</t>
  </si>
  <si>
    <t>SUA100</t>
  </si>
  <si>
    <t>2580.90</t>
  </si>
  <si>
    <t>2587.62</t>
  </si>
  <si>
    <t>6.72</t>
  </si>
  <si>
    <t>INA100</t>
  </si>
  <si>
    <t>1414.40</t>
  </si>
  <si>
    <t>SUSF00</t>
  </si>
  <si>
    <t>40618.57</t>
  </si>
  <si>
    <t>46518.78</t>
  </si>
  <si>
    <t>5900.21</t>
  </si>
  <si>
    <t>INVA</t>
  </si>
  <si>
    <t>1483.55</t>
  </si>
  <si>
    <t>INRENT</t>
  </si>
  <si>
    <t>315.08</t>
  </si>
  <si>
    <t>SURENT</t>
  </si>
  <si>
    <t>56061.43</t>
  </si>
  <si>
    <t>SUOLDH</t>
  </si>
  <si>
    <t>7458.41</t>
  </si>
  <si>
    <t>8404.65</t>
  </si>
  <si>
    <t>946.24</t>
  </si>
  <si>
    <t>SUPORD</t>
  </si>
  <si>
    <t>14597.50</t>
  </si>
  <si>
    <t>INSHAG</t>
  </si>
  <si>
    <t>10118.11</t>
  </si>
  <si>
    <t>SUSS00</t>
  </si>
  <si>
    <t>139414.87</t>
  </si>
  <si>
    <t>153259.19</t>
  </si>
  <si>
    <t>13844.32</t>
  </si>
  <si>
    <t>SUSE00</t>
  </si>
  <si>
    <t>418578.65</t>
  </si>
  <si>
    <t>481358.67</t>
  </si>
  <si>
    <t>62780.02</t>
  </si>
  <si>
    <t>VASHBC</t>
  </si>
  <si>
    <t>1216384.38</t>
  </si>
  <si>
    <t>INADM</t>
  </si>
  <si>
    <t>796.47</t>
  </si>
  <si>
    <t>SUADM</t>
  </si>
  <si>
    <t>1094.04</t>
  </si>
  <si>
    <t>1213.86</t>
  </si>
  <si>
    <t>119.82</t>
  </si>
  <si>
    <t>Page       3</t>
  </si>
  <si>
    <t>INMUN</t>
  </si>
  <si>
    <t>8588.76</t>
  </si>
  <si>
    <t>VA</t>
  </si>
  <si>
    <t>1704.91</t>
  </si>
  <si>
    <t>VAMIN</t>
  </si>
  <si>
    <t>17673143.86</t>
  </si>
  <si>
    <t>VAGOVP</t>
  </si>
  <si>
    <t>8746870.44</t>
  </si>
  <si>
    <t>SUT024</t>
  </si>
  <si>
    <t>8902.60</t>
  </si>
  <si>
    <t>SURDO</t>
  </si>
  <si>
    <t>263.66</t>
  </si>
  <si>
    <t>280.64</t>
  </si>
  <si>
    <t>16.98</t>
  </si>
  <si>
    <t>SURD</t>
  </si>
  <si>
    <t>1382.34</t>
  </si>
  <si>
    <t>1499.80</t>
  </si>
  <si>
    <t>117.46</t>
  </si>
  <si>
    <t>SU05</t>
  </si>
  <si>
    <t>228.21</t>
  </si>
  <si>
    <t>259.98</t>
  </si>
  <si>
    <t>31.77</t>
  </si>
  <si>
    <t>SUDCO</t>
  </si>
  <si>
    <t>1437.57</t>
  </si>
  <si>
    <t>1580.23</t>
  </si>
  <si>
    <t>142.66</t>
  </si>
  <si>
    <t>INRESV</t>
  </si>
  <si>
    <t>375.42</t>
  </si>
  <si>
    <t>DSKDEP</t>
  </si>
  <si>
    <t>6294.00</t>
  </si>
  <si>
    <t>SUSB00</t>
  </si>
  <si>
    <t>260.86</t>
  </si>
  <si>
    <t>300.00</t>
  </si>
  <si>
    <t>39.14</t>
  </si>
  <si>
    <t>SU02</t>
  </si>
  <si>
    <t>18.38</t>
  </si>
  <si>
    <t>IN02</t>
  </si>
  <si>
    <t>0.08</t>
  </si>
  <si>
    <t>SUT025</t>
  </si>
  <si>
    <t>289.63</t>
  </si>
  <si>
    <t>VAGOVN</t>
  </si>
  <si>
    <t>13.29</t>
  </si>
  <si>
    <t>SUSH00</t>
  </si>
  <si>
    <t>3542.29</t>
  </si>
  <si>
    <t>4070.63</t>
  </si>
  <si>
    <t>528.34</t>
  </si>
  <si>
    <t>INGOVP</t>
  </si>
  <si>
    <t>26608.41</t>
  </si>
  <si>
    <t>===============</t>
  </si>
  <si>
    <t>====</t>
  </si>
  <si>
    <t>==========</t>
  </si>
  <si>
    <t>=============</t>
  </si>
  <si>
    <t>==============</t>
  </si>
  <si>
    <t>================</t>
  </si>
  <si>
    <t>============</t>
  </si>
  <si>
    <t>***</t>
  </si>
  <si>
    <t>E N D   O</t>
  </si>
  <si>
    <t>F   R E P O R</t>
  </si>
  <si>
    <t>T</t>
  </si>
  <si>
    <t>***      15 Ja</t>
  </si>
  <si>
    <t>Refuse</t>
  </si>
  <si>
    <t>Rates</t>
  </si>
  <si>
    <t>Electricity</t>
  </si>
  <si>
    <t>Sewer</t>
  </si>
  <si>
    <t>Interest</t>
  </si>
  <si>
    <t>Basic Electricity</t>
  </si>
  <si>
    <t>RECEIPTS FROM 01 JULY 2018- 31 DECEMBER 2018</t>
  </si>
  <si>
    <t>VAT</t>
  </si>
  <si>
    <t>NET  AMOUNT</t>
  </si>
  <si>
    <t>AMOUNT</t>
  </si>
  <si>
    <t>Basic Water</t>
  </si>
  <si>
    <t>Water</t>
  </si>
  <si>
    <t>Interest on Water</t>
  </si>
  <si>
    <t>Interest on Refuse</t>
  </si>
  <si>
    <t>Access services</t>
  </si>
  <si>
    <t>Sundry Services</t>
  </si>
  <si>
    <t>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</si>
</sst>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1" fontId="0" fillId="0" borderId="0" xfId="0" applyNumberFormat="1"/>
    <xf numFmtId="43" fontId="0" fillId="0" borderId="0" xfId="1" applyFont="1"/>
    <xf numFmtId="0" fontId="16" fillId="0" borderId="0" xfId="0" applyFont="1" applyAlignment="1">
      <alignment horizontal="center" wrapText="1"/>
    </xf>
    <xf numFmtId="0" fontId="16" fillId="0" borderId="0" xfId="0" applyFont="1" applyAlignment="1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43" fontId="0" fillId="0" borderId="10" xfId="1" applyFont="1" applyBorder="1"/>
    <xf numFmtId="43" fontId="0" fillId="0" borderId="10" xfId="0" applyNumberFormat="1" applyBorder="1"/>
    <xf numFmtId="43" fontId="16" fillId="0" borderId="11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opLeftCell="A152" workbookViewId="0">
      <selection activeCell="A131" sqref="A131:XFD166"/>
    </sheetView>
  </sheetViews>
  <sheetFormatPr defaultRowHeight="15" x14ac:dyDescent="0.25"/>
  <cols>
    <col min="1" max="1" width="17.5703125" bestFit="1" customWidth="1"/>
    <col min="2" max="3" width="5" bestFit="1" customWidth="1"/>
    <col min="4" max="4" width="11.5703125" bestFit="1" customWidth="1"/>
    <col min="5" max="5" width="14.42578125" bestFit="1" customWidth="1"/>
    <col min="6" max="6" width="16.140625" bestFit="1" customWidth="1"/>
    <col min="7" max="7" width="15.140625" bestFit="1" customWidth="1"/>
    <col min="8" max="8" width="14.140625" bestFit="1" customWidth="1"/>
    <col min="9" max="9" width="17.28515625" bestFit="1" customWidth="1"/>
    <col min="10" max="10" width="14.5703125" bestFit="1" customWidth="1"/>
    <col min="11" max="11" width="15.140625" bestFit="1" customWidth="1"/>
  </cols>
  <sheetData>
    <row r="1" spans="1:11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1">
        <v>0.87876157407407407</v>
      </c>
    </row>
    <row r="2" spans="1:11" x14ac:dyDescent="0.25">
      <c r="A2" t="s">
        <v>7</v>
      </c>
      <c r="F2" t="s">
        <v>8</v>
      </c>
      <c r="G2" t="s">
        <v>9</v>
      </c>
      <c r="H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15</v>
      </c>
      <c r="I3" t="s">
        <v>17</v>
      </c>
      <c r="J3" t="s">
        <v>18</v>
      </c>
      <c r="K3" t="s">
        <v>12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181231</v>
      </c>
    </row>
    <row r="5" spans="1:11" x14ac:dyDescent="0.25">
      <c r="A5" t="s">
        <v>29</v>
      </c>
      <c r="G5" t="s">
        <v>30</v>
      </c>
      <c r="H5" t="s">
        <v>31</v>
      </c>
    </row>
    <row r="6" spans="1:11" x14ac:dyDescent="0.25">
      <c r="A6" t="s">
        <v>32</v>
      </c>
      <c r="E6" t="s">
        <v>33</v>
      </c>
      <c r="F6" t="s">
        <v>34</v>
      </c>
    </row>
    <row r="7" spans="1:11" x14ac:dyDescent="0.25">
      <c r="F7" t="s">
        <v>35</v>
      </c>
      <c r="G7" t="s">
        <v>36</v>
      </c>
      <c r="H7">
        <v>20181231</v>
      </c>
    </row>
    <row r="8" spans="1:11" x14ac:dyDescent="0.25">
      <c r="F8" t="s">
        <v>18</v>
      </c>
      <c r="G8" t="s">
        <v>16</v>
      </c>
      <c r="H8" t="s">
        <v>14</v>
      </c>
    </row>
    <row r="9" spans="1:11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25">
      <c r="A10" t="s">
        <v>12</v>
      </c>
      <c r="B10" t="s">
        <v>13</v>
      </c>
      <c r="C10" t="s">
        <v>13</v>
      </c>
      <c r="D10" t="s">
        <v>14</v>
      </c>
      <c r="E10" t="s">
        <v>15</v>
      </c>
      <c r="F10" t="s">
        <v>12</v>
      </c>
      <c r="G10" t="s">
        <v>16</v>
      </c>
      <c r="H10" t="s">
        <v>15</v>
      </c>
      <c r="I10" t="s">
        <v>17</v>
      </c>
      <c r="J10" t="s">
        <v>18</v>
      </c>
      <c r="K10" t="s">
        <v>16</v>
      </c>
    </row>
    <row r="11" spans="1:11" x14ac:dyDescent="0.25">
      <c r="D11" t="s">
        <v>48</v>
      </c>
      <c r="E11" t="s">
        <v>49</v>
      </c>
      <c r="G11" t="s">
        <v>50</v>
      </c>
      <c r="I11" t="s">
        <v>49</v>
      </c>
      <c r="K11" t="s">
        <v>49</v>
      </c>
    </row>
    <row r="12" spans="1:11" x14ac:dyDescent="0.25">
      <c r="F12" t="s">
        <v>50</v>
      </c>
      <c r="H12" t="s">
        <v>50</v>
      </c>
      <c r="J12" t="s">
        <v>50</v>
      </c>
    </row>
    <row r="13" spans="1:11" x14ac:dyDescent="0.25">
      <c r="D13" t="s">
        <v>51</v>
      </c>
      <c r="E13" t="s">
        <v>52</v>
      </c>
      <c r="G13" t="s">
        <v>50</v>
      </c>
      <c r="I13" t="s">
        <v>52</v>
      </c>
      <c r="K13" t="s">
        <v>53</v>
      </c>
    </row>
    <row r="14" spans="1:11" x14ac:dyDescent="0.25">
      <c r="F14" t="s">
        <v>54</v>
      </c>
      <c r="H14" t="s">
        <v>50</v>
      </c>
      <c r="J14" t="s">
        <v>54</v>
      </c>
    </row>
    <row r="15" spans="1:11" x14ac:dyDescent="0.25">
      <c r="D15" t="s">
        <v>55</v>
      </c>
      <c r="E15" t="s">
        <v>56</v>
      </c>
      <c r="G15" t="s">
        <v>50</v>
      </c>
      <c r="I15" t="s">
        <v>56</v>
      </c>
      <c r="K15" t="s">
        <v>57</v>
      </c>
    </row>
    <row r="16" spans="1:11" x14ac:dyDescent="0.25">
      <c r="F16" t="s">
        <v>58</v>
      </c>
      <c r="H16" t="s">
        <v>50</v>
      </c>
      <c r="J16" t="s">
        <v>58</v>
      </c>
    </row>
    <row r="17" spans="4:11" x14ac:dyDescent="0.25">
      <c r="D17" t="s">
        <v>59</v>
      </c>
      <c r="E17" t="s">
        <v>60</v>
      </c>
      <c r="G17" t="s">
        <v>50</v>
      </c>
      <c r="I17" t="s">
        <v>60</v>
      </c>
      <c r="K17" t="s">
        <v>61</v>
      </c>
    </row>
    <row r="18" spans="4:11" x14ac:dyDescent="0.25">
      <c r="F18" t="s">
        <v>62</v>
      </c>
      <c r="H18" t="s">
        <v>50</v>
      </c>
      <c r="J18" t="s">
        <v>62</v>
      </c>
    </row>
    <row r="19" spans="4:11" x14ac:dyDescent="0.25">
      <c r="D19" t="s">
        <v>63</v>
      </c>
      <c r="E19" t="s">
        <v>64</v>
      </c>
      <c r="G19" t="s">
        <v>50</v>
      </c>
      <c r="I19" t="s">
        <v>64</v>
      </c>
      <c r="K19" t="s">
        <v>65</v>
      </c>
    </row>
    <row r="20" spans="4:11" x14ac:dyDescent="0.25">
      <c r="F20" t="s">
        <v>66</v>
      </c>
      <c r="H20" t="s">
        <v>50</v>
      </c>
      <c r="J20" t="s">
        <v>66</v>
      </c>
    </row>
    <row r="21" spans="4:11" x14ac:dyDescent="0.25">
      <c r="D21" t="s">
        <v>67</v>
      </c>
      <c r="E21" t="s">
        <v>68</v>
      </c>
      <c r="G21" t="s">
        <v>50</v>
      </c>
      <c r="I21" t="s">
        <v>68</v>
      </c>
      <c r="K21" t="s">
        <v>69</v>
      </c>
    </row>
    <row r="22" spans="4:11" x14ac:dyDescent="0.25">
      <c r="F22" t="s">
        <v>70</v>
      </c>
      <c r="H22" t="s">
        <v>50</v>
      </c>
      <c r="J22" t="s">
        <v>70</v>
      </c>
    </row>
    <row r="23" spans="4:11" x14ac:dyDescent="0.25">
      <c r="D23" t="s">
        <v>71</v>
      </c>
      <c r="E23" t="s">
        <v>72</v>
      </c>
      <c r="G23" t="s">
        <v>50</v>
      </c>
      <c r="I23" t="s">
        <v>72</v>
      </c>
      <c r="K23" t="s">
        <v>72</v>
      </c>
    </row>
    <row r="24" spans="4:11" x14ac:dyDescent="0.25">
      <c r="F24" t="s">
        <v>50</v>
      </c>
      <c r="H24" t="s">
        <v>50</v>
      </c>
      <c r="J24" t="s">
        <v>50</v>
      </c>
    </row>
    <row r="25" spans="4:11" x14ac:dyDescent="0.25">
      <c r="D25" t="s">
        <v>73</v>
      </c>
      <c r="E25" t="s">
        <v>74</v>
      </c>
      <c r="G25" t="s">
        <v>50</v>
      </c>
      <c r="I25" t="s">
        <v>74</v>
      </c>
      <c r="K25" t="s">
        <v>74</v>
      </c>
    </row>
    <row r="26" spans="4:11" x14ac:dyDescent="0.25">
      <c r="F26" t="s">
        <v>50</v>
      </c>
      <c r="H26" t="s">
        <v>50</v>
      </c>
      <c r="J26" t="s">
        <v>50</v>
      </c>
    </row>
    <row r="27" spans="4:11" x14ac:dyDescent="0.25">
      <c r="D27" t="s">
        <v>75</v>
      </c>
      <c r="E27" t="s">
        <v>76</v>
      </c>
      <c r="G27" t="s">
        <v>50</v>
      </c>
      <c r="I27" t="s">
        <v>76</v>
      </c>
      <c r="K27" t="s">
        <v>76</v>
      </c>
    </row>
    <row r="28" spans="4:11" x14ac:dyDescent="0.25">
      <c r="F28" t="s">
        <v>50</v>
      </c>
      <c r="H28" t="s">
        <v>50</v>
      </c>
      <c r="J28" t="s">
        <v>50</v>
      </c>
    </row>
    <row r="29" spans="4:11" x14ac:dyDescent="0.25">
      <c r="D29" t="s">
        <v>77</v>
      </c>
      <c r="E29" t="s">
        <v>78</v>
      </c>
      <c r="G29" t="s">
        <v>50</v>
      </c>
      <c r="I29" t="s">
        <v>78</v>
      </c>
      <c r="K29" t="s">
        <v>79</v>
      </c>
    </row>
    <row r="30" spans="4:11" x14ac:dyDescent="0.25">
      <c r="F30" t="s">
        <v>80</v>
      </c>
      <c r="H30" t="s">
        <v>50</v>
      </c>
      <c r="J30" t="s">
        <v>80</v>
      </c>
    </row>
    <row r="31" spans="4:11" x14ac:dyDescent="0.25">
      <c r="D31" t="s">
        <v>81</v>
      </c>
      <c r="E31" t="s">
        <v>82</v>
      </c>
      <c r="G31" t="s">
        <v>50</v>
      </c>
      <c r="I31" t="s">
        <v>82</v>
      </c>
      <c r="K31" t="s">
        <v>82</v>
      </c>
    </row>
    <row r="32" spans="4:11" x14ac:dyDescent="0.25">
      <c r="F32" t="s">
        <v>50</v>
      </c>
      <c r="H32" t="s">
        <v>50</v>
      </c>
      <c r="J32" t="s">
        <v>50</v>
      </c>
    </row>
    <row r="33" spans="4:11" x14ac:dyDescent="0.25">
      <c r="D33" t="s">
        <v>83</v>
      </c>
      <c r="E33" t="s">
        <v>84</v>
      </c>
      <c r="G33" t="s">
        <v>50</v>
      </c>
      <c r="I33" t="s">
        <v>84</v>
      </c>
      <c r="K33" t="s">
        <v>84</v>
      </c>
    </row>
    <row r="34" spans="4:11" x14ac:dyDescent="0.25">
      <c r="F34" t="s">
        <v>50</v>
      </c>
      <c r="H34" t="s">
        <v>50</v>
      </c>
      <c r="J34" t="s">
        <v>50</v>
      </c>
    </row>
    <row r="35" spans="4:11" x14ac:dyDescent="0.25">
      <c r="D35" t="s">
        <v>85</v>
      </c>
      <c r="E35" t="s">
        <v>86</v>
      </c>
      <c r="G35" t="s">
        <v>50</v>
      </c>
      <c r="I35" t="s">
        <v>86</v>
      </c>
      <c r="K35" t="s">
        <v>87</v>
      </c>
    </row>
    <row r="36" spans="4:11" x14ac:dyDescent="0.25">
      <c r="F36" t="s">
        <v>88</v>
      </c>
      <c r="H36" t="s">
        <v>50</v>
      </c>
      <c r="J36" t="s">
        <v>88</v>
      </c>
    </row>
    <row r="37" spans="4:11" x14ac:dyDescent="0.25">
      <c r="D37" t="s">
        <v>89</v>
      </c>
      <c r="E37" t="s">
        <v>90</v>
      </c>
      <c r="G37" t="s">
        <v>50</v>
      </c>
      <c r="I37" t="s">
        <v>90</v>
      </c>
      <c r="K37" t="s">
        <v>91</v>
      </c>
    </row>
    <row r="38" spans="4:11" x14ac:dyDescent="0.25">
      <c r="F38" t="s">
        <v>92</v>
      </c>
      <c r="H38" t="s">
        <v>50</v>
      </c>
      <c r="J38" t="s">
        <v>92</v>
      </c>
    </row>
    <row r="39" spans="4:11" x14ac:dyDescent="0.25">
      <c r="D39" t="s">
        <v>93</v>
      </c>
      <c r="E39" t="s">
        <v>94</v>
      </c>
      <c r="G39" t="s">
        <v>50</v>
      </c>
      <c r="I39" t="s">
        <v>94</v>
      </c>
      <c r="K39" t="s">
        <v>94</v>
      </c>
    </row>
    <row r="40" spans="4:11" x14ac:dyDescent="0.25">
      <c r="F40" t="s">
        <v>50</v>
      </c>
      <c r="H40" t="s">
        <v>50</v>
      </c>
      <c r="J40" t="s">
        <v>50</v>
      </c>
    </row>
    <row r="41" spans="4:11" x14ac:dyDescent="0.25">
      <c r="D41" t="s">
        <v>95</v>
      </c>
      <c r="E41" t="s">
        <v>96</v>
      </c>
      <c r="G41" t="s">
        <v>50</v>
      </c>
      <c r="I41" t="s">
        <v>96</v>
      </c>
      <c r="K41" t="s">
        <v>96</v>
      </c>
    </row>
    <row r="42" spans="4:11" x14ac:dyDescent="0.25">
      <c r="F42" t="s">
        <v>50</v>
      </c>
      <c r="H42" t="s">
        <v>50</v>
      </c>
      <c r="J42" t="s">
        <v>50</v>
      </c>
    </row>
    <row r="43" spans="4:11" x14ac:dyDescent="0.25">
      <c r="D43" t="s">
        <v>97</v>
      </c>
      <c r="E43" t="s">
        <v>98</v>
      </c>
      <c r="G43" t="s">
        <v>50</v>
      </c>
      <c r="I43" t="s">
        <v>98</v>
      </c>
      <c r="K43" t="s">
        <v>98</v>
      </c>
    </row>
    <row r="44" spans="4:11" x14ac:dyDescent="0.25">
      <c r="F44" t="s">
        <v>50</v>
      </c>
      <c r="H44" t="s">
        <v>50</v>
      </c>
      <c r="J44" t="s">
        <v>50</v>
      </c>
    </row>
    <row r="45" spans="4:11" x14ac:dyDescent="0.25">
      <c r="D45" t="s">
        <v>99</v>
      </c>
      <c r="E45" t="s">
        <v>100</v>
      </c>
      <c r="G45" t="s">
        <v>50</v>
      </c>
      <c r="I45" t="s">
        <v>100</v>
      </c>
      <c r="K45" t="s">
        <v>100</v>
      </c>
    </row>
    <row r="46" spans="4:11" x14ac:dyDescent="0.25">
      <c r="F46" t="s">
        <v>50</v>
      </c>
      <c r="H46" t="s">
        <v>50</v>
      </c>
      <c r="J46" t="s">
        <v>50</v>
      </c>
    </row>
    <row r="47" spans="4:11" x14ac:dyDescent="0.25">
      <c r="D47" t="s">
        <v>101</v>
      </c>
      <c r="E47" t="s">
        <v>102</v>
      </c>
      <c r="G47" t="s">
        <v>50</v>
      </c>
      <c r="I47" t="s">
        <v>102</v>
      </c>
      <c r="K47" t="s">
        <v>102</v>
      </c>
    </row>
    <row r="48" spans="4:11" x14ac:dyDescent="0.25">
      <c r="F48" t="s">
        <v>50</v>
      </c>
      <c r="H48" t="s">
        <v>50</v>
      </c>
      <c r="J48" t="s">
        <v>50</v>
      </c>
    </row>
    <row r="49" spans="1:11" x14ac:dyDescent="0.25">
      <c r="D49" t="s">
        <v>103</v>
      </c>
      <c r="E49" t="s">
        <v>104</v>
      </c>
      <c r="G49" t="s">
        <v>50</v>
      </c>
      <c r="I49" t="s">
        <v>104</v>
      </c>
      <c r="K49" t="s">
        <v>104</v>
      </c>
    </row>
    <row r="50" spans="1:11" x14ac:dyDescent="0.25">
      <c r="F50" t="s">
        <v>50</v>
      </c>
      <c r="H50" t="s">
        <v>50</v>
      </c>
      <c r="J50" t="s">
        <v>50</v>
      </c>
    </row>
    <row r="51" spans="1:11" x14ac:dyDescent="0.25">
      <c r="D51" t="s">
        <v>105</v>
      </c>
      <c r="E51" t="s">
        <v>106</v>
      </c>
      <c r="G51" t="s">
        <v>50</v>
      </c>
      <c r="I51" t="s">
        <v>106</v>
      </c>
      <c r="K51" t="s">
        <v>106</v>
      </c>
    </row>
    <row r="52" spans="1:11" x14ac:dyDescent="0.25">
      <c r="F52" t="s">
        <v>50</v>
      </c>
      <c r="H52" t="s">
        <v>50</v>
      </c>
      <c r="J52" t="s">
        <v>50</v>
      </c>
    </row>
    <row r="53" spans="1:11" x14ac:dyDescent="0.25">
      <c r="D53" t="s">
        <v>107</v>
      </c>
      <c r="E53" t="s">
        <v>108</v>
      </c>
      <c r="G53" t="s">
        <v>50</v>
      </c>
      <c r="I53" t="s">
        <v>108</v>
      </c>
      <c r="K53" t="s">
        <v>109</v>
      </c>
    </row>
    <row r="54" spans="1:11" x14ac:dyDescent="0.25">
      <c r="F54" t="s">
        <v>110</v>
      </c>
      <c r="H54" t="s">
        <v>50</v>
      </c>
      <c r="J54" t="s">
        <v>110</v>
      </c>
    </row>
    <row r="55" spans="1:11" x14ac:dyDescent="0.25">
      <c r="D55" t="s">
        <v>111</v>
      </c>
      <c r="E55" t="s">
        <v>112</v>
      </c>
      <c r="G55" t="s">
        <v>50</v>
      </c>
      <c r="I55" t="s">
        <v>112</v>
      </c>
      <c r="K55" t="s">
        <v>112</v>
      </c>
    </row>
    <row r="56" spans="1:11" x14ac:dyDescent="0.25">
      <c r="F56" t="s">
        <v>50</v>
      </c>
      <c r="H56" t="s">
        <v>50</v>
      </c>
      <c r="J56" t="s">
        <v>50</v>
      </c>
    </row>
    <row r="57" spans="1:11" x14ac:dyDescent="0.25">
      <c r="D57" t="s">
        <v>113</v>
      </c>
      <c r="E57" t="s">
        <v>114</v>
      </c>
      <c r="G57" t="s">
        <v>50</v>
      </c>
      <c r="I57" t="s">
        <v>114</v>
      </c>
      <c r="K57" t="s">
        <v>114</v>
      </c>
    </row>
    <row r="58" spans="1:11" x14ac:dyDescent="0.25">
      <c r="F58" t="s">
        <v>50</v>
      </c>
      <c r="H58" t="s">
        <v>50</v>
      </c>
      <c r="J58" t="s">
        <v>50</v>
      </c>
    </row>
    <row r="59" spans="1:11" x14ac:dyDescent="0.25">
      <c r="D59" t="s">
        <v>115</v>
      </c>
      <c r="E59" t="s">
        <v>116</v>
      </c>
      <c r="G59" t="s">
        <v>50</v>
      </c>
      <c r="I59" t="s">
        <v>116</v>
      </c>
      <c r="K59" t="s">
        <v>116</v>
      </c>
    </row>
    <row r="60" spans="1:11" x14ac:dyDescent="0.25">
      <c r="F60" t="s">
        <v>50</v>
      </c>
      <c r="H60" t="s">
        <v>50</v>
      </c>
      <c r="J60" t="s">
        <v>50</v>
      </c>
    </row>
    <row r="61" spans="1:11" x14ac:dyDescent="0.25">
      <c r="A61" t="s">
        <v>117</v>
      </c>
      <c r="E61" t="s">
        <v>118</v>
      </c>
      <c r="F61" t="s">
        <v>119</v>
      </c>
      <c r="G61" t="s">
        <v>120</v>
      </c>
      <c r="H61" t="s">
        <v>121</v>
      </c>
      <c r="I61" t="s">
        <v>122</v>
      </c>
      <c r="J61" t="s">
        <v>123</v>
      </c>
      <c r="K61" s="1">
        <v>0.87876157407407407</v>
      </c>
    </row>
    <row r="62" spans="1:11" x14ac:dyDescent="0.25">
      <c r="A62" t="s">
        <v>7</v>
      </c>
      <c r="F62" t="s">
        <v>8</v>
      </c>
      <c r="G62" t="s">
        <v>9</v>
      </c>
      <c r="H62" t="s">
        <v>10</v>
      </c>
      <c r="K62" t="s">
        <v>124</v>
      </c>
    </row>
    <row r="63" spans="1:11" x14ac:dyDescent="0.25">
      <c r="A63" t="s">
        <v>12</v>
      </c>
      <c r="B63" t="s">
        <v>13</v>
      </c>
      <c r="C63" t="s">
        <v>13</v>
      </c>
      <c r="D63" t="s">
        <v>14</v>
      </c>
      <c r="E63" t="s">
        <v>15</v>
      </c>
      <c r="F63" t="s">
        <v>12</v>
      </c>
      <c r="G63" t="s">
        <v>16</v>
      </c>
      <c r="H63" t="s">
        <v>15</v>
      </c>
      <c r="I63" t="s">
        <v>17</v>
      </c>
      <c r="J63" t="s">
        <v>18</v>
      </c>
      <c r="K63" t="s">
        <v>12</v>
      </c>
    </row>
    <row r="64" spans="1:11" x14ac:dyDescent="0.25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>
        <v>181231</v>
      </c>
    </row>
    <row r="65" spans="1:11" x14ac:dyDescent="0.25">
      <c r="A65" t="s">
        <v>29</v>
      </c>
      <c r="G65" t="s">
        <v>30</v>
      </c>
      <c r="H65" t="s">
        <v>31</v>
      </c>
    </row>
    <row r="66" spans="1:11" x14ac:dyDescent="0.25">
      <c r="A66" t="s">
        <v>32</v>
      </c>
      <c r="E66" t="s">
        <v>33</v>
      </c>
      <c r="F66" t="s">
        <v>34</v>
      </c>
    </row>
    <row r="67" spans="1:11" x14ac:dyDescent="0.25">
      <c r="F67" t="s">
        <v>35</v>
      </c>
      <c r="G67" t="s">
        <v>36</v>
      </c>
      <c r="H67">
        <v>20181231</v>
      </c>
    </row>
    <row r="68" spans="1:11" x14ac:dyDescent="0.25">
      <c r="F68" t="s">
        <v>18</v>
      </c>
      <c r="G68" t="s">
        <v>16</v>
      </c>
      <c r="H68" t="s">
        <v>14</v>
      </c>
    </row>
    <row r="69" spans="1:11" x14ac:dyDescent="0.25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</row>
    <row r="70" spans="1:11" x14ac:dyDescent="0.25">
      <c r="A70" t="s">
        <v>12</v>
      </c>
      <c r="B70" t="s">
        <v>13</v>
      </c>
      <c r="C70" t="s">
        <v>13</v>
      </c>
      <c r="D70" t="s">
        <v>14</v>
      </c>
      <c r="E70" t="s">
        <v>15</v>
      </c>
      <c r="F70" t="s">
        <v>12</v>
      </c>
      <c r="G70" t="s">
        <v>16</v>
      </c>
      <c r="H70" t="s">
        <v>15</v>
      </c>
      <c r="I70" t="s">
        <v>17</v>
      </c>
      <c r="J70" t="s">
        <v>18</v>
      </c>
      <c r="K70" t="s">
        <v>16</v>
      </c>
    </row>
    <row r="71" spans="1:11" x14ac:dyDescent="0.25">
      <c r="D71" t="s">
        <v>125</v>
      </c>
      <c r="E71" t="s">
        <v>126</v>
      </c>
      <c r="G71" t="s">
        <v>50</v>
      </c>
      <c r="I71" t="s">
        <v>126</v>
      </c>
      <c r="K71" t="s">
        <v>126</v>
      </c>
    </row>
    <row r="72" spans="1:11" x14ac:dyDescent="0.25">
      <c r="F72" t="s">
        <v>50</v>
      </c>
      <c r="H72" t="s">
        <v>50</v>
      </c>
      <c r="J72" t="s">
        <v>50</v>
      </c>
    </row>
    <row r="73" spans="1:11" x14ac:dyDescent="0.25">
      <c r="D73" t="s">
        <v>127</v>
      </c>
      <c r="E73" t="s">
        <v>128</v>
      </c>
      <c r="G73" t="s">
        <v>50</v>
      </c>
      <c r="I73" t="s">
        <v>128</v>
      </c>
      <c r="K73" t="s">
        <v>129</v>
      </c>
    </row>
    <row r="74" spans="1:11" x14ac:dyDescent="0.25">
      <c r="F74" t="s">
        <v>130</v>
      </c>
      <c r="H74" t="s">
        <v>50</v>
      </c>
      <c r="J74" t="s">
        <v>130</v>
      </c>
    </row>
    <row r="75" spans="1:11" x14ac:dyDescent="0.25">
      <c r="D75" t="s">
        <v>131</v>
      </c>
      <c r="E75" t="s">
        <v>132</v>
      </c>
      <c r="G75" t="s">
        <v>50</v>
      </c>
      <c r="I75" t="s">
        <v>132</v>
      </c>
      <c r="K75" t="s">
        <v>132</v>
      </c>
    </row>
    <row r="76" spans="1:11" x14ac:dyDescent="0.25">
      <c r="F76" t="s">
        <v>50</v>
      </c>
      <c r="H76" t="s">
        <v>50</v>
      </c>
      <c r="J76" t="s">
        <v>50</v>
      </c>
    </row>
    <row r="77" spans="1:11" x14ac:dyDescent="0.25">
      <c r="D77" t="s">
        <v>133</v>
      </c>
      <c r="E77" t="s">
        <v>134</v>
      </c>
      <c r="G77" t="s">
        <v>50</v>
      </c>
      <c r="I77" t="s">
        <v>134</v>
      </c>
      <c r="K77" t="s">
        <v>134</v>
      </c>
    </row>
    <row r="78" spans="1:11" x14ac:dyDescent="0.25">
      <c r="F78" t="s">
        <v>50</v>
      </c>
      <c r="H78" t="s">
        <v>50</v>
      </c>
      <c r="J78" t="s">
        <v>50</v>
      </c>
    </row>
    <row r="79" spans="1:11" x14ac:dyDescent="0.25">
      <c r="D79" t="s">
        <v>135</v>
      </c>
      <c r="E79" t="s">
        <v>136</v>
      </c>
      <c r="G79" t="s">
        <v>50</v>
      </c>
      <c r="I79" t="s">
        <v>136</v>
      </c>
      <c r="K79" t="s">
        <v>137</v>
      </c>
    </row>
    <row r="80" spans="1:11" x14ac:dyDescent="0.25">
      <c r="F80" t="s">
        <v>138</v>
      </c>
      <c r="H80" t="s">
        <v>50</v>
      </c>
      <c r="J80" t="s">
        <v>138</v>
      </c>
    </row>
    <row r="81" spans="4:11" x14ac:dyDescent="0.25">
      <c r="D81" t="s">
        <v>139</v>
      </c>
      <c r="E81" t="s">
        <v>140</v>
      </c>
      <c r="G81" t="s">
        <v>50</v>
      </c>
      <c r="I81" t="s">
        <v>140</v>
      </c>
      <c r="K81" t="s">
        <v>140</v>
      </c>
    </row>
    <row r="82" spans="4:11" x14ac:dyDescent="0.25">
      <c r="F82" t="s">
        <v>50</v>
      </c>
      <c r="H82" t="s">
        <v>50</v>
      </c>
      <c r="J82" t="s">
        <v>50</v>
      </c>
    </row>
    <row r="83" spans="4:11" x14ac:dyDescent="0.25">
      <c r="D83" t="s">
        <v>141</v>
      </c>
      <c r="E83" t="s">
        <v>142</v>
      </c>
      <c r="G83" t="s">
        <v>50</v>
      </c>
      <c r="I83" t="s">
        <v>142</v>
      </c>
      <c r="K83" t="s">
        <v>143</v>
      </c>
    </row>
    <row r="84" spans="4:11" x14ac:dyDescent="0.25">
      <c r="F84" t="s">
        <v>144</v>
      </c>
      <c r="H84" t="s">
        <v>50</v>
      </c>
      <c r="J84" t="s">
        <v>144</v>
      </c>
    </row>
    <row r="85" spans="4:11" x14ac:dyDescent="0.25">
      <c r="D85" t="s">
        <v>145</v>
      </c>
      <c r="E85" t="s">
        <v>146</v>
      </c>
      <c r="G85" t="s">
        <v>50</v>
      </c>
      <c r="I85" t="s">
        <v>146</v>
      </c>
      <c r="K85" t="s">
        <v>147</v>
      </c>
    </row>
    <row r="86" spans="4:11" x14ac:dyDescent="0.25">
      <c r="F86" t="s">
        <v>148</v>
      </c>
      <c r="H86" t="s">
        <v>50</v>
      </c>
      <c r="J86" t="s">
        <v>148</v>
      </c>
    </row>
    <row r="87" spans="4:11" x14ac:dyDescent="0.25">
      <c r="D87" t="s">
        <v>149</v>
      </c>
      <c r="E87" t="s">
        <v>150</v>
      </c>
      <c r="G87" t="s">
        <v>50</v>
      </c>
      <c r="I87" t="s">
        <v>150</v>
      </c>
      <c r="K87" t="s">
        <v>150</v>
      </c>
    </row>
    <row r="88" spans="4:11" x14ac:dyDescent="0.25">
      <c r="F88" t="s">
        <v>50</v>
      </c>
      <c r="H88" t="s">
        <v>50</v>
      </c>
      <c r="J88" t="s">
        <v>50</v>
      </c>
    </row>
    <row r="89" spans="4:11" x14ac:dyDescent="0.25">
      <c r="D89" t="s">
        <v>151</v>
      </c>
      <c r="E89" t="s">
        <v>152</v>
      </c>
      <c r="G89" t="s">
        <v>50</v>
      </c>
      <c r="I89" t="s">
        <v>152</v>
      </c>
      <c r="K89" t="s">
        <v>152</v>
      </c>
    </row>
    <row r="90" spans="4:11" x14ac:dyDescent="0.25">
      <c r="F90" t="s">
        <v>50</v>
      </c>
      <c r="H90" t="s">
        <v>50</v>
      </c>
      <c r="J90" t="s">
        <v>50</v>
      </c>
    </row>
    <row r="91" spans="4:11" x14ac:dyDescent="0.25">
      <c r="D91" t="s">
        <v>153</v>
      </c>
      <c r="E91" t="s">
        <v>154</v>
      </c>
      <c r="G91" t="s">
        <v>50</v>
      </c>
      <c r="I91" t="s">
        <v>154</v>
      </c>
      <c r="K91" t="s">
        <v>154</v>
      </c>
    </row>
    <row r="92" spans="4:11" x14ac:dyDescent="0.25">
      <c r="F92" t="s">
        <v>50</v>
      </c>
      <c r="H92" t="s">
        <v>50</v>
      </c>
      <c r="J92" t="s">
        <v>50</v>
      </c>
    </row>
    <row r="93" spans="4:11" x14ac:dyDescent="0.25">
      <c r="D93" t="s">
        <v>155</v>
      </c>
      <c r="E93" t="s">
        <v>156</v>
      </c>
      <c r="G93" t="s">
        <v>50</v>
      </c>
      <c r="I93" t="s">
        <v>156</v>
      </c>
      <c r="K93" t="s">
        <v>157</v>
      </c>
    </row>
    <row r="94" spans="4:11" x14ac:dyDescent="0.25">
      <c r="F94" t="s">
        <v>158</v>
      </c>
      <c r="H94" t="s">
        <v>50</v>
      </c>
      <c r="J94" t="s">
        <v>158</v>
      </c>
    </row>
    <row r="95" spans="4:11" x14ac:dyDescent="0.25">
      <c r="D95" t="s">
        <v>159</v>
      </c>
      <c r="E95" t="s">
        <v>160</v>
      </c>
      <c r="G95" t="s">
        <v>50</v>
      </c>
      <c r="I95" t="s">
        <v>160</v>
      </c>
      <c r="K95" t="s">
        <v>160</v>
      </c>
    </row>
    <row r="96" spans="4:11" x14ac:dyDescent="0.25">
      <c r="F96" t="s">
        <v>50</v>
      </c>
      <c r="H96" t="s">
        <v>50</v>
      </c>
      <c r="J96" t="s">
        <v>50</v>
      </c>
    </row>
    <row r="97" spans="4:11" x14ac:dyDescent="0.25">
      <c r="D97" t="s">
        <v>161</v>
      </c>
      <c r="E97" t="s">
        <v>162</v>
      </c>
      <c r="G97" t="s">
        <v>50</v>
      </c>
      <c r="I97" t="s">
        <v>162</v>
      </c>
      <c r="K97" t="s">
        <v>163</v>
      </c>
    </row>
    <row r="98" spans="4:11" x14ac:dyDescent="0.25">
      <c r="F98" t="s">
        <v>164</v>
      </c>
      <c r="H98" t="s">
        <v>50</v>
      </c>
      <c r="J98" t="s">
        <v>164</v>
      </c>
    </row>
    <row r="99" spans="4:11" x14ac:dyDescent="0.25">
      <c r="D99" t="s">
        <v>165</v>
      </c>
      <c r="E99" t="s">
        <v>166</v>
      </c>
      <c r="G99" t="s">
        <v>50</v>
      </c>
      <c r="I99" t="s">
        <v>166</v>
      </c>
      <c r="K99" t="s">
        <v>166</v>
      </c>
    </row>
    <row r="100" spans="4:11" x14ac:dyDescent="0.25">
      <c r="F100" t="s">
        <v>50</v>
      </c>
      <c r="H100" t="s">
        <v>50</v>
      </c>
      <c r="J100" t="s">
        <v>50</v>
      </c>
    </row>
    <row r="101" spans="4:11" x14ac:dyDescent="0.25">
      <c r="D101" t="s">
        <v>167</v>
      </c>
      <c r="E101" t="s">
        <v>168</v>
      </c>
      <c r="G101" t="s">
        <v>50</v>
      </c>
      <c r="I101" t="s">
        <v>168</v>
      </c>
      <c r="K101" t="s">
        <v>168</v>
      </c>
    </row>
    <row r="102" spans="4:11" x14ac:dyDescent="0.25">
      <c r="F102" t="s">
        <v>50</v>
      </c>
      <c r="H102" t="s">
        <v>50</v>
      </c>
      <c r="J102" t="s">
        <v>50</v>
      </c>
    </row>
    <row r="103" spans="4:11" x14ac:dyDescent="0.25">
      <c r="D103" t="s">
        <v>169</v>
      </c>
      <c r="E103" t="s">
        <v>170</v>
      </c>
      <c r="G103" t="s">
        <v>50</v>
      </c>
      <c r="I103" t="s">
        <v>170</v>
      </c>
      <c r="K103" t="s">
        <v>170</v>
      </c>
    </row>
    <row r="104" spans="4:11" x14ac:dyDescent="0.25">
      <c r="F104" t="s">
        <v>50</v>
      </c>
      <c r="H104" t="s">
        <v>50</v>
      </c>
      <c r="J104" t="s">
        <v>50</v>
      </c>
    </row>
    <row r="105" spans="4:11" x14ac:dyDescent="0.25">
      <c r="D105" t="s">
        <v>171</v>
      </c>
      <c r="E105" t="s">
        <v>172</v>
      </c>
      <c r="G105" t="s">
        <v>50</v>
      </c>
      <c r="I105" t="s">
        <v>172</v>
      </c>
      <c r="K105" t="s">
        <v>173</v>
      </c>
    </row>
    <row r="106" spans="4:11" x14ac:dyDescent="0.25">
      <c r="F106" t="s">
        <v>174</v>
      </c>
      <c r="H106" t="s">
        <v>50</v>
      </c>
      <c r="J106" t="s">
        <v>174</v>
      </c>
    </row>
    <row r="107" spans="4:11" x14ac:dyDescent="0.25">
      <c r="D107" t="s">
        <v>175</v>
      </c>
      <c r="E107" t="s">
        <v>176</v>
      </c>
      <c r="G107" t="s">
        <v>50</v>
      </c>
      <c r="I107" t="s">
        <v>176</v>
      </c>
      <c r="K107" t="s">
        <v>176</v>
      </c>
    </row>
    <row r="108" spans="4:11" x14ac:dyDescent="0.25">
      <c r="F108" t="s">
        <v>50</v>
      </c>
      <c r="H108" t="s">
        <v>50</v>
      </c>
      <c r="J108" t="s">
        <v>50</v>
      </c>
    </row>
    <row r="109" spans="4:11" x14ac:dyDescent="0.25">
      <c r="D109" t="s">
        <v>177</v>
      </c>
      <c r="E109" t="s">
        <v>178</v>
      </c>
      <c r="G109" t="s">
        <v>50</v>
      </c>
      <c r="I109" t="s">
        <v>178</v>
      </c>
      <c r="K109" t="s">
        <v>178</v>
      </c>
    </row>
    <row r="110" spans="4:11" x14ac:dyDescent="0.25">
      <c r="F110" t="s">
        <v>50</v>
      </c>
      <c r="H110" t="s">
        <v>50</v>
      </c>
      <c r="J110" t="s">
        <v>50</v>
      </c>
    </row>
    <row r="111" spans="4:11" x14ac:dyDescent="0.25">
      <c r="D111" t="s">
        <v>179</v>
      </c>
      <c r="E111" t="s">
        <v>180</v>
      </c>
      <c r="G111" t="s">
        <v>50</v>
      </c>
      <c r="I111" t="s">
        <v>180</v>
      </c>
      <c r="K111" t="s">
        <v>181</v>
      </c>
    </row>
    <row r="112" spans="4:11" x14ac:dyDescent="0.25">
      <c r="F112" t="s">
        <v>182</v>
      </c>
      <c r="H112" t="s">
        <v>50</v>
      </c>
      <c r="J112" t="s">
        <v>182</v>
      </c>
    </row>
    <row r="113" spans="1:11" x14ac:dyDescent="0.25">
      <c r="D113" t="s">
        <v>183</v>
      </c>
      <c r="E113" t="s">
        <v>184</v>
      </c>
      <c r="G113" t="s">
        <v>50</v>
      </c>
      <c r="I113" t="s">
        <v>184</v>
      </c>
      <c r="K113" t="s">
        <v>185</v>
      </c>
    </row>
    <row r="114" spans="1:11" x14ac:dyDescent="0.25">
      <c r="F114" t="s">
        <v>186</v>
      </c>
      <c r="H114" t="s">
        <v>50</v>
      </c>
      <c r="J114" t="s">
        <v>186</v>
      </c>
    </row>
    <row r="115" spans="1:11" x14ac:dyDescent="0.25">
      <c r="D115" t="s">
        <v>187</v>
      </c>
      <c r="E115" t="s">
        <v>188</v>
      </c>
      <c r="G115" t="s">
        <v>50</v>
      </c>
      <c r="I115" t="s">
        <v>188</v>
      </c>
      <c r="K115" t="s">
        <v>188</v>
      </c>
    </row>
    <row r="116" spans="1:11" x14ac:dyDescent="0.25">
      <c r="F116" t="s">
        <v>50</v>
      </c>
      <c r="H116" t="s">
        <v>50</v>
      </c>
      <c r="J116" t="s">
        <v>50</v>
      </c>
    </row>
    <row r="117" spans="1:11" x14ac:dyDescent="0.25">
      <c r="D117" t="s">
        <v>189</v>
      </c>
      <c r="E117" t="s">
        <v>190</v>
      </c>
      <c r="G117" t="s">
        <v>50</v>
      </c>
      <c r="I117" t="s">
        <v>190</v>
      </c>
      <c r="K117" t="s">
        <v>190</v>
      </c>
    </row>
    <row r="118" spans="1:11" x14ac:dyDescent="0.25">
      <c r="F118" t="s">
        <v>50</v>
      </c>
      <c r="H118" t="s">
        <v>50</v>
      </c>
      <c r="J118" t="s">
        <v>50</v>
      </c>
    </row>
    <row r="119" spans="1:11" x14ac:dyDescent="0.25">
      <c r="D119" t="s">
        <v>191</v>
      </c>
      <c r="E119" t="s">
        <v>192</v>
      </c>
      <c r="G119" t="s">
        <v>50</v>
      </c>
      <c r="I119" t="s">
        <v>192</v>
      </c>
      <c r="K119" t="s">
        <v>193</v>
      </c>
    </row>
    <row r="120" spans="1:11" x14ac:dyDescent="0.25">
      <c r="F120" t="s">
        <v>194</v>
      </c>
      <c r="H120" t="s">
        <v>50</v>
      </c>
      <c r="J120" t="s">
        <v>194</v>
      </c>
    </row>
    <row r="121" spans="1:11" x14ac:dyDescent="0.25">
      <c r="A121" t="s">
        <v>117</v>
      </c>
      <c r="E121" t="s">
        <v>118</v>
      </c>
      <c r="F121" t="s">
        <v>119</v>
      </c>
      <c r="G121" t="s">
        <v>120</v>
      </c>
      <c r="H121" t="s">
        <v>121</v>
      </c>
      <c r="I121" t="s">
        <v>122</v>
      </c>
      <c r="J121" t="s">
        <v>123</v>
      </c>
      <c r="K121" s="1">
        <v>0.87876157407407407</v>
      </c>
    </row>
    <row r="122" spans="1:11" x14ac:dyDescent="0.25">
      <c r="A122" t="s">
        <v>7</v>
      </c>
      <c r="F122" t="s">
        <v>8</v>
      </c>
      <c r="G122" t="s">
        <v>9</v>
      </c>
      <c r="H122" t="s">
        <v>10</v>
      </c>
      <c r="K122" t="s">
        <v>195</v>
      </c>
    </row>
    <row r="123" spans="1:11" x14ac:dyDescent="0.25">
      <c r="A123" t="s">
        <v>12</v>
      </c>
      <c r="B123" t="s">
        <v>13</v>
      </c>
      <c r="C123" t="s">
        <v>13</v>
      </c>
      <c r="D123" t="s">
        <v>14</v>
      </c>
      <c r="E123" t="s">
        <v>15</v>
      </c>
      <c r="F123" t="s">
        <v>12</v>
      </c>
      <c r="G123" t="s">
        <v>16</v>
      </c>
      <c r="H123" t="s">
        <v>15</v>
      </c>
      <c r="I123" t="s">
        <v>17</v>
      </c>
      <c r="J123" t="s">
        <v>18</v>
      </c>
      <c r="K123" t="s">
        <v>12</v>
      </c>
    </row>
    <row r="124" spans="1:11" x14ac:dyDescent="0.25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>
        <v>181231</v>
      </c>
    </row>
    <row r="125" spans="1:11" x14ac:dyDescent="0.25">
      <c r="A125" t="s">
        <v>29</v>
      </c>
      <c r="G125" t="s">
        <v>30</v>
      </c>
      <c r="H125" t="s">
        <v>31</v>
      </c>
    </row>
    <row r="126" spans="1:11" x14ac:dyDescent="0.25">
      <c r="A126" t="s">
        <v>32</v>
      </c>
      <c r="E126" t="s">
        <v>33</v>
      </c>
      <c r="F126" t="s">
        <v>34</v>
      </c>
    </row>
    <row r="127" spans="1:11" x14ac:dyDescent="0.25">
      <c r="F127" t="s">
        <v>35</v>
      </c>
      <c r="G127" t="s">
        <v>36</v>
      </c>
      <c r="H127">
        <v>20181231</v>
      </c>
    </row>
    <row r="128" spans="1:11" x14ac:dyDescent="0.25">
      <c r="F128" t="s">
        <v>18</v>
      </c>
      <c r="G128" t="s">
        <v>16</v>
      </c>
      <c r="H128" t="s">
        <v>14</v>
      </c>
    </row>
    <row r="129" spans="1:11" x14ac:dyDescent="0.25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47</v>
      </c>
    </row>
    <row r="130" spans="1:11" x14ac:dyDescent="0.25">
      <c r="A130" t="s">
        <v>12</v>
      </c>
      <c r="B130" t="s">
        <v>13</v>
      </c>
      <c r="C130" t="s">
        <v>13</v>
      </c>
      <c r="D130" t="s">
        <v>14</v>
      </c>
      <c r="E130" t="s">
        <v>15</v>
      </c>
      <c r="F130" t="s">
        <v>12</v>
      </c>
      <c r="G130" t="s">
        <v>16</v>
      </c>
      <c r="H130" t="s">
        <v>15</v>
      </c>
      <c r="I130" t="s">
        <v>17</v>
      </c>
      <c r="J130" t="s">
        <v>18</v>
      </c>
      <c r="K130" t="s">
        <v>16</v>
      </c>
    </row>
    <row r="131" spans="1:11" x14ac:dyDescent="0.25">
      <c r="D131" t="s">
        <v>196</v>
      </c>
      <c r="E131" t="s">
        <v>197</v>
      </c>
      <c r="G131" t="s">
        <v>50</v>
      </c>
      <c r="I131" t="s">
        <v>197</v>
      </c>
      <c r="K131" t="s">
        <v>197</v>
      </c>
    </row>
    <row r="132" spans="1:11" x14ac:dyDescent="0.25">
      <c r="F132" t="s">
        <v>50</v>
      </c>
      <c r="H132" t="s">
        <v>50</v>
      </c>
      <c r="J132" t="s">
        <v>50</v>
      </c>
    </row>
    <row r="133" spans="1:11" x14ac:dyDescent="0.25">
      <c r="D133" t="s">
        <v>198</v>
      </c>
      <c r="E133" t="s">
        <v>199</v>
      </c>
      <c r="G133" t="s">
        <v>50</v>
      </c>
      <c r="I133" t="s">
        <v>199</v>
      </c>
      <c r="K133" t="s">
        <v>199</v>
      </c>
    </row>
    <row r="134" spans="1:11" x14ac:dyDescent="0.25">
      <c r="F134" t="s">
        <v>50</v>
      </c>
      <c r="H134" t="s">
        <v>50</v>
      </c>
      <c r="J134" t="s">
        <v>50</v>
      </c>
    </row>
    <row r="135" spans="1:11" x14ac:dyDescent="0.25">
      <c r="D135" t="s">
        <v>200</v>
      </c>
      <c r="E135" t="s">
        <v>201</v>
      </c>
      <c r="G135" t="s">
        <v>50</v>
      </c>
      <c r="I135" t="s">
        <v>201</v>
      </c>
      <c r="K135" t="s">
        <v>201</v>
      </c>
    </row>
    <row r="136" spans="1:11" x14ac:dyDescent="0.25">
      <c r="F136" t="s">
        <v>50</v>
      </c>
      <c r="H136" t="s">
        <v>50</v>
      </c>
      <c r="J136" t="s">
        <v>50</v>
      </c>
    </row>
    <row r="137" spans="1:11" x14ac:dyDescent="0.25">
      <c r="D137" t="s">
        <v>202</v>
      </c>
      <c r="E137" t="s">
        <v>203</v>
      </c>
      <c r="G137" t="s">
        <v>50</v>
      </c>
      <c r="I137" t="s">
        <v>203</v>
      </c>
      <c r="K137" t="s">
        <v>203</v>
      </c>
    </row>
    <row r="138" spans="1:11" x14ac:dyDescent="0.25">
      <c r="F138" t="s">
        <v>50</v>
      </c>
      <c r="H138" t="s">
        <v>50</v>
      </c>
      <c r="J138" t="s">
        <v>50</v>
      </c>
    </row>
    <row r="139" spans="1:11" x14ac:dyDescent="0.25">
      <c r="D139" t="s">
        <v>204</v>
      </c>
      <c r="E139" t="s">
        <v>205</v>
      </c>
      <c r="G139" t="s">
        <v>50</v>
      </c>
      <c r="I139" t="s">
        <v>205</v>
      </c>
      <c r="K139" t="s">
        <v>205</v>
      </c>
    </row>
    <row r="140" spans="1:11" x14ac:dyDescent="0.25">
      <c r="F140" t="s">
        <v>50</v>
      </c>
      <c r="H140" t="s">
        <v>50</v>
      </c>
      <c r="J140" t="s">
        <v>50</v>
      </c>
    </row>
    <row r="141" spans="1:11" x14ac:dyDescent="0.25">
      <c r="D141" t="s">
        <v>206</v>
      </c>
      <c r="E141" t="s">
        <v>207</v>
      </c>
      <c r="G141" t="s">
        <v>50</v>
      </c>
      <c r="I141" t="s">
        <v>207</v>
      </c>
      <c r="K141" t="s">
        <v>208</v>
      </c>
    </row>
    <row r="142" spans="1:11" x14ac:dyDescent="0.25">
      <c r="F142" t="s">
        <v>209</v>
      </c>
      <c r="H142" t="s">
        <v>50</v>
      </c>
      <c r="J142" t="s">
        <v>209</v>
      </c>
    </row>
    <row r="143" spans="1:11" x14ac:dyDescent="0.25">
      <c r="D143" t="s">
        <v>210</v>
      </c>
      <c r="E143" t="s">
        <v>211</v>
      </c>
      <c r="G143" t="s">
        <v>50</v>
      </c>
      <c r="I143" t="s">
        <v>211</v>
      </c>
      <c r="K143" t="s">
        <v>212</v>
      </c>
    </row>
    <row r="144" spans="1:11" x14ac:dyDescent="0.25">
      <c r="F144" t="s">
        <v>213</v>
      </c>
      <c r="H144" t="s">
        <v>50</v>
      </c>
      <c r="J144" t="s">
        <v>213</v>
      </c>
    </row>
    <row r="145" spans="4:11" x14ac:dyDescent="0.25">
      <c r="D145" t="s">
        <v>214</v>
      </c>
      <c r="E145" t="s">
        <v>215</v>
      </c>
      <c r="G145" t="s">
        <v>50</v>
      </c>
      <c r="I145" t="s">
        <v>215</v>
      </c>
      <c r="K145" t="s">
        <v>216</v>
      </c>
    </row>
    <row r="146" spans="4:11" x14ac:dyDescent="0.25">
      <c r="F146" t="s">
        <v>217</v>
      </c>
      <c r="H146" t="s">
        <v>50</v>
      </c>
      <c r="J146" t="s">
        <v>217</v>
      </c>
    </row>
    <row r="147" spans="4:11" x14ac:dyDescent="0.25">
      <c r="D147" t="s">
        <v>218</v>
      </c>
      <c r="E147" t="s">
        <v>219</v>
      </c>
      <c r="G147" t="s">
        <v>50</v>
      </c>
      <c r="I147" t="s">
        <v>219</v>
      </c>
      <c r="K147" t="s">
        <v>220</v>
      </c>
    </row>
    <row r="148" spans="4:11" x14ac:dyDescent="0.25">
      <c r="F148" t="s">
        <v>221</v>
      </c>
      <c r="H148" t="s">
        <v>50</v>
      </c>
      <c r="J148" t="s">
        <v>221</v>
      </c>
    </row>
    <row r="149" spans="4:11" x14ac:dyDescent="0.25">
      <c r="D149" t="s">
        <v>222</v>
      </c>
      <c r="E149" t="s">
        <v>223</v>
      </c>
      <c r="G149" t="s">
        <v>50</v>
      </c>
      <c r="I149" t="s">
        <v>223</v>
      </c>
      <c r="K149" t="s">
        <v>223</v>
      </c>
    </row>
    <row r="150" spans="4:11" x14ac:dyDescent="0.25">
      <c r="F150" t="s">
        <v>50</v>
      </c>
      <c r="H150" t="s">
        <v>50</v>
      </c>
      <c r="J150" t="s">
        <v>50</v>
      </c>
    </row>
    <row r="151" spans="4:11" x14ac:dyDescent="0.25">
      <c r="D151" t="s">
        <v>224</v>
      </c>
      <c r="E151" t="s">
        <v>225</v>
      </c>
      <c r="G151" t="s">
        <v>50</v>
      </c>
      <c r="I151" t="s">
        <v>225</v>
      </c>
      <c r="K151" t="s">
        <v>225</v>
      </c>
    </row>
    <row r="152" spans="4:11" x14ac:dyDescent="0.25">
      <c r="F152" t="s">
        <v>50</v>
      </c>
      <c r="H152" t="s">
        <v>50</v>
      </c>
      <c r="J152" t="s">
        <v>50</v>
      </c>
    </row>
    <row r="153" spans="4:11" x14ac:dyDescent="0.25">
      <c r="D153" t="s">
        <v>226</v>
      </c>
      <c r="E153" t="s">
        <v>227</v>
      </c>
      <c r="G153" t="s">
        <v>50</v>
      </c>
      <c r="I153" t="s">
        <v>227</v>
      </c>
      <c r="K153" t="s">
        <v>228</v>
      </c>
    </row>
    <row r="154" spans="4:11" x14ac:dyDescent="0.25">
      <c r="F154" t="s">
        <v>229</v>
      </c>
      <c r="H154" t="s">
        <v>50</v>
      </c>
      <c r="J154" t="s">
        <v>229</v>
      </c>
    </row>
    <row r="155" spans="4:11" x14ac:dyDescent="0.25">
      <c r="D155" t="s">
        <v>230</v>
      </c>
      <c r="E155" t="s">
        <v>231</v>
      </c>
      <c r="G155" t="s">
        <v>50</v>
      </c>
      <c r="I155" t="s">
        <v>231</v>
      </c>
      <c r="K155" t="s">
        <v>231</v>
      </c>
    </row>
    <row r="156" spans="4:11" x14ac:dyDescent="0.25">
      <c r="F156" t="s">
        <v>50</v>
      </c>
      <c r="H156" t="s">
        <v>50</v>
      </c>
      <c r="J156" t="s">
        <v>50</v>
      </c>
    </row>
    <row r="157" spans="4:11" x14ac:dyDescent="0.25">
      <c r="D157" t="s">
        <v>232</v>
      </c>
      <c r="E157" t="s">
        <v>233</v>
      </c>
      <c r="G157" t="s">
        <v>50</v>
      </c>
      <c r="I157" t="s">
        <v>233</v>
      </c>
      <c r="K157" t="s">
        <v>233</v>
      </c>
    </row>
    <row r="158" spans="4:11" x14ac:dyDescent="0.25">
      <c r="F158" t="s">
        <v>50</v>
      </c>
      <c r="H158" t="s">
        <v>50</v>
      </c>
      <c r="J158" t="s">
        <v>50</v>
      </c>
    </row>
    <row r="159" spans="4:11" x14ac:dyDescent="0.25">
      <c r="D159" t="s">
        <v>234</v>
      </c>
      <c r="E159" t="s">
        <v>235</v>
      </c>
      <c r="G159" t="s">
        <v>50</v>
      </c>
      <c r="I159" t="s">
        <v>235</v>
      </c>
      <c r="K159" t="s">
        <v>235</v>
      </c>
    </row>
    <row r="160" spans="4:11" x14ac:dyDescent="0.25">
      <c r="F160" t="s">
        <v>50</v>
      </c>
      <c r="H160" t="s">
        <v>50</v>
      </c>
      <c r="J160" t="s">
        <v>50</v>
      </c>
    </row>
    <row r="161" spans="1:11" x14ac:dyDescent="0.25">
      <c r="D161" t="s">
        <v>236</v>
      </c>
      <c r="E161" t="s">
        <v>237</v>
      </c>
      <c r="G161" t="s">
        <v>50</v>
      </c>
      <c r="I161" t="s">
        <v>237</v>
      </c>
      <c r="K161" t="s">
        <v>237</v>
      </c>
    </row>
    <row r="162" spans="1:11" x14ac:dyDescent="0.25">
      <c r="F162" t="s">
        <v>50</v>
      </c>
      <c r="H162" t="s">
        <v>50</v>
      </c>
      <c r="J162" t="s">
        <v>50</v>
      </c>
    </row>
    <row r="163" spans="1:11" x14ac:dyDescent="0.25">
      <c r="D163" t="s">
        <v>238</v>
      </c>
      <c r="E163" t="s">
        <v>239</v>
      </c>
      <c r="G163" t="s">
        <v>50</v>
      </c>
      <c r="I163" t="s">
        <v>239</v>
      </c>
      <c r="K163" t="s">
        <v>240</v>
      </c>
    </row>
    <row r="164" spans="1:11" x14ac:dyDescent="0.25">
      <c r="F164" t="s">
        <v>241</v>
      </c>
      <c r="H164" t="s">
        <v>50</v>
      </c>
      <c r="J164" t="s">
        <v>241</v>
      </c>
    </row>
    <row r="165" spans="1:11" x14ac:dyDescent="0.25">
      <c r="D165" t="s">
        <v>242</v>
      </c>
      <c r="E165" t="s">
        <v>243</v>
      </c>
      <c r="G165" t="s">
        <v>50</v>
      </c>
      <c r="I165" t="s">
        <v>243</v>
      </c>
      <c r="K165" t="s">
        <v>243</v>
      </c>
    </row>
    <row r="166" spans="1:11" x14ac:dyDescent="0.25">
      <c r="F166" t="s">
        <v>50</v>
      </c>
      <c r="H166" t="s">
        <v>50</v>
      </c>
      <c r="J166" t="s">
        <v>50</v>
      </c>
    </row>
    <row r="167" spans="1:11" x14ac:dyDescent="0.25">
      <c r="A167" t="s">
        <v>244</v>
      </c>
      <c r="B167" t="s">
        <v>245</v>
      </c>
      <c r="C167" t="s">
        <v>245</v>
      </c>
      <c r="D167" t="s">
        <v>246</v>
      </c>
      <c r="E167" t="s">
        <v>247</v>
      </c>
      <c r="F167" t="s">
        <v>244</v>
      </c>
      <c r="G167" t="s">
        <v>248</v>
      </c>
      <c r="H167" t="s">
        <v>247</v>
      </c>
      <c r="I167" t="s">
        <v>249</v>
      </c>
      <c r="J167" t="s">
        <v>250</v>
      </c>
      <c r="K167" t="s">
        <v>248</v>
      </c>
    </row>
    <row r="170" spans="1:11" x14ac:dyDescent="0.25">
      <c r="A170" t="s">
        <v>12</v>
      </c>
      <c r="B170" t="s">
        <v>13</v>
      </c>
      <c r="C170" t="s">
        <v>13</v>
      </c>
      <c r="D170" t="s">
        <v>14</v>
      </c>
      <c r="E170" t="s">
        <v>15</v>
      </c>
      <c r="F170" t="s">
        <v>12</v>
      </c>
      <c r="G170" t="s">
        <v>16</v>
      </c>
      <c r="H170" t="s">
        <v>15</v>
      </c>
      <c r="I170" t="s">
        <v>17</v>
      </c>
      <c r="J170" t="s">
        <v>18</v>
      </c>
      <c r="K170" t="s">
        <v>12</v>
      </c>
    </row>
    <row r="171" spans="1:11" x14ac:dyDescent="0.25">
      <c r="A171" t="s">
        <v>0</v>
      </c>
      <c r="E171" t="s">
        <v>251</v>
      </c>
      <c r="F171" t="s">
        <v>252</v>
      </c>
      <c r="G171" t="s">
        <v>253</v>
      </c>
      <c r="H171" t="s">
        <v>254</v>
      </c>
      <c r="I171" t="s">
        <v>255</v>
      </c>
      <c r="J171" t="s">
        <v>6</v>
      </c>
      <c r="K171" s="1">
        <v>0.88665509259259256</v>
      </c>
    </row>
    <row r="172" spans="1:11" x14ac:dyDescent="0.25">
      <c r="F172" t="s">
        <v>8</v>
      </c>
      <c r="G172" t="s">
        <v>9</v>
      </c>
      <c r="H172" t="s">
        <v>10</v>
      </c>
    </row>
    <row r="173" spans="1:11" x14ac:dyDescent="0.25">
      <c r="A173" t="s">
        <v>12</v>
      </c>
      <c r="B173" t="s">
        <v>13</v>
      </c>
      <c r="C173" t="s">
        <v>13</v>
      </c>
      <c r="D173" t="s">
        <v>14</v>
      </c>
      <c r="E173" t="s">
        <v>15</v>
      </c>
      <c r="F173" t="s">
        <v>12</v>
      </c>
      <c r="G173" t="s">
        <v>16</v>
      </c>
      <c r="H173" t="s">
        <v>15</v>
      </c>
      <c r="I173" t="s">
        <v>17</v>
      </c>
      <c r="J173" t="s">
        <v>18</v>
      </c>
      <c r="K17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E14" sqref="E14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4.42578125" style="2" bestFit="1" customWidth="1"/>
    <col min="4" max="4" width="13.42578125" style="2" bestFit="1" customWidth="1"/>
    <col min="5" max="5" width="18.5703125" style="2" customWidth="1"/>
    <col min="7" max="7" width="13.42578125" bestFit="1" customWidth="1"/>
  </cols>
  <sheetData>
    <row r="1" spans="1:5" x14ac:dyDescent="0.25">
      <c r="A1" s="5" t="s">
        <v>262</v>
      </c>
      <c r="B1" s="5"/>
      <c r="C1" s="5"/>
      <c r="D1" s="5"/>
      <c r="E1" s="5"/>
    </row>
    <row r="2" spans="1:5" x14ac:dyDescent="0.25">
      <c r="A2" s="6"/>
      <c r="B2" s="6"/>
      <c r="C2" s="6" t="s">
        <v>265</v>
      </c>
      <c r="D2" s="6" t="s">
        <v>263</v>
      </c>
      <c r="E2" s="6" t="s">
        <v>264</v>
      </c>
    </row>
    <row r="3" spans="1:5" x14ac:dyDescent="0.25">
      <c r="A3" s="7" t="s">
        <v>89</v>
      </c>
      <c r="B3" s="7" t="s">
        <v>261</v>
      </c>
      <c r="C3" s="8">
        <v>4404008.2</v>
      </c>
      <c r="D3" s="9">
        <f>E3-C3</f>
        <v>654661.1099999994</v>
      </c>
      <c r="E3" s="8">
        <v>5058669.3099999996</v>
      </c>
    </row>
    <row r="4" spans="1:5" x14ac:dyDescent="0.25">
      <c r="A4" s="7" t="s">
        <v>85</v>
      </c>
      <c r="B4" s="7" t="s">
        <v>266</v>
      </c>
      <c r="C4" s="8">
        <v>212371.4</v>
      </c>
      <c r="D4" s="9">
        <f>E4-C4</f>
        <v>30988.160000000003</v>
      </c>
      <c r="E4" s="8">
        <v>243359.56</v>
      </c>
    </row>
    <row r="5" spans="1:5" x14ac:dyDescent="0.25">
      <c r="A5" s="7" t="s">
        <v>139</v>
      </c>
      <c r="B5" s="7" t="s">
        <v>272</v>
      </c>
      <c r="C5" s="8">
        <v>609949.75</v>
      </c>
      <c r="D5" s="9">
        <f>E5-C5</f>
        <v>0</v>
      </c>
      <c r="E5" s="8">
        <v>609949.75</v>
      </c>
    </row>
    <row r="6" spans="1:5" x14ac:dyDescent="0.25">
      <c r="A6" s="7" t="s">
        <v>224</v>
      </c>
      <c r="B6" s="7" t="s">
        <v>272</v>
      </c>
      <c r="C6" s="8">
        <v>6294</v>
      </c>
      <c r="D6" s="9">
        <f>E6-C6</f>
        <v>0</v>
      </c>
      <c r="E6" s="8">
        <v>6294</v>
      </c>
    </row>
    <row r="7" spans="1:5" x14ac:dyDescent="0.25">
      <c r="A7" s="7" t="s">
        <v>63</v>
      </c>
      <c r="B7" s="7" t="s">
        <v>258</v>
      </c>
      <c r="C7" s="8">
        <v>212259393.50999999</v>
      </c>
      <c r="D7" s="9">
        <f>E7-C7</f>
        <v>31623630.659999996</v>
      </c>
      <c r="E7" s="8">
        <v>243883024.16999999</v>
      </c>
    </row>
    <row r="8" spans="1:5" x14ac:dyDescent="0.25">
      <c r="A8" s="7" t="s">
        <v>71</v>
      </c>
      <c r="B8" s="7" t="s">
        <v>270</v>
      </c>
      <c r="C8" s="8">
        <v>37317492.420000002</v>
      </c>
      <c r="D8" s="9">
        <f>E8-C8</f>
        <v>0</v>
      </c>
      <c r="E8" s="8">
        <v>37317492.420000002</v>
      </c>
    </row>
    <row r="9" spans="1:5" x14ac:dyDescent="0.25">
      <c r="A9" s="7" t="s">
        <v>111</v>
      </c>
      <c r="B9" s="7" t="s">
        <v>260</v>
      </c>
      <c r="C9" s="8">
        <v>35691.160000000003</v>
      </c>
      <c r="D9" s="9">
        <f>E9-C9</f>
        <v>0</v>
      </c>
      <c r="E9" s="8">
        <v>35691.160000000003</v>
      </c>
    </row>
    <row r="10" spans="1:5" x14ac:dyDescent="0.25">
      <c r="A10" s="7" t="s">
        <v>232</v>
      </c>
      <c r="B10" s="7" t="s">
        <v>260</v>
      </c>
      <c r="C10" s="8">
        <v>0.08</v>
      </c>
      <c r="D10" s="9">
        <f>E10-C10</f>
        <v>0</v>
      </c>
      <c r="E10" s="8">
        <v>0.08</v>
      </c>
    </row>
    <row r="11" spans="1:5" x14ac:dyDescent="0.25">
      <c r="A11" s="7" t="s">
        <v>113</v>
      </c>
      <c r="B11" s="7" t="s">
        <v>260</v>
      </c>
      <c r="C11" s="8">
        <v>554.54</v>
      </c>
      <c r="D11" s="9">
        <f>E11-C11</f>
        <v>0</v>
      </c>
      <c r="E11" s="8">
        <v>554.54</v>
      </c>
    </row>
    <row r="12" spans="1:5" x14ac:dyDescent="0.25">
      <c r="A12" s="7" t="s">
        <v>159</v>
      </c>
      <c r="B12" s="7" t="s">
        <v>260</v>
      </c>
      <c r="C12" s="8">
        <v>1414.4</v>
      </c>
      <c r="D12" s="9">
        <f>E12-C12</f>
        <v>0</v>
      </c>
      <c r="E12" s="8">
        <v>1414.4</v>
      </c>
    </row>
    <row r="13" spans="1:5" x14ac:dyDescent="0.25">
      <c r="A13" s="7" t="s">
        <v>189</v>
      </c>
      <c r="B13" s="7" t="s">
        <v>260</v>
      </c>
      <c r="C13" s="8">
        <v>796.47</v>
      </c>
      <c r="D13" s="9">
        <f>E13-C13</f>
        <v>0</v>
      </c>
      <c r="E13" s="8">
        <v>796.47</v>
      </c>
    </row>
    <row r="14" spans="1:5" x14ac:dyDescent="0.25">
      <c r="A14" s="7" t="s">
        <v>99</v>
      </c>
      <c r="B14" s="7" t="s">
        <v>260</v>
      </c>
      <c r="C14" s="8">
        <v>274302.44</v>
      </c>
      <c r="D14" s="9">
        <f>E14-C14</f>
        <v>0</v>
      </c>
      <c r="E14" s="8">
        <v>274302.44</v>
      </c>
    </row>
    <row r="15" spans="1:5" x14ac:dyDescent="0.25">
      <c r="A15" s="7" t="s">
        <v>103</v>
      </c>
      <c r="B15" s="7" t="s">
        <v>260</v>
      </c>
      <c r="C15" s="8">
        <v>34888.800000000003</v>
      </c>
      <c r="D15" s="9">
        <f>E15-C15</f>
        <v>0</v>
      </c>
      <c r="E15" s="8">
        <v>34888.800000000003</v>
      </c>
    </row>
    <row r="16" spans="1:5" x14ac:dyDescent="0.25">
      <c r="A16" s="7" t="s">
        <v>73</v>
      </c>
      <c r="B16" s="7" t="s">
        <v>260</v>
      </c>
      <c r="C16" s="8">
        <v>608057.16</v>
      </c>
      <c r="D16" s="9">
        <f>E16-C16</f>
        <v>0</v>
      </c>
      <c r="E16" s="8">
        <v>608057.16</v>
      </c>
    </row>
    <row r="17" spans="1:5" x14ac:dyDescent="0.25">
      <c r="A17" s="7" t="s">
        <v>151</v>
      </c>
      <c r="B17" s="7" t="s">
        <v>260</v>
      </c>
      <c r="C17" s="8">
        <v>36282.5</v>
      </c>
      <c r="D17" s="9">
        <f>E17-C17</f>
        <v>0</v>
      </c>
      <c r="E17" s="8">
        <v>36282.5</v>
      </c>
    </row>
    <row r="18" spans="1:5" x14ac:dyDescent="0.25">
      <c r="A18" s="7" t="s">
        <v>242</v>
      </c>
      <c r="B18" s="7" t="s">
        <v>260</v>
      </c>
      <c r="C18" s="8">
        <v>26608.41</v>
      </c>
      <c r="D18" s="9">
        <f>E18-C18</f>
        <v>0</v>
      </c>
      <c r="E18" s="8">
        <v>26608.41</v>
      </c>
    </row>
    <row r="19" spans="1:5" x14ac:dyDescent="0.25">
      <c r="A19" s="7" t="s">
        <v>196</v>
      </c>
      <c r="B19" s="7" t="s">
        <v>260</v>
      </c>
      <c r="C19" s="8">
        <v>8588.76</v>
      </c>
      <c r="D19" s="9">
        <f>E19-C19</f>
        <v>0</v>
      </c>
      <c r="E19" s="8">
        <v>8588.76</v>
      </c>
    </row>
    <row r="20" spans="1:5" x14ac:dyDescent="0.25">
      <c r="A20" s="7" t="s">
        <v>101</v>
      </c>
      <c r="B20" s="7" t="s">
        <v>260</v>
      </c>
      <c r="C20" s="8">
        <v>890.08</v>
      </c>
      <c r="D20" s="9">
        <f>E20-C20</f>
        <v>0</v>
      </c>
      <c r="E20" s="8">
        <v>890.08</v>
      </c>
    </row>
    <row r="21" spans="1:5" x14ac:dyDescent="0.25">
      <c r="A21" s="7" t="s">
        <v>167</v>
      </c>
      <c r="B21" s="7" t="s">
        <v>260</v>
      </c>
      <c r="C21" s="8">
        <v>315.08</v>
      </c>
      <c r="D21" s="9">
        <f>E21-C21</f>
        <v>0</v>
      </c>
      <c r="E21" s="8">
        <v>315.08</v>
      </c>
    </row>
    <row r="22" spans="1:5" x14ac:dyDescent="0.25">
      <c r="A22" s="7" t="s">
        <v>97</v>
      </c>
      <c r="B22" s="7" t="s">
        <v>260</v>
      </c>
      <c r="C22" s="8">
        <v>471061.51</v>
      </c>
      <c r="D22" s="9">
        <f>E22-C22</f>
        <v>0</v>
      </c>
      <c r="E22" s="8">
        <v>471061.51</v>
      </c>
    </row>
    <row r="23" spans="1:5" x14ac:dyDescent="0.25">
      <c r="A23" s="7" t="s">
        <v>222</v>
      </c>
      <c r="B23" s="7" t="s">
        <v>260</v>
      </c>
      <c r="C23" s="8">
        <v>375.42</v>
      </c>
      <c r="D23" s="9">
        <f>E23-C23</f>
        <v>0</v>
      </c>
      <c r="E23" s="8">
        <v>375.42</v>
      </c>
    </row>
    <row r="24" spans="1:5" x14ac:dyDescent="0.25">
      <c r="A24" s="7" t="s">
        <v>83</v>
      </c>
      <c r="B24" s="7" t="s">
        <v>269</v>
      </c>
      <c r="C24" s="8">
        <v>280613.5</v>
      </c>
      <c r="D24" s="9">
        <f>E24-C24</f>
        <v>0</v>
      </c>
      <c r="E24" s="8">
        <v>280613.5</v>
      </c>
    </row>
    <row r="25" spans="1:5" x14ac:dyDescent="0.25">
      <c r="A25" s="7" t="s">
        <v>81</v>
      </c>
      <c r="B25" s="7" t="s">
        <v>260</v>
      </c>
      <c r="C25" s="8">
        <v>508122.32</v>
      </c>
      <c r="D25" s="9">
        <f>E25-C25</f>
        <v>0</v>
      </c>
      <c r="E25" s="8">
        <v>508122.32</v>
      </c>
    </row>
    <row r="26" spans="1:5" x14ac:dyDescent="0.25">
      <c r="A26" s="7" t="s">
        <v>177</v>
      </c>
      <c r="B26" s="7" t="s">
        <v>260</v>
      </c>
      <c r="C26" s="8">
        <v>10118.11</v>
      </c>
      <c r="D26" s="9">
        <f>E26-C26</f>
        <v>0</v>
      </c>
      <c r="E26" s="8">
        <v>10118.11</v>
      </c>
    </row>
    <row r="27" spans="1:5" x14ac:dyDescent="0.25">
      <c r="A27" s="7" t="s">
        <v>133</v>
      </c>
      <c r="B27" s="7" t="s">
        <v>260</v>
      </c>
      <c r="C27" s="8">
        <v>9.7799999999999994</v>
      </c>
      <c r="D27" s="9">
        <f>E27-C27</f>
        <v>0</v>
      </c>
      <c r="E27" s="8">
        <v>9.7799999999999994</v>
      </c>
    </row>
    <row r="28" spans="1:5" x14ac:dyDescent="0.25">
      <c r="A28" s="7" t="s">
        <v>93</v>
      </c>
      <c r="B28" s="7" t="s">
        <v>260</v>
      </c>
      <c r="C28" s="8">
        <v>199738.42</v>
      </c>
      <c r="D28" s="9">
        <f>E28-C28</f>
        <v>0</v>
      </c>
      <c r="E28" s="8">
        <v>199738.42</v>
      </c>
    </row>
    <row r="29" spans="1:5" x14ac:dyDescent="0.25">
      <c r="A29" s="7" t="s">
        <v>165</v>
      </c>
      <c r="B29" s="7" t="s">
        <v>260</v>
      </c>
      <c r="C29" s="8">
        <v>1483.55</v>
      </c>
      <c r="D29" s="9">
        <f>E29-C29</f>
        <v>0</v>
      </c>
      <c r="E29" s="8">
        <v>1483.55</v>
      </c>
    </row>
    <row r="30" spans="1:5" x14ac:dyDescent="0.25">
      <c r="A30" s="7" t="s">
        <v>75</v>
      </c>
      <c r="B30" s="7" t="s">
        <v>268</v>
      </c>
      <c r="C30" s="8">
        <v>723767.32</v>
      </c>
      <c r="D30" s="9">
        <f>E30-C30</f>
        <v>0</v>
      </c>
      <c r="E30" s="8">
        <v>723767.32</v>
      </c>
    </row>
    <row r="31" spans="1:5" x14ac:dyDescent="0.25">
      <c r="A31" s="7" t="s">
        <v>51</v>
      </c>
      <c r="B31" s="7" t="s">
        <v>256</v>
      </c>
      <c r="C31" s="8">
        <v>13926282.609999999</v>
      </c>
      <c r="D31" s="9">
        <f>E31-C31</f>
        <v>2072316.7400000002</v>
      </c>
      <c r="E31" s="8">
        <v>15998599.35</v>
      </c>
    </row>
    <row r="32" spans="1:5" x14ac:dyDescent="0.25">
      <c r="A32" s="7" t="s">
        <v>67</v>
      </c>
      <c r="B32" s="7" t="s">
        <v>259</v>
      </c>
      <c r="C32" s="8">
        <v>26130010.219999999</v>
      </c>
      <c r="D32" s="9">
        <f>E32-C32</f>
        <v>3856054.120000001</v>
      </c>
      <c r="E32" s="8">
        <v>29986064.34</v>
      </c>
    </row>
    <row r="33" spans="1:5" x14ac:dyDescent="0.25">
      <c r="A33" s="7" t="s">
        <v>141</v>
      </c>
      <c r="B33" s="7" t="s">
        <v>271</v>
      </c>
      <c r="C33" s="8">
        <v>37598.980000000003</v>
      </c>
      <c r="D33" s="9">
        <f>E33-C33</f>
        <v>660.66999999999825</v>
      </c>
      <c r="E33" s="8">
        <v>38259.65</v>
      </c>
    </row>
    <row r="34" spans="1:5" x14ac:dyDescent="0.25">
      <c r="A34" s="7" t="s">
        <v>230</v>
      </c>
      <c r="B34" s="7" t="s">
        <v>271</v>
      </c>
      <c r="C34" s="8">
        <v>18.38</v>
      </c>
      <c r="D34" s="9">
        <f>E34-C34</f>
        <v>0</v>
      </c>
      <c r="E34" s="8">
        <v>18.38</v>
      </c>
    </row>
    <row r="35" spans="1:5" x14ac:dyDescent="0.25">
      <c r="A35" s="7" t="s">
        <v>214</v>
      </c>
      <c r="B35" s="7" t="s">
        <v>271</v>
      </c>
      <c r="C35" s="8">
        <v>228.21</v>
      </c>
      <c r="D35" s="9">
        <f>E35-C35</f>
        <v>31.77000000000001</v>
      </c>
      <c r="E35" s="8">
        <v>259.98</v>
      </c>
    </row>
    <row r="36" spans="1:5" x14ac:dyDescent="0.25">
      <c r="A36" s="7" t="s">
        <v>155</v>
      </c>
      <c r="B36" s="7" t="s">
        <v>271</v>
      </c>
      <c r="C36" s="8">
        <v>2580.9</v>
      </c>
      <c r="D36" s="9">
        <f>E36-C36</f>
        <v>6.7199999999997999</v>
      </c>
      <c r="E36" s="8">
        <v>2587.62</v>
      </c>
    </row>
    <row r="37" spans="1:5" x14ac:dyDescent="0.25">
      <c r="A37" s="7" t="s">
        <v>191</v>
      </c>
      <c r="B37" s="7" t="s">
        <v>271</v>
      </c>
      <c r="C37" s="8">
        <v>1094.04</v>
      </c>
      <c r="D37" s="9">
        <f>E37-C37</f>
        <v>119.81999999999994</v>
      </c>
      <c r="E37" s="8">
        <v>1213.8599999999999</v>
      </c>
    </row>
    <row r="38" spans="1:5" x14ac:dyDescent="0.25">
      <c r="A38" s="7" t="s">
        <v>55</v>
      </c>
      <c r="B38" s="7" t="s">
        <v>271</v>
      </c>
      <c r="C38" s="8">
        <v>173239.44</v>
      </c>
      <c r="D38" s="9">
        <f>E38-C38</f>
        <v>6.0299999999988358</v>
      </c>
      <c r="E38" s="8">
        <v>173245.47</v>
      </c>
    </row>
    <row r="39" spans="1:5" x14ac:dyDescent="0.25">
      <c r="A39" s="7" t="s">
        <v>218</v>
      </c>
      <c r="B39" s="7" t="s">
        <v>271</v>
      </c>
      <c r="C39" s="8">
        <v>1437.57</v>
      </c>
      <c r="D39" s="9">
        <f>E39-C39</f>
        <v>142.66000000000008</v>
      </c>
      <c r="E39" s="8">
        <v>1580.23</v>
      </c>
    </row>
    <row r="40" spans="1:5" x14ac:dyDescent="0.25">
      <c r="A40" s="7" t="s">
        <v>127</v>
      </c>
      <c r="B40" s="7" t="s">
        <v>271</v>
      </c>
      <c r="C40" s="8">
        <v>18453.400000000001</v>
      </c>
      <c r="D40" s="9">
        <f>E40-C40</f>
        <v>2373.84</v>
      </c>
      <c r="E40" s="8">
        <v>20827.240000000002</v>
      </c>
    </row>
    <row r="41" spans="1:5" x14ac:dyDescent="0.25">
      <c r="A41" s="7" t="s">
        <v>149</v>
      </c>
      <c r="B41" s="7" t="s">
        <v>271</v>
      </c>
      <c r="C41" s="8">
        <v>145818.29999999999</v>
      </c>
      <c r="D41" s="9">
        <f>E41-C41</f>
        <v>0</v>
      </c>
      <c r="E41" s="8">
        <v>145818.29999999999</v>
      </c>
    </row>
    <row r="42" spans="1:5" x14ac:dyDescent="0.25">
      <c r="A42" s="7" t="s">
        <v>171</v>
      </c>
      <c r="B42" s="7" t="s">
        <v>271</v>
      </c>
      <c r="C42" s="8">
        <v>7458.41</v>
      </c>
      <c r="D42" s="9">
        <f>E42-C42</f>
        <v>946.23999999999978</v>
      </c>
      <c r="E42" s="8">
        <v>8404.65</v>
      </c>
    </row>
    <row r="43" spans="1:5" x14ac:dyDescent="0.25">
      <c r="A43" s="7" t="s">
        <v>175</v>
      </c>
      <c r="B43" s="7" t="s">
        <v>271</v>
      </c>
      <c r="C43" s="8">
        <v>14597.5</v>
      </c>
      <c r="D43" s="9">
        <f>E43-C43</f>
        <v>0</v>
      </c>
      <c r="E43" s="8">
        <v>14597.5</v>
      </c>
    </row>
    <row r="44" spans="1:5" x14ac:dyDescent="0.25">
      <c r="A44" s="7" t="s">
        <v>210</v>
      </c>
      <c r="B44" s="7" t="s">
        <v>271</v>
      </c>
      <c r="C44" s="8">
        <v>1382.34</v>
      </c>
      <c r="D44" s="9">
        <f>E44-C44</f>
        <v>117.46000000000004</v>
      </c>
      <c r="E44" s="8">
        <v>1499.8</v>
      </c>
    </row>
    <row r="45" spans="1:5" x14ac:dyDescent="0.25">
      <c r="A45" s="7" t="s">
        <v>206</v>
      </c>
      <c r="B45" s="7" t="s">
        <v>271</v>
      </c>
      <c r="C45" s="8">
        <v>263.66000000000003</v>
      </c>
      <c r="D45" s="9">
        <f>E45-C45</f>
        <v>16.979999999999961</v>
      </c>
      <c r="E45" s="8">
        <v>280.64</v>
      </c>
    </row>
    <row r="46" spans="1:5" x14ac:dyDescent="0.25">
      <c r="A46" s="7" t="s">
        <v>77</v>
      </c>
      <c r="B46" s="7" t="s">
        <v>271</v>
      </c>
      <c r="C46" s="8">
        <v>2048008.86</v>
      </c>
      <c r="D46" s="9">
        <f>E46-C46</f>
        <v>295766.74999999977</v>
      </c>
      <c r="E46" s="8">
        <v>2343775.61</v>
      </c>
    </row>
    <row r="47" spans="1:5" x14ac:dyDescent="0.25">
      <c r="A47" s="7" t="s">
        <v>169</v>
      </c>
      <c r="B47" s="7" t="s">
        <v>271</v>
      </c>
      <c r="C47" s="8">
        <v>56061.43</v>
      </c>
      <c r="D47" s="9">
        <f>E47-C47</f>
        <v>0</v>
      </c>
      <c r="E47" s="8">
        <v>56061.43</v>
      </c>
    </row>
    <row r="48" spans="1:5" x14ac:dyDescent="0.25">
      <c r="A48" s="7" t="s">
        <v>145</v>
      </c>
      <c r="B48" s="7" t="s">
        <v>271</v>
      </c>
      <c r="C48" s="8">
        <v>61868.05</v>
      </c>
      <c r="D48" s="9">
        <f>E48-C48</f>
        <v>8969.6299999999901</v>
      </c>
      <c r="E48" s="8">
        <v>70837.679999999993</v>
      </c>
    </row>
    <row r="49" spans="1:5" x14ac:dyDescent="0.25">
      <c r="A49" s="7" t="s">
        <v>226</v>
      </c>
      <c r="B49" s="7" t="s">
        <v>271</v>
      </c>
      <c r="C49" s="8">
        <v>260.86</v>
      </c>
      <c r="D49" s="9">
        <f>E49-C49</f>
        <v>39.139999999999986</v>
      </c>
      <c r="E49" s="8">
        <v>300</v>
      </c>
    </row>
    <row r="50" spans="1:5" x14ac:dyDescent="0.25">
      <c r="A50" s="7" t="s">
        <v>183</v>
      </c>
      <c r="B50" s="7" t="s">
        <v>271</v>
      </c>
      <c r="C50" s="8">
        <v>418578.65</v>
      </c>
      <c r="D50" s="9">
        <f>E50-C50</f>
        <v>62780.01999999996</v>
      </c>
      <c r="E50" s="8">
        <v>481358.67</v>
      </c>
    </row>
    <row r="51" spans="1:5" x14ac:dyDescent="0.25">
      <c r="A51" s="7" t="s">
        <v>161</v>
      </c>
      <c r="B51" s="7" t="s">
        <v>271</v>
      </c>
      <c r="C51" s="8">
        <v>40618.57</v>
      </c>
      <c r="D51" s="9">
        <f>E51-C51</f>
        <v>5900.2099999999991</v>
      </c>
      <c r="E51" s="8">
        <v>46518.78</v>
      </c>
    </row>
    <row r="52" spans="1:5" x14ac:dyDescent="0.25">
      <c r="A52" s="7" t="s">
        <v>238</v>
      </c>
      <c r="B52" s="7" t="s">
        <v>271</v>
      </c>
      <c r="C52" s="8">
        <v>3542.29</v>
      </c>
      <c r="D52" s="9">
        <f>E52-C52</f>
        <v>528.34000000000015</v>
      </c>
      <c r="E52" s="8">
        <v>4070.63</v>
      </c>
    </row>
    <row r="53" spans="1:5" x14ac:dyDescent="0.25">
      <c r="A53" s="7" t="s">
        <v>107</v>
      </c>
      <c r="B53" s="7" t="s">
        <v>271</v>
      </c>
      <c r="C53" s="8">
        <v>651220.81999999995</v>
      </c>
      <c r="D53" s="9">
        <f>E53-C53</f>
        <v>15228.150000000023</v>
      </c>
      <c r="E53" s="8">
        <v>666448.97</v>
      </c>
    </row>
    <row r="54" spans="1:5" x14ac:dyDescent="0.25">
      <c r="A54" s="7" t="s">
        <v>179</v>
      </c>
      <c r="B54" s="7" t="s">
        <v>271</v>
      </c>
      <c r="C54" s="8">
        <v>139414.87</v>
      </c>
      <c r="D54" s="9">
        <f>E54-C54</f>
        <v>13844.320000000007</v>
      </c>
      <c r="E54" s="8">
        <v>153259.19</v>
      </c>
    </row>
    <row r="55" spans="1:5" x14ac:dyDescent="0.25">
      <c r="A55" s="7" t="s">
        <v>204</v>
      </c>
      <c r="B55" s="7" t="s">
        <v>271</v>
      </c>
      <c r="C55" s="8">
        <v>8902.6</v>
      </c>
      <c r="D55" s="9">
        <f>E55-C55</f>
        <v>0</v>
      </c>
      <c r="E55" s="8">
        <v>8902.6</v>
      </c>
    </row>
    <row r="56" spans="1:5" x14ac:dyDescent="0.25">
      <c r="A56" s="7" t="s">
        <v>234</v>
      </c>
      <c r="B56" s="7" t="s">
        <v>271</v>
      </c>
      <c r="C56" s="8">
        <v>289.63</v>
      </c>
      <c r="D56" s="9">
        <f>E56-C56</f>
        <v>0</v>
      </c>
      <c r="E56" s="8">
        <v>289.63</v>
      </c>
    </row>
    <row r="57" spans="1:5" x14ac:dyDescent="0.25">
      <c r="A57" s="7" t="s">
        <v>135</v>
      </c>
      <c r="B57" s="7" t="s">
        <v>271</v>
      </c>
      <c r="C57" s="8">
        <v>156252.17000000001</v>
      </c>
      <c r="D57" s="9">
        <f>E57-C57</f>
        <v>22004.439999999973</v>
      </c>
      <c r="E57" s="8">
        <v>178256.61</v>
      </c>
    </row>
    <row r="58" spans="1:5" x14ac:dyDescent="0.25">
      <c r="A58" s="7" t="s">
        <v>198</v>
      </c>
      <c r="B58" s="7" t="s">
        <v>257</v>
      </c>
      <c r="C58" s="8">
        <v>1704.91</v>
      </c>
      <c r="D58" s="9">
        <f>E58-C58</f>
        <v>0</v>
      </c>
      <c r="E58" s="8">
        <v>1704.91</v>
      </c>
    </row>
    <row r="59" spans="1:5" x14ac:dyDescent="0.25">
      <c r="A59" s="7" t="s">
        <v>95</v>
      </c>
      <c r="B59" s="7" t="s">
        <v>257</v>
      </c>
      <c r="C59" s="8">
        <v>36543559.759999998</v>
      </c>
      <c r="D59" s="9">
        <f>E59-C59</f>
        <v>0</v>
      </c>
      <c r="E59" s="8">
        <v>36543559.759999998</v>
      </c>
    </row>
    <row r="60" spans="1:5" x14ac:dyDescent="0.25">
      <c r="A60" s="7" t="s">
        <v>115</v>
      </c>
      <c r="B60" s="7" t="s">
        <v>257</v>
      </c>
      <c r="C60" s="8">
        <v>573905.38</v>
      </c>
      <c r="D60" s="9">
        <f>E60-C60</f>
        <v>0</v>
      </c>
      <c r="E60" s="8">
        <v>573905.38</v>
      </c>
    </row>
    <row r="61" spans="1:5" x14ac:dyDescent="0.25">
      <c r="A61" s="7" t="s">
        <v>236</v>
      </c>
      <c r="B61" s="7" t="s">
        <v>257</v>
      </c>
      <c r="C61" s="8">
        <v>13.29</v>
      </c>
      <c r="D61" s="9">
        <f>E61-C61</f>
        <v>0</v>
      </c>
      <c r="E61" s="8">
        <v>13.29</v>
      </c>
    </row>
    <row r="62" spans="1:5" x14ac:dyDescent="0.25">
      <c r="A62" s="7" t="s">
        <v>202</v>
      </c>
      <c r="B62" s="7" t="s">
        <v>257</v>
      </c>
      <c r="C62" s="8">
        <v>8746870.4399999995</v>
      </c>
      <c r="D62" s="9">
        <f>E62-C62</f>
        <v>0</v>
      </c>
      <c r="E62" s="8">
        <v>8746870.4399999995</v>
      </c>
    </row>
    <row r="63" spans="1:5" x14ac:dyDescent="0.25">
      <c r="A63" s="7" t="s">
        <v>200</v>
      </c>
      <c r="B63" s="7" t="s">
        <v>257</v>
      </c>
      <c r="C63" s="8">
        <v>17673143.859999999</v>
      </c>
      <c r="D63" s="9">
        <f>E63-C63</f>
        <v>0</v>
      </c>
      <c r="E63" s="8">
        <v>17673143.859999999</v>
      </c>
    </row>
    <row r="64" spans="1:5" x14ac:dyDescent="0.25">
      <c r="A64" s="7" t="s">
        <v>153</v>
      </c>
      <c r="B64" s="7" t="s">
        <v>257</v>
      </c>
      <c r="C64" s="8">
        <v>24063.21</v>
      </c>
      <c r="D64" s="9">
        <f>E64-C64</f>
        <v>0</v>
      </c>
      <c r="E64" s="8">
        <v>24063.21</v>
      </c>
    </row>
    <row r="65" spans="1:5" x14ac:dyDescent="0.25">
      <c r="A65" s="7" t="s">
        <v>48</v>
      </c>
      <c r="B65" s="7" t="s">
        <v>257</v>
      </c>
      <c r="C65" s="8">
        <v>27483748.07</v>
      </c>
      <c r="D65" s="9">
        <f>E65-C65</f>
        <v>0</v>
      </c>
      <c r="E65" s="8">
        <v>27483748.07</v>
      </c>
    </row>
    <row r="66" spans="1:5" x14ac:dyDescent="0.25">
      <c r="A66" s="7" t="s">
        <v>105</v>
      </c>
      <c r="B66" s="7" t="s">
        <v>257</v>
      </c>
      <c r="C66" s="8">
        <v>9053.7000000000007</v>
      </c>
      <c r="D66" s="9">
        <f>E66-C66</f>
        <v>0</v>
      </c>
      <c r="E66" s="8">
        <v>9053.7000000000007</v>
      </c>
    </row>
    <row r="67" spans="1:5" x14ac:dyDescent="0.25">
      <c r="A67" s="7" t="s">
        <v>125</v>
      </c>
      <c r="B67" s="7" t="s">
        <v>257</v>
      </c>
      <c r="C67" s="8">
        <v>366238.76</v>
      </c>
      <c r="D67" s="9">
        <f>E67-C67</f>
        <v>0</v>
      </c>
      <c r="E67" s="8">
        <v>366238.76</v>
      </c>
    </row>
    <row r="68" spans="1:5" x14ac:dyDescent="0.25">
      <c r="A68" s="7" t="s">
        <v>187</v>
      </c>
      <c r="B68" s="7" t="s">
        <v>257</v>
      </c>
      <c r="C68" s="8">
        <v>1216384.3799999999</v>
      </c>
      <c r="D68" s="9">
        <f>E68-C68</f>
        <v>0</v>
      </c>
      <c r="E68" s="8">
        <v>1216384.3799999999</v>
      </c>
    </row>
    <row r="69" spans="1:5" x14ac:dyDescent="0.25">
      <c r="A69" s="7" t="s">
        <v>131</v>
      </c>
      <c r="B69" s="7" t="s">
        <v>257</v>
      </c>
      <c r="C69" s="8">
        <v>17531.71</v>
      </c>
      <c r="D69" s="9">
        <f>E69-C69</f>
        <v>0</v>
      </c>
      <c r="E69" s="8">
        <v>17531.71</v>
      </c>
    </row>
    <row r="70" spans="1:5" x14ac:dyDescent="0.25">
      <c r="A70" s="7" t="s">
        <v>59</v>
      </c>
      <c r="B70" s="7" t="s">
        <v>267</v>
      </c>
      <c r="C70" s="8">
        <v>42233977.659999996</v>
      </c>
      <c r="D70" s="9">
        <f>E70-C70</f>
        <v>6254959.9300000072</v>
      </c>
      <c r="E70" s="8">
        <v>48488937.590000004</v>
      </c>
    </row>
    <row r="71" spans="1:5" ht="15.75" thickBot="1" x14ac:dyDescent="0.3">
      <c r="C71" s="10">
        <f>SUM(C3:C70)</f>
        <v>436968866.98000002</v>
      </c>
      <c r="D71" s="10">
        <f t="shared" ref="D71:E71" si="0">SUM(D3:D70)</f>
        <v>44922093.910000011</v>
      </c>
      <c r="E71" s="10">
        <f t="shared" si="0"/>
        <v>481890960.8900001</v>
      </c>
    </row>
    <row r="72" spans="1:5" ht="15.75" thickTop="1" x14ac:dyDescent="0.25"/>
  </sheetData>
  <sortState ref="A1:L139">
    <sortCondition ref="A1:A139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E2"/>
    </sheetView>
  </sheetViews>
  <sheetFormatPr defaultRowHeight="15" x14ac:dyDescent="0.25"/>
  <sheetData>
    <row r="1" spans="1:7" ht="30.75" customHeight="1" x14ac:dyDescent="0.25">
      <c r="A1" s="5" t="s">
        <v>262</v>
      </c>
      <c r="B1" s="5"/>
      <c r="C1" s="5"/>
      <c r="D1" s="5"/>
      <c r="E1" s="5"/>
      <c r="F1" s="4"/>
      <c r="G1" s="4"/>
    </row>
    <row r="2" spans="1:7" x14ac:dyDescent="0.25">
      <c r="A2" s="6"/>
      <c r="B2" s="6"/>
      <c r="C2" s="6" t="s">
        <v>265</v>
      </c>
      <c r="D2" s="6" t="s">
        <v>263</v>
      </c>
      <c r="E2" s="6" t="s">
        <v>264</v>
      </c>
      <c r="F2" s="3"/>
      <c r="G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c_usr1SAGprintsolar-mscoa-prodB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Sejake</dc:creator>
  <cp:lastModifiedBy>Saint Sejake</cp:lastModifiedBy>
  <dcterms:created xsi:type="dcterms:W3CDTF">2019-01-16T07:55:38Z</dcterms:created>
  <dcterms:modified xsi:type="dcterms:W3CDTF">2019-01-16T07:55:38Z</dcterms:modified>
</cp:coreProperties>
</file>