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svetl\OneDrive\Рабочий стол\К3-83Б\Вилисов\Вилисов Никита\"/>
    </mc:Choice>
  </mc:AlternateContent>
  <xr:revisionPtr revIDLastSave="0" documentId="13_ncr:1_{A746D044-76A4-4ED4-8332-7ACE3B129736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Равномерное" sheetId="1" r:id="rId1"/>
    <sheet name="Нормальное" sheetId="2" r:id="rId2"/>
    <sheet name="Гамма" sheetId="3" r:id="rId3"/>
    <sheet name="Бета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Гамма!$B$9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F9" i="1" l="1"/>
  <c r="AB23" i="4" l="1"/>
  <c r="AB24" i="4"/>
  <c r="AB25" i="4"/>
  <c r="AB26" i="4"/>
  <c r="AB27" i="4"/>
  <c r="AB28" i="4"/>
  <c r="AB29" i="4"/>
  <c r="AB30" i="4"/>
  <c r="AB31" i="4"/>
  <c r="AB32" i="4"/>
  <c r="AB33" i="4"/>
  <c r="AB34" i="4"/>
  <c r="AB22" i="4"/>
  <c r="AX23" i="4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22" i="4"/>
  <c r="BW23" i="4"/>
  <c r="BW24" i="4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22" i="4"/>
  <c r="BW21" i="4"/>
  <c r="AH21" i="4"/>
  <c r="I42" i="3" l="1"/>
  <c r="I46" i="3" l="1"/>
  <c r="I45" i="3"/>
  <c r="I44" i="3"/>
  <c r="N21" i="3"/>
  <c r="M21" i="3"/>
  <c r="L22" i="3"/>
  <c r="L21" i="3"/>
  <c r="K21" i="3"/>
  <c r="C118" i="3"/>
  <c r="C119" i="3"/>
  <c r="C120" i="3"/>
  <c r="C121" i="3"/>
  <c r="C122" i="3"/>
  <c r="C123" i="3"/>
  <c r="C124" i="3"/>
  <c r="C125" i="3"/>
  <c r="C126" i="3"/>
  <c r="C127" i="3"/>
  <c r="G9" i="3"/>
  <c r="C9" i="3"/>
  <c r="I46" i="2"/>
  <c r="I45" i="2"/>
  <c r="I44" i="2"/>
  <c r="I42" i="2"/>
  <c r="L33" i="2"/>
  <c r="K34" i="2"/>
  <c r="K32" i="2"/>
  <c r="J36" i="2"/>
  <c r="J33" i="2"/>
  <c r="J34" i="2"/>
  <c r="H36" i="2"/>
  <c r="L21" i="2"/>
  <c r="B5" i="2"/>
  <c r="I46" i="1"/>
  <c r="I45" i="1"/>
  <c r="I44" i="1"/>
  <c r="I42" i="1"/>
  <c r="F10" i="1"/>
  <c r="F8" i="1"/>
  <c r="B5" i="1" l="1"/>
  <c r="AU9" i="4" l="1"/>
  <c r="CC21" i="4" l="1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A35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21" i="4"/>
  <c r="BB35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21" i="4"/>
  <c r="CA36" i="4" l="1"/>
  <c r="BB36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229" i="4"/>
  <c r="BT230" i="4"/>
  <c r="BT231" i="4"/>
  <c r="BT232" i="4"/>
  <c r="BT233" i="4"/>
  <c r="BT234" i="4"/>
  <c r="BT235" i="4"/>
  <c r="BT236" i="4"/>
  <c r="BT237" i="4"/>
  <c r="BT238" i="4"/>
  <c r="BT239" i="4"/>
  <c r="BT240" i="4"/>
  <c r="BT241" i="4"/>
  <c r="BT242" i="4"/>
  <c r="BT243" i="4"/>
  <c r="BT244" i="4"/>
  <c r="BT245" i="4"/>
  <c r="BT246" i="4"/>
  <c r="BT247" i="4"/>
  <c r="BT248" i="4"/>
  <c r="BT249" i="4"/>
  <c r="BT250" i="4"/>
  <c r="BT251" i="4"/>
  <c r="BT252" i="4"/>
  <c r="BT253" i="4"/>
  <c r="BT254" i="4"/>
  <c r="BT255" i="4"/>
  <c r="BT256" i="4"/>
  <c r="BT257" i="4"/>
  <c r="BT258" i="4"/>
  <c r="BT259" i="4"/>
  <c r="BT260" i="4"/>
  <c r="BT261" i="4"/>
  <c r="BT262" i="4"/>
  <c r="BT263" i="4"/>
  <c r="BT264" i="4"/>
  <c r="BT265" i="4"/>
  <c r="BT266" i="4"/>
  <c r="BT267" i="4"/>
  <c r="BT268" i="4"/>
  <c r="BT269" i="4"/>
  <c r="BT270" i="4"/>
  <c r="BT271" i="4"/>
  <c r="BT272" i="4"/>
  <c r="BT273" i="4"/>
  <c r="BT274" i="4"/>
  <c r="BT275" i="4"/>
  <c r="BT276" i="4"/>
  <c r="BT277" i="4"/>
  <c r="BT278" i="4"/>
  <c r="BT279" i="4"/>
  <c r="BT280" i="4"/>
  <c r="BT281" i="4"/>
  <c r="BT282" i="4"/>
  <c r="BT283" i="4"/>
  <c r="BT284" i="4"/>
  <c r="BT285" i="4"/>
  <c r="BT286" i="4"/>
  <c r="BT287" i="4"/>
  <c r="BT288" i="4"/>
  <c r="BT289" i="4"/>
  <c r="BT290" i="4"/>
  <c r="BT291" i="4"/>
  <c r="BT292" i="4"/>
  <c r="BT293" i="4"/>
  <c r="BT294" i="4"/>
  <c r="BT295" i="4"/>
  <c r="BT296" i="4"/>
  <c r="BT297" i="4"/>
  <c r="BT298" i="4"/>
  <c r="BT299" i="4"/>
  <c r="BT300" i="4"/>
  <c r="BT301" i="4"/>
  <c r="BT302" i="4"/>
  <c r="BT303" i="4"/>
  <c r="BT304" i="4"/>
  <c r="BT305" i="4"/>
  <c r="BT306" i="4"/>
  <c r="BT307" i="4"/>
  <c r="BT308" i="4"/>
  <c r="BT309" i="4"/>
  <c r="BT310" i="4"/>
  <c r="BT311" i="4"/>
  <c r="BT312" i="4"/>
  <c r="BT313" i="4"/>
  <c r="BT314" i="4"/>
  <c r="BT315" i="4"/>
  <c r="BT316" i="4"/>
  <c r="BT317" i="4"/>
  <c r="BT318" i="4"/>
  <c r="BT319" i="4"/>
  <c r="BT320" i="4"/>
  <c r="BT321" i="4"/>
  <c r="BT322" i="4"/>
  <c r="BT323" i="4"/>
  <c r="BT324" i="4"/>
  <c r="BT325" i="4"/>
  <c r="BT326" i="4"/>
  <c r="BT327" i="4"/>
  <c r="BT328" i="4"/>
  <c r="BT329" i="4"/>
  <c r="BT330" i="4"/>
  <c r="BT331" i="4"/>
  <c r="BT332" i="4"/>
  <c r="BT333" i="4"/>
  <c r="BT334" i="4"/>
  <c r="BT335" i="4"/>
  <c r="BT336" i="4"/>
  <c r="BT337" i="4"/>
  <c r="BT338" i="4"/>
  <c r="BT339" i="4"/>
  <c r="BT340" i="4"/>
  <c r="BT341" i="4"/>
  <c r="BT342" i="4"/>
  <c r="BT343" i="4"/>
  <c r="BT344" i="4"/>
  <c r="BT345" i="4"/>
  <c r="BT346" i="4"/>
  <c r="BT347" i="4"/>
  <c r="BT348" i="4"/>
  <c r="BT349" i="4"/>
  <c r="BT350" i="4"/>
  <c r="BT351" i="4"/>
  <c r="BT352" i="4"/>
  <c r="BT353" i="4"/>
  <c r="BT354" i="4"/>
  <c r="BT355" i="4"/>
  <c r="BT356" i="4"/>
  <c r="BT357" i="4"/>
  <c r="BT358" i="4"/>
  <c r="BT359" i="4"/>
  <c r="BT360" i="4"/>
  <c r="BT361" i="4"/>
  <c r="BT362" i="4"/>
  <c r="BT363" i="4"/>
  <c r="BT364" i="4"/>
  <c r="BT365" i="4"/>
  <c r="BT366" i="4"/>
  <c r="BT367" i="4"/>
  <c r="BT368" i="4"/>
  <c r="BT369" i="4"/>
  <c r="BT370" i="4"/>
  <c r="BT371" i="4"/>
  <c r="BT372" i="4"/>
  <c r="BT373" i="4"/>
  <c r="BT374" i="4"/>
  <c r="BT375" i="4"/>
  <c r="BT376" i="4"/>
  <c r="BT377" i="4"/>
  <c r="BT378" i="4"/>
  <c r="BT379" i="4"/>
  <c r="BT380" i="4"/>
  <c r="BT381" i="4"/>
  <c r="BT382" i="4"/>
  <c r="BT383" i="4"/>
  <c r="BT384" i="4"/>
  <c r="BT385" i="4"/>
  <c r="BT386" i="4"/>
  <c r="BT387" i="4"/>
  <c r="BT388" i="4"/>
  <c r="BT389" i="4"/>
  <c r="BT390" i="4"/>
  <c r="BT391" i="4"/>
  <c r="BT392" i="4"/>
  <c r="BT393" i="4"/>
  <c r="BT394" i="4"/>
  <c r="BT395" i="4"/>
  <c r="BT396" i="4"/>
  <c r="BT397" i="4"/>
  <c r="BT398" i="4"/>
  <c r="BT399" i="4"/>
  <c r="BT400" i="4"/>
  <c r="BT401" i="4"/>
  <c r="BT402" i="4"/>
  <c r="BT403" i="4"/>
  <c r="BT404" i="4"/>
  <c r="BT405" i="4"/>
  <c r="BT406" i="4"/>
  <c r="BT407" i="4"/>
  <c r="BT408" i="4"/>
  <c r="BT409" i="4"/>
  <c r="BT410" i="4"/>
  <c r="BT411" i="4"/>
  <c r="BT412" i="4"/>
  <c r="BT413" i="4"/>
  <c r="BT414" i="4"/>
  <c r="BT415" i="4"/>
  <c r="BT416" i="4"/>
  <c r="BT417" i="4"/>
  <c r="BT418" i="4"/>
  <c r="BT419" i="4"/>
  <c r="BT420" i="4"/>
  <c r="BT421" i="4"/>
  <c r="BT422" i="4"/>
  <c r="BT423" i="4"/>
  <c r="BT424" i="4"/>
  <c r="BT425" i="4"/>
  <c r="BT426" i="4"/>
  <c r="BT427" i="4"/>
  <c r="BT428" i="4"/>
  <c r="BT429" i="4"/>
  <c r="BT430" i="4"/>
  <c r="BT431" i="4"/>
  <c r="BT432" i="4"/>
  <c r="BT433" i="4"/>
  <c r="BT434" i="4"/>
  <c r="BT435" i="4"/>
  <c r="BT436" i="4"/>
  <c r="BT437" i="4"/>
  <c r="BT438" i="4"/>
  <c r="BT439" i="4"/>
  <c r="BT440" i="4"/>
  <c r="BT441" i="4"/>
  <c r="BT442" i="4"/>
  <c r="BT443" i="4"/>
  <c r="BT444" i="4"/>
  <c r="BT445" i="4"/>
  <c r="BT446" i="4"/>
  <c r="BT447" i="4"/>
  <c r="BT448" i="4"/>
  <c r="BT449" i="4"/>
  <c r="BT450" i="4"/>
  <c r="BT451" i="4"/>
  <c r="BT452" i="4"/>
  <c r="BT453" i="4"/>
  <c r="BT454" i="4"/>
  <c r="BT455" i="4"/>
  <c r="BT456" i="4"/>
  <c r="BT457" i="4"/>
  <c r="BT458" i="4"/>
  <c r="BT459" i="4"/>
  <c r="BT460" i="4"/>
  <c r="BT461" i="4"/>
  <c r="BT462" i="4"/>
  <c r="BT463" i="4"/>
  <c r="BT464" i="4"/>
  <c r="BT465" i="4"/>
  <c r="BT466" i="4"/>
  <c r="BT467" i="4"/>
  <c r="BT468" i="4"/>
  <c r="BT469" i="4"/>
  <c r="BT470" i="4"/>
  <c r="BT471" i="4"/>
  <c r="BT472" i="4"/>
  <c r="BT473" i="4"/>
  <c r="BT474" i="4"/>
  <c r="BT475" i="4"/>
  <c r="BT476" i="4"/>
  <c r="BT477" i="4"/>
  <c r="BT478" i="4"/>
  <c r="BT479" i="4"/>
  <c r="BT480" i="4"/>
  <c r="BT481" i="4"/>
  <c r="BT482" i="4"/>
  <c r="BT483" i="4"/>
  <c r="BT484" i="4"/>
  <c r="BT485" i="4"/>
  <c r="BT486" i="4"/>
  <c r="BT487" i="4"/>
  <c r="BT488" i="4"/>
  <c r="BT489" i="4"/>
  <c r="BT490" i="4"/>
  <c r="BT491" i="4"/>
  <c r="BT492" i="4"/>
  <c r="BT493" i="4"/>
  <c r="BT494" i="4"/>
  <c r="BT495" i="4"/>
  <c r="BT496" i="4"/>
  <c r="BT497" i="4"/>
  <c r="BT498" i="4"/>
  <c r="BT499" i="4"/>
  <c r="BT500" i="4"/>
  <c r="BT501" i="4"/>
  <c r="BT502" i="4"/>
  <c r="BT503" i="4"/>
  <c r="BT504" i="4"/>
  <c r="BT505" i="4"/>
  <c r="BT506" i="4"/>
  <c r="BT507" i="4"/>
  <c r="BT508" i="4"/>
  <c r="BT509" i="4"/>
  <c r="BT510" i="4"/>
  <c r="BT511" i="4"/>
  <c r="BT512" i="4"/>
  <c r="BT513" i="4"/>
  <c r="BT514" i="4"/>
  <c r="BT515" i="4"/>
  <c r="BT516" i="4"/>
  <c r="BT517" i="4"/>
  <c r="BT518" i="4"/>
  <c r="BT519" i="4"/>
  <c r="BT520" i="4"/>
  <c r="BT521" i="4"/>
  <c r="BT522" i="4"/>
  <c r="BT523" i="4"/>
  <c r="BT524" i="4"/>
  <c r="BT525" i="4"/>
  <c r="BT526" i="4"/>
  <c r="BT527" i="4"/>
  <c r="BT528" i="4"/>
  <c r="BT529" i="4"/>
  <c r="BT530" i="4"/>
  <c r="BT531" i="4"/>
  <c r="BT532" i="4"/>
  <c r="BT533" i="4"/>
  <c r="BT534" i="4"/>
  <c r="BT535" i="4"/>
  <c r="BT536" i="4"/>
  <c r="BT537" i="4"/>
  <c r="BT538" i="4"/>
  <c r="BT539" i="4"/>
  <c r="BT540" i="4"/>
  <c r="BT541" i="4"/>
  <c r="BT542" i="4"/>
  <c r="BT543" i="4"/>
  <c r="BT544" i="4"/>
  <c r="BT545" i="4"/>
  <c r="BT546" i="4"/>
  <c r="BT547" i="4"/>
  <c r="BT548" i="4"/>
  <c r="BT549" i="4"/>
  <c r="BT550" i="4"/>
  <c r="BT551" i="4"/>
  <c r="BT552" i="4"/>
  <c r="BT553" i="4"/>
  <c r="BT554" i="4"/>
  <c r="BT555" i="4"/>
  <c r="BT556" i="4"/>
  <c r="BT557" i="4"/>
  <c r="BT558" i="4"/>
  <c r="BT559" i="4"/>
  <c r="BT560" i="4"/>
  <c r="BT561" i="4"/>
  <c r="BT562" i="4"/>
  <c r="BT563" i="4"/>
  <c r="BT564" i="4"/>
  <c r="BT565" i="4"/>
  <c r="BT566" i="4"/>
  <c r="BT567" i="4"/>
  <c r="BT568" i="4"/>
  <c r="BT569" i="4"/>
  <c r="BT570" i="4"/>
  <c r="BT571" i="4"/>
  <c r="BT572" i="4"/>
  <c r="BT573" i="4"/>
  <c r="BT574" i="4"/>
  <c r="BT575" i="4"/>
  <c r="BT576" i="4"/>
  <c r="BT577" i="4"/>
  <c r="BT578" i="4"/>
  <c r="BT579" i="4"/>
  <c r="BT580" i="4"/>
  <c r="BT581" i="4"/>
  <c r="BT582" i="4"/>
  <c r="BT583" i="4"/>
  <c r="BT584" i="4"/>
  <c r="BT585" i="4"/>
  <c r="BT586" i="4"/>
  <c r="BT587" i="4"/>
  <c r="BT588" i="4"/>
  <c r="BT589" i="4"/>
  <c r="BT590" i="4"/>
  <c r="BT591" i="4"/>
  <c r="BT592" i="4"/>
  <c r="BT593" i="4"/>
  <c r="BT594" i="4"/>
  <c r="BT595" i="4"/>
  <c r="BT596" i="4"/>
  <c r="BT597" i="4"/>
  <c r="BT598" i="4"/>
  <c r="BT599" i="4"/>
  <c r="BT600" i="4"/>
  <c r="BT601" i="4"/>
  <c r="BT602" i="4"/>
  <c r="BT603" i="4"/>
  <c r="BT604" i="4"/>
  <c r="BT605" i="4"/>
  <c r="BT606" i="4"/>
  <c r="BT607" i="4"/>
  <c r="BT608" i="4"/>
  <c r="BT609" i="4"/>
  <c r="BT610" i="4"/>
  <c r="BT611" i="4"/>
  <c r="BT612" i="4"/>
  <c r="BT613" i="4"/>
  <c r="BT614" i="4"/>
  <c r="BT615" i="4"/>
  <c r="BT616" i="4"/>
  <c r="BT617" i="4"/>
  <c r="BT618" i="4"/>
  <c r="BT619" i="4"/>
  <c r="BT620" i="4"/>
  <c r="BT621" i="4"/>
  <c r="BT622" i="4"/>
  <c r="BT623" i="4"/>
  <c r="BT624" i="4"/>
  <c r="BT625" i="4"/>
  <c r="BT626" i="4"/>
  <c r="BT627" i="4"/>
  <c r="BT628" i="4"/>
  <c r="BT629" i="4"/>
  <c r="BT630" i="4"/>
  <c r="BT631" i="4"/>
  <c r="BT632" i="4"/>
  <c r="BT633" i="4"/>
  <c r="BT634" i="4"/>
  <c r="BT635" i="4"/>
  <c r="BT636" i="4"/>
  <c r="BT637" i="4"/>
  <c r="BT638" i="4"/>
  <c r="BT639" i="4"/>
  <c r="BT640" i="4"/>
  <c r="BT641" i="4"/>
  <c r="BT642" i="4"/>
  <c r="BT643" i="4"/>
  <c r="BT644" i="4"/>
  <c r="BT645" i="4"/>
  <c r="BT646" i="4"/>
  <c r="BT647" i="4"/>
  <c r="BT648" i="4"/>
  <c r="BT649" i="4"/>
  <c r="BT650" i="4"/>
  <c r="BT651" i="4"/>
  <c r="BT652" i="4"/>
  <c r="BT653" i="4"/>
  <c r="BT654" i="4"/>
  <c r="BT655" i="4"/>
  <c r="BT656" i="4"/>
  <c r="BT657" i="4"/>
  <c r="BT658" i="4"/>
  <c r="BT659" i="4"/>
  <c r="BT660" i="4"/>
  <c r="BT661" i="4"/>
  <c r="BT662" i="4"/>
  <c r="BT663" i="4"/>
  <c r="BT664" i="4"/>
  <c r="BT665" i="4"/>
  <c r="BT666" i="4"/>
  <c r="BT667" i="4"/>
  <c r="BT668" i="4"/>
  <c r="BT669" i="4"/>
  <c r="BT670" i="4"/>
  <c r="BT671" i="4"/>
  <c r="BT672" i="4"/>
  <c r="BT673" i="4"/>
  <c r="BT674" i="4"/>
  <c r="BT675" i="4"/>
  <c r="BT676" i="4"/>
  <c r="BT677" i="4"/>
  <c r="BT678" i="4"/>
  <c r="BT679" i="4"/>
  <c r="BT680" i="4"/>
  <c r="BT681" i="4"/>
  <c r="BT682" i="4"/>
  <c r="BT683" i="4"/>
  <c r="BT684" i="4"/>
  <c r="BT685" i="4"/>
  <c r="BT686" i="4"/>
  <c r="BT687" i="4"/>
  <c r="BT688" i="4"/>
  <c r="BT689" i="4"/>
  <c r="BT690" i="4"/>
  <c r="BT691" i="4"/>
  <c r="BT692" i="4"/>
  <c r="BT693" i="4"/>
  <c r="BT694" i="4"/>
  <c r="BT695" i="4"/>
  <c r="BT696" i="4"/>
  <c r="BT697" i="4"/>
  <c r="BT698" i="4"/>
  <c r="BT699" i="4"/>
  <c r="BT700" i="4"/>
  <c r="BT701" i="4"/>
  <c r="BT702" i="4"/>
  <c r="BT703" i="4"/>
  <c r="BT704" i="4"/>
  <c r="BT705" i="4"/>
  <c r="BT706" i="4"/>
  <c r="BT707" i="4"/>
  <c r="BT708" i="4"/>
  <c r="BT709" i="4"/>
  <c r="BT710" i="4"/>
  <c r="BT711" i="4"/>
  <c r="BT712" i="4"/>
  <c r="BT713" i="4"/>
  <c r="BT714" i="4"/>
  <c r="BT715" i="4"/>
  <c r="BT716" i="4"/>
  <c r="BT717" i="4"/>
  <c r="BT718" i="4"/>
  <c r="BT719" i="4"/>
  <c r="BT720" i="4"/>
  <c r="BT721" i="4"/>
  <c r="BT722" i="4"/>
  <c r="BT723" i="4"/>
  <c r="BT724" i="4"/>
  <c r="BT725" i="4"/>
  <c r="BT726" i="4"/>
  <c r="BT727" i="4"/>
  <c r="BT728" i="4"/>
  <c r="BT729" i="4"/>
  <c r="BT730" i="4"/>
  <c r="BT731" i="4"/>
  <c r="BT732" i="4"/>
  <c r="BT733" i="4"/>
  <c r="BT734" i="4"/>
  <c r="BT735" i="4"/>
  <c r="BT736" i="4"/>
  <c r="BT737" i="4"/>
  <c r="BT738" i="4"/>
  <c r="BT739" i="4"/>
  <c r="BT740" i="4"/>
  <c r="BT741" i="4"/>
  <c r="BT742" i="4"/>
  <c r="BT743" i="4"/>
  <c r="BT744" i="4"/>
  <c r="BT745" i="4"/>
  <c r="BT746" i="4"/>
  <c r="BT747" i="4"/>
  <c r="BT748" i="4"/>
  <c r="BT749" i="4"/>
  <c r="BT750" i="4"/>
  <c r="BT751" i="4"/>
  <c r="BT752" i="4"/>
  <c r="BT753" i="4"/>
  <c r="BT754" i="4"/>
  <c r="BT755" i="4"/>
  <c r="BT756" i="4"/>
  <c r="BT757" i="4"/>
  <c r="BT758" i="4"/>
  <c r="BT759" i="4"/>
  <c r="BT760" i="4"/>
  <c r="BT761" i="4"/>
  <c r="BT762" i="4"/>
  <c r="BT763" i="4"/>
  <c r="BT764" i="4"/>
  <c r="BT765" i="4"/>
  <c r="BT766" i="4"/>
  <c r="BT767" i="4"/>
  <c r="BT768" i="4"/>
  <c r="BT769" i="4"/>
  <c r="BT770" i="4"/>
  <c r="BT771" i="4"/>
  <c r="BT772" i="4"/>
  <c r="BT773" i="4"/>
  <c r="BT774" i="4"/>
  <c r="BT775" i="4"/>
  <c r="BT776" i="4"/>
  <c r="BT777" i="4"/>
  <c r="BT778" i="4"/>
  <c r="BT779" i="4"/>
  <c r="BT780" i="4"/>
  <c r="BT781" i="4"/>
  <c r="BT782" i="4"/>
  <c r="BT783" i="4"/>
  <c r="BT784" i="4"/>
  <c r="BT785" i="4"/>
  <c r="BT786" i="4"/>
  <c r="BT787" i="4"/>
  <c r="BT788" i="4"/>
  <c r="BT789" i="4"/>
  <c r="BT790" i="4"/>
  <c r="BT791" i="4"/>
  <c r="BT792" i="4"/>
  <c r="BT793" i="4"/>
  <c r="BT794" i="4"/>
  <c r="BT795" i="4"/>
  <c r="BT796" i="4"/>
  <c r="BT797" i="4"/>
  <c r="BT798" i="4"/>
  <c r="BT799" i="4"/>
  <c r="BT800" i="4"/>
  <c r="BT801" i="4"/>
  <c r="BT802" i="4"/>
  <c r="BT803" i="4"/>
  <c r="BT804" i="4"/>
  <c r="BT805" i="4"/>
  <c r="BT806" i="4"/>
  <c r="BT807" i="4"/>
  <c r="BT808" i="4"/>
  <c r="BT809" i="4"/>
  <c r="BT810" i="4"/>
  <c r="BT811" i="4"/>
  <c r="BT812" i="4"/>
  <c r="BT813" i="4"/>
  <c r="BT814" i="4"/>
  <c r="BT815" i="4"/>
  <c r="BT816" i="4"/>
  <c r="BT817" i="4"/>
  <c r="BT818" i="4"/>
  <c r="BT819" i="4"/>
  <c r="BT820" i="4"/>
  <c r="BT821" i="4"/>
  <c r="BT822" i="4"/>
  <c r="BT823" i="4"/>
  <c r="BT824" i="4"/>
  <c r="BT825" i="4"/>
  <c r="BT826" i="4"/>
  <c r="BT827" i="4"/>
  <c r="BT828" i="4"/>
  <c r="BT829" i="4"/>
  <c r="BT830" i="4"/>
  <c r="BT831" i="4"/>
  <c r="BT832" i="4"/>
  <c r="BT833" i="4"/>
  <c r="BT834" i="4"/>
  <c r="BT835" i="4"/>
  <c r="BT836" i="4"/>
  <c r="BT837" i="4"/>
  <c r="BT838" i="4"/>
  <c r="BT839" i="4"/>
  <c r="BT840" i="4"/>
  <c r="BT841" i="4"/>
  <c r="BT842" i="4"/>
  <c r="BT843" i="4"/>
  <c r="BT844" i="4"/>
  <c r="BT845" i="4"/>
  <c r="BT846" i="4"/>
  <c r="BT847" i="4"/>
  <c r="BT848" i="4"/>
  <c r="BT849" i="4"/>
  <c r="BT850" i="4"/>
  <c r="BT851" i="4"/>
  <c r="BT852" i="4"/>
  <c r="BT853" i="4"/>
  <c r="BT854" i="4"/>
  <c r="BT855" i="4"/>
  <c r="BT856" i="4"/>
  <c r="BT857" i="4"/>
  <c r="BT858" i="4"/>
  <c r="BT859" i="4"/>
  <c r="BT860" i="4"/>
  <c r="BT861" i="4"/>
  <c r="BT862" i="4"/>
  <c r="BT863" i="4"/>
  <c r="BT864" i="4"/>
  <c r="BT865" i="4"/>
  <c r="BT866" i="4"/>
  <c r="BT867" i="4"/>
  <c r="BT868" i="4"/>
  <c r="BT869" i="4"/>
  <c r="BT870" i="4"/>
  <c r="BT871" i="4"/>
  <c r="BT872" i="4"/>
  <c r="BT873" i="4"/>
  <c r="BT874" i="4"/>
  <c r="BT875" i="4"/>
  <c r="BT876" i="4"/>
  <c r="BT877" i="4"/>
  <c r="BT878" i="4"/>
  <c r="BT879" i="4"/>
  <c r="BT880" i="4"/>
  <c r="BT881" i="4"/>
  <c r="BT882" i="4"/>
  <c r="BT883" i="4"/>
  <c r="BT884" i="4"/>
  <c r="BT885" i="4"/>
  <c r="BT886" i="4"/>
  <c r="BT887" i="4"/>
  <c r="BT888" i="4"/>
  <c r="BT889" i="4"/>
  <c r="BT890" i="4"/>
  <c r="BT891" i="4"/>
  <c r="BT892" i="4"/>
  <c r="BT893" i="4"/>
  <c r="BT894" i="4"/>
  <c r="BT895" i="4"/>
  <c r="BT896" i="4"/>
  <c r="BT897" i="4"/>
  <c r="BT898" i="4"/>
  <c r="BT899" i="4"/>
  <c r="BT900" i="4"/>
  <c r="BT901" i="4"/>
  <c r="BT902" i="4"/>
  <c r="BT903" i="4"/>
  <c r="BT904" i="4"/>
  <c r="BT905" i="4"/>
  <c r="BT906" i="4"/>
  <c r="BT907" i="4"/>
  <c r="BT908" i="4"/>
  <c r="BT909" i="4"/>
  <c r="BT910" i="4"/>
  <c r="BT911" i="4"/>
  <c r="BT912" i="4"/>
  <c r="BT913" i="4"/>
  <c r="BT914" i="4"/>
  <c r="BT915" i="4"/>
  <c r="BT916" i="4"/>
  <c r="BT917" i="4"/>
  <c r="BT918" i="4"/>
  <c r="BT919" i="4"/>
  <c r="BT920" i="4"/>
  <c r="BT921" i="4"/>
  <c r="BT922" i="4"/>
  <c r="BT923" i="4"/>
  <c r="BT924" i="4"/>
  <c r="BT925" i="4"/>
  <c r="BT926" i="4"/>
  <c r="BT927" i="4"/>
  <c r="BT928" i="4"/>
  <c r="BT929" i="4"/>
  <c r="BT930" i="4"/>
  <c r="BT931" i="4"/>
  <c r="BT932" i="4"/>
  <c r="BT933" i="4"/>
  <c r="BT934" i="4"/>
  <c r="BT935" i="4"/>
  <c r="BT936" i="4"/>
  <c r="BT937" i="4"/>
  <c r="BT938" i="4"/>
  <c r="BT939" i="4"/>
  <c r="BT940" i="4"/>
  <c r="BT941" i="4"/>
  <c r="BT942" i="4"/>
  <c r="BT943" i="4"/>
  <c r="BT944" i="4"/>
  <c r="BT945" i="4"/>
  <c r="BT946" i="4"/>
  <c r="BT947" i="4"/>
  <c r="BT948" i="4"/>
  <c r="BT949" i="4"/>
  <c r="BT950" i="4"/>
  <c r="BT951" i="4"/>
  <c r="BT952" i="4"/>
  <c r="BT953" i="4"/>
  <c r="BT954" i="4"/>
  <c r="BT955" i="4"/>
  <c r="BT956" i="4"/>
  <c r="BT957" i="4"/>
  <c r="BT958" i="4"/>
  <c r="BT959" i="4"/>
  <c r="BT960" i="4"/>
  <c r="BT961" i="4"/>
  <c r="BT962" i="4"/>
  <c r="BT963" i="4"/>
  <c r="BT964" i="4"/>
  <c r="BT965" i="4"/>
  <c r="BT966" i="4"/>
  <c r="BT967" i="4"/>
  <c r="BT968" i="4"/>
  <c r="BT969" i="4"/>
  <c r="BT970" i="4"/>
  <c r="BT971" i="4"/>
  <c r="BT972" i="4"/>
  <c r="BT973" i="4"/>
  <c r="BT974" i="4"/>
  <c r="BT975" i="4"/>
  <c r="BT976" i="4"/>
  <c r="BT977" i="4"/>
  <c r="BT978" i="4"/>
  <c r="BT979" i="4"/>
  <c r="BT980" i="4"/>
  <c r="BT981" i="4"/>
  <c r="BT982" i="4"/>
  <c r="BT983" i="4"/>
  <c r="BT984" i="4"/>
  <c r="BT985" i="4"/>
  <c r="BT986" i="4"/>
  <c r="BT987" i="4"/>
  <c r="BT988" i="4"/>
  <c r="BT989" i="4"/>
  <c r="BT990" i="4"/>
  <c r="BT991" i="4"/>
  <c r="BT992" i="4"/>
  <c r="BT993" i="4"/>
  <c r="BT994" i="4"/>
  <c r="BT995" i="4"/>
  <c r="BT996" i="4"/>
  <c r="BT997" i="4"/>
  <c r="BT998" i="4"/>
  <c r="BT999" i="4"/>
  <c r="BT1000" i="4"/>
  <c r="BT1001" i="4"/>
  <c r="BT1002" i="4"/>
  <c r="BT1003" i="4"/>
  <c r="BT1004" i="4"/>
  <c r="BT1005" i="4"/>
  <c r="BT1006" i="4"/>
  <c r="BT1007" i="4"/>
  <c r="BT1008" i="4"/>
  <c r="BT9" i="4"/>
  <c r="BZ36" i="4"/>
  <c r="CB21" i="4"/>
  <c r="AU29" i="4"/>
  <c r="AU13" i="4"/>
  <c r="AU41" i="4"/>
  <c r="AU70" i="4"/>
  <c r="AU71" i="4"/>
  <c r="AU76" i="4"/>
  <c r="AU139" i="4"/>
  <c r="AU165" i="4"/>
  <c r="AU197" i="4"/>
  <c r="AU198" i="4"/>
  <c r="AU201" i="4"/>
  <c r="AU263" i="4"/>
  <c r="AU292" i="4"/>
  <c r="AU311" i="4"/>
  <c r="AU320" i="4"/>
  <c r="AU321" i="4"/>
  <c r="AU358" i="4"/>
  <c r="AU367" i="4"/>
  <c r="AU374" i="4"/>
  <c r="AU383" i="4"/>
  <c r="AU385" i="4"/>
  <c r="AU386" i="4"/>
  <c r="AU421" i="4"/>
  <c r="AU430" i="4"/>
  <c r="AU452" i="4"/>
  <c r="AU462" i="4"/>
  <c r="AU463" i="4"/>
  <c r="AU464" i="4"/>
  <c r="AU500" i="4"/>
  <c r="AU509" i="4"/>
  <c r="AU515" i="4"/>
  <c r="AU524" i="4"/>
  <c r="AU525" i="4"/>
  <c r="AU527" i="4"/>
  <c r="AU559" i="4"/>
  <c r="AU568" i="4"/>
  <c r="AU587" i="4"/>
  <c r="AU596" i="4"/>
  <c r="AU597" i="4"/>
  <c r="AU598" i="4"/>
  <c r="AU630" i="4"/>
  <c r="AU639" i="4"/>
  <c r="AU645" i="4"/>
  <c r="AU653" i="4"/>
  <c r="AU654" i="4"/>
  <c r="AU655" i="4"/>
  <c r="AU685" i="4"/>
  <c r="AU688" i="4"/>
  <c r="AU699" i="4"/>
  <c r="AU716" i="4"/>
  <c r="AU725" i="4"/>
  <c r="AU726" i="4"/>
  <c r="AU741" i="4"/>
  <c r="AU753" i="4"/>
  <c r="AU769" i="4"/>
  <c r="AU770" i="4"/>
  <c r="AU773" i="4"/>
  <c r="AU782" i="4"/>
  <c r="AU810" i="4"/>
  <c r="AU811" i="4"/>
  <c r="AU824" i="4"/>
  <c r="AU825" i="4"/>
  <c r="AU826" i="4"/>
  <c r="AU838" i="4"/>
  <c r="AU857" i="4"/>
  <c r="AU865" i="4"/>
  <c r="AU878" i="4"/>
  <c r="AU883" i="4"/>
  <c r="AU891" i="4"/>
  <c r="AU892" i="4"/>
  <c r="AU906" i="4"/>
  <c r="AU917" i="4"/>
  <c r="AU931" i="4"/>
  <c r="AU932" i="4"/>
  <c r="AU935" i="4"/>
  <c r="AU943" i="4"/>
  <c r="AU969" i="4"/>
  <c r="AU970" i="4"/>
  <c r="AU975" i="4"/>
  <c r="AU982" i="4"/>
  <c r="AU983" i="4"/>
  <c r="AU985" i="4"/>
  <c r="AU995" i="4"/>
  <c r="BA36" i="4"/>
  <c r="BC21" i="4"/>
  <c r="BC22" i="4" s="1"/>
  <c r="Y17" i="4"/>
  <c r="Y20" i="4"/>
  <c r="Y21" i="4"/>
  <c r="Y22" i="4"/>
  <c r="Y37" i="4"/>
  <c r="Y38" i="4"/>
  <c r="Y39" i="4"/>
  <c r="Y41" i="4"/>
  <c r="Y43" i="4"/>
  <c r="Y46" i="4"/>
  <c r="Y57" i="4"/>
  <c r="Y58" i="4"/>
  <c r="Y65" i="4"/>
  <c r="Y67" i="4"/>
  <c r="Y68" i="4"/>
  <c r="Y79" i="4"/>
  <c r="Y82" i="4"/>
  <c r="Y85" i="4"/>
  <c r="Y86" i="4"/>
  <c r="Y87" i="4"/>
  <c r="Y89" i="4"/>
  <c r="Y103" i="4"/>
  <c r="Y104" i="4"/>
  <c r="Y106" i="4"/>
  <c r="Y109" i="4"/>
  <c r="Y110" i="4"/>
  <c r="Y123" i="4"/>
  <c r="Y125" i="4"/>
  <c r="Y127" i="4"/>
  <c r="Y128" i="4"/>
  <c r="Y129" i="4"/>
  <c r="Y130" i="4"/>
  <c r="Y145" i="4"/>
  <c r="Y146" i="4"/>
  <c r="Y149" i="4"/>
  <c r="Y151" i="4"/>
  <c r="Y154" i="4"/>
  <c r="Y165" i="4"/>
  <c r="Y166" i="4"/>
  <c r="Y169" i="4"/>
  <c r="Y173" i="4"/>
  <c r="Y175" i="4"/>
  <c r="Y176" i="4"/>
  <c r="Y187" i="4"/>
  <c r="Y190" i="4"/>
  <c r="Y194" i="4"/>
  <c r="Y195" i="4"/>
  <c r="Y197" i="4"/>
  <c r="Y211" i="4"/>
  <c r="Y212" i="4"/>
  <c r="Y213" i="4"/>
  <c r="Y214" i="4"/>
  <c r="Y217" i="4"/>
  <c r="Y218" i="4"/>
  <c r="Y231" i="4"/>
  <c r="Y233" i="4"/>
  <c r="Y236" i="4"/>
  <c r="Y237" i="4"/>
  <c r="Y238" i="4"/>
  <c r="Y253" i="4"/>
  <c r="Y254" i="4"/>
  <c r="Y255" i="4"/>
  <c r="Y257" i="4"/>
  <c r="Y259" i="4"/>
  <c r="Y262" i="4"/>
  <c r="Y273" i="4"/>
  <c r="Y274" i="4"/>
  <c r="Y281" i="4"/>
  <c r="Y283" i="4"/>
  <c r="Y284" i="4"/>
  <c r="Y295" i="4"/>
  <c r="Y298" i="4"/>
  <c r="Y301" i="4"/>
  <c r="Y302" i="4"/>
  <c r="Y303" i="4"/>
  <c r="Y305" i="4"/>
  <c r="Y319" i="4"/>
  <c r="Y320" i="4"/>
  <c r="Y322" i="4"/>
  <c r="Y325" i="4"/>
  <c r="Y326" i="4"/>
  <c r="Y339" i="4"/>
  <c r="Y341" i="4"/>
  <c r="Y343" i="4"/>
  <c r="Y344" i="4"/>
  <c r="Y345" i="4"/>
  <c r="Y346" i="4"/>
  <c r="Y361" i="4"/>
  <c r="Y362" i="4"/>
  <c r="Y365" i="4"/>
  <c r="Y367" i="4"/>
  <c r="Y370" i="4"/>
  <c r="Y381" i="4"/>
  <c r="Y382" i="4"/>
  <c r="Y385" i="4"/>
  <c r="Y387" i="4"/>
  <c r="Y389" i="4"/>
  <c r="Y391" i="4"/>
  <c r="Y401" i="4"/>
  <c r="Y403" i="4"/>
  <c r="Y406" i="4"/>
  <c r="Y409" i="4"/>
  <c r="Y410" i="4"/>
  <c r="Y421" i="4"/>
  <c r="Y423" i="4"/>
  <c r="Y425" i="4"/>
  <c r="Y427" i="4"/>
  <c r="Y428" i="4"/>
  <c r="Y429" i="4"/>
  <c r="Y441" i="4"/>
  <c r="Y442" i="4"/>
  <c r="Y446" i="4"/>
  <c r="Y447" i="4"/>
  <c r="Y449" i="4"/>
  <c r="Y461" i="4"/>
  <c r="Y463" i="4"/>
  <c r="Y464" i="4"/>
  <c r="Y465" i="4"/>
  <c r="Y466" i="4"/>
  <c r="Y469" i="4"/>
  <c r="Y481" i="4"/>
  <c r="Y482" i="4"/>
  <c r="Y485" i="4"/>
  <c r="Y487" i="4"/>
  <c r="Y488" i="4"/>
  <c r="Y500" i="4"/>
  <c r="Y501" i="4"/>
  <c r="Y502" i="4"/>
  <c r="Y505" i="4"/>
  <c r="Y506" i="4"/>
  <c r="Y507" i="4"/>
  <c r="Y519" i="4"/>
  <c r="Y521" i="4"/>
  <c r="Y524" i="4"/>
  <c r="Y525" i="4"/>
  <c r="Y526" i="4"/>
  <c r="Y538" i="4"/>
  <c r="Y541" i="4"/>
  <c r="Y542" i="4"/>
  <c r="Y543" i="4"/>
  <c r="Y545" i="4"/>
  <c r="Y547" i="4"/>
  <c r="Y559" i="4"/>
  <c r="Y560" i="4"/>
  <c r="Y562" i="4"/>
  <c r="Y565" i="4"/>
  <c r="Y567" i="4"/>
  <c r="Y578" i="4"/>
  <c r="Y579" i="4"/>
  <c r="Y581" i="4"/>
  <c r="Y583" i="4"/>
  <c r="Y585" i="4"/>
  <c r="Y586" i="4"/>
  <c r="Y604" i="4"/>
  <c r="Y605" i="4"/>
  <c r="Y610" i="4"/>
  <c r="Y612" i="4"/>
  <c r="Y614" i="4"/>
  <c r="Y624" i="4"/>
  <c r="Y626" i="4"/>
  <c r="Y628" i="4"/>
  <c r="Y629" i="4"/>
  <c r="Y632" i="4"/>
  <c r="Y633" i="4"/>
  <c r="Y644" i="4"/>
  <c r="Y646" i="4"/>
  <c r="Y650" i="4"/>
  <c r="Y651" i="4"/>
  <c r="Y652" i="4"/>
  <c r="Y664" i="4"/>
  <c r="Y665" i="4"/>
  <c r="Y668" i="4"/>
  <c r="Y669" i="4"/>
  <c r="Y670" i="4"/>
  <c r="Y672" i="4"/>
  <c r="Y684" i="4"/>
  <c r="Y686" i="4"/>
  <c r="Y688" i="4"/>
  <c r="Y689" i="4"/>
  <c r="Y692" i="4"/>
  <c r="Y704" i="4"/>
  <c r="Y705" i="4"/>
  <c r="Y706" i="4"/>
  <c r="Y708" i="4"/>
  <c r="Y710" i="4"/>
  <c r="Y711" i="4"/>
  <c r="Y723" i="4"/>
  <c r="Y724" i="4"/>
  <c r="Y728" i="4"/>
  <c r="Y729" i="4"/>
  <c r="Y730" i="4"/>
  <c r="Y742" i="4"/>
  <c r="Y744" i="4"/>
  <c r="Y746" i="4"/>
  <c r="Y747" i="4"/>
  <c r="Y748" i="4"/>
  <c r="Y749" i="4"/>
  <c r="Y761" i="4"/>
  <c r="Y764" i="4"/>
  <c r="Y766" i="4"/>
  <c r="Y768" i="4"/>
  <c r="Y770" i="4"/>
  <c r="Y782" i="4"/>
  <c r="Y783" i="4"/>
  <c r="Y784" i="4"/>
  <c r="Y785" i="4"/>
  <c r="Y788" i="4"/>
  <c r="Y790" i="4"/>
  <c r="Y801" i="4"/>
  <c r="Y802" i="4"/>
  <c r="Y806" i="4"/>
  <c r="Y808" i="4"/>
  <c r="Y809" i="4"/>
  <c r="Y820" i="4"/>
  <c r="Y821" i="4"/>
  <c r="Y824" i="4"/>
  <c r="Y826" i="4"/>
  <c r="Y828" i="4"/>
  <c r="Y830" i="4"/>
  <c r="Y840" i="4"/>
  <c r="Y842" i="4"/>
  <c r="Y845" i="4"/>
  <c r="Y848" i="4"/>
  <c r="Y849" i="4"/>
  <c r="Y860" i="4"/>
  <c r="Y862" i="4"/>
  <c r="Y864" i="4"/>
  <c r="Y866" i="4"/>
  <c r="Y867" i="4"/>
  <c r="Y868" i="4"/>
  <c r="Y880" i="4"/>
  <c r="Y881" i="4"/>
  <c r="Y885" i="4"/>
  <c r="Y886" i="4"/>
  <c r="Y888" i="4"/>
  <c r="Y900" i="4"/>
  <c r="Y901" i="4"/>
  <c r="Y902" i="4"/>
  <c r="Y903" i="4"/>
  <c r="Y904" i="4"/>
  <c r="Y905" i="4"/>
  <c r="Y916" i="4"/>
  <c r="Y917" i="4"/>
  <c r="Y921" i="4"/>
  <c r="Y922" i="4"/>
  <c r="Y924" i="4"/>
  <c r="Y934" i="4"/>
  <c r="Y936" i="4"/>
  <c r="Y937" i="4"/>
  <c r="Y938" i="4"/>
  <c r="Y939" i="4"/>
  <c r="Y940" i="4"/>
  <c r="Y951" i="4"/>
  <c r="Y952" i="4"/>
  <c r="Y956" i="4"/>
  <c r="Y957" i="4"/>
  <c r="Y958" i="4"/>
  <c r="Y969" i="4"/>
  <c r="Y970" i="4"/>
  <c r="Y972" i="4"/>
  <c r="Y973" i="4"/>
  <c r="Y974" i="4"/>
  <c r="Y975" i="4"/>
  <c r="Y986" i="4"/>
  <c r="Y987" i="4"/>
  <c r="Y989" i="4"/>
  <c r="Y992" i="4"/>
  <c r="Y994" i="4"/>
  <c r="Y1004" i="4"/>
  <c r="Y1005" i="4"/>
  <c r="Y1006" i="4"/>
  <c r="Y1008" i="4"/>
  <c r="AE36" i="4"/>
  <c r="I36" i="4"/>
  <c r="AF35" i="4" l="1"/>
  <c r="AF21" i="4"/>
  <c r="BZ46" i="4"/>
  <c r="BZ44" i="4"/>
  <c r="BX8" i="4"/>
  <c r="BX9" i="4"/>
  <c r="BZ45" i="4"/>
  <c r="BZ42" i="4"/>
  <c r="AF33" i="4"/>
  <c r="AF25" i="4"/>
  <c r="AF27" i="4"/>
  <c r="AF22" i="4"/>
  <c r="AF34" i="4"/>
  <c r="AF23" i="4"/>
  <c r="AF24" i="4"/>
  <c r="AF26" i="4"/>
  <c r="AF28" i="4"/>
  <c r="AF29" i="4"/>
  <c r="AF30" i="4"/>
  <c r="AF31" i="4"/>
  <c r="AF32" i="4"/>
  <c r="AH25" i="4"/>
  <c r="AH26" i="4"/>
  <c r="AH33" i="4"/>
  <c r="AH34" i="4"/>
  <c r="AH27" i="4"/>
  <c r="AH28" i="4"/>
  <c r="AH29" i="4"/>
  <c r="AH30" i="4"/>
  <c r="AH31" i="4"/>
  <c r="AH32" i="4"/>
  <c r="AH22" i="4"/>
  <c r="AH23" i="4"/>
  <c r="AH24" i="4"/>
  <c r="Y11" i="4"/>
  <c r="Y23" i="4"/>
  <c r="Y35" i="4"/>
  <c r="Y47" i="4"/>
  <c r="Y59" i="4"/>
  <c r="Y71" i="4"/>
  <c r="Y83" i="4"/>
  <c r="Y95" i="4"/>
  <c r="Y107" i="4"/>
  <c r="Y119" i="4"/>
  <c r="Y131" i="4"/>
  <c r="Y143" i="4"/>
  <c r="Y155" i="4"/>
  <c r="Y167" i="4"/>
  <c r="Y179" i="4"/>
  <c r="Y191" i="4"/>
  <c r="Y203" i="4"/>
  <c r="Y215" i="4"/>
  <c r="Y227" i="4"/>
  <c r="Y239" i="4"/>
  <c r="Y251" i="4"/>
  <c r="Y263" i="4"/>
  <c r="Y275" i="4"/>
  <c r="Y287" i="4"/>
  <c r="Y299" i="4"/>
  <c r="Y311" i="4"/>
  <c r="Y323" i="4"/>
  <c r="Y335" i="4"/>
  <c r="Y347" i="4"/>
  <c r="Y359" i="4"/>
  <c r="Y371" i="4"/>
  <c r="Y383" i="4"/>
  <c r="Y395" i="4"/>
  <c r="Y407" i="4"/>
  <c r="Y419" i="4"/>
  <c r="Y431" i="4"/>
  <c r="Y443" i="4"/>
  <c r="Y455" i="4"/>
  <c r="Y467" i="4"/>
  <c r="Y479" i="4"/>
  <c r="Y491" i="4"/>
  <c r="Y503" i="4"/>
  <c r="Y515" i="4"/>
  <c r="Y527" i="4"/>
  <c r="Y539" i="4"/>
  <c r="Y551" i="4"/>
  <c r="Y563" i="4"/>
  <c r="Y575" i="4"/>
  <c r="Y587" i="4"/>
  <c r="Y606" i="4"/>
  <c r="Y618" i="4"/>
  <c r="Y630" i="4"/>
  <c r="Y642" i="4"/>
  <c r="Y654" i="4"/>
  <c r="Y666" i="4"/>
  <c r="Y678" i="4"/>
  <c r="Y690" i="4"/>
  <c r="Y702" i="4"/>
  <c r="Y714" i="4"/>
  <c r="Y726" i="4"/>
  <c r="Y738" i="4"/>
  <c r="Y750" i="4"/>
  <c r="Y762" i="4"/>
  <c r="Y774" i="4"/>
  <c r="Y786" i="4"/>
  <c r="Y798" i="4"/>
  <c r="Y810" i="4"/>
  <c r="Y822" i="4"/>
  <c r="Y834" i="4"/>
  <c r="Y846" i="4"/>
  <c r="Y858" i="4"/>
  <c r="Y870" i="4"/>
  <c r="Y882" i="4"/>
  <c r="Y894" i="4"/>
  <c r="Y906" i="4"/>
  <c r="Y918" i="4"/>
  <c r="Y930" i="4"/>
  <c r="Y942" i="4"/>
  <c r="Y954" i="4"/>
  <c r="Y966" i="4"/>
  <c r="Y978" i="4"/>
  <c r="Y990" i="4"/>
  <c r="Y1002" i="4"/>
  <c r="Y12" i="4"/>
  <c r="Y24" i="4"/>
  <c r="Y36" i="4"/>
  <c r="Y48" i="4"/>
  <c r="Y60" i="4"/>
  <c r="Y72" i="4"/>
  <c r="Y84" i="4"/>
  <c r="Y96" i="4"/>
  <c r="Y108" i="4"/>
  <c r="Y120" i="4"/>
  <c r="Y132" i="4"/>
  <c r="Y144" i="4"/>
  <c r="Y156" i="4"/>
  <c r="Y168" i="4"/>
  <c r="Y180" i="4"/>
  <c r="Y192" i="4"/>
  <c r="Y204" i="4"/>
  <c r="Y216" i="4"/>
  <c r="Y228" i="4"/>
  <c r="Y240" i="4"/>
  <c r="Y252" i="4"/>
  <c r="Y264" i="4"/>
  <c r="Y276" i="4"/>
  <c r="Y288" i="4"/>
  <c r="Y300" i="4"/>
  <c r="Y312" i="4"/>
  <c r="Y324" i="4"/>
  <c r="Y336" i="4"/>
  <c r="Y348" i="4"/>
  <c r="Y360" i="4"/>
  <c r="Y372" i="4"/>
  <c r="Y384" i="4"/>
  <c r="Y396" i="4"/>
  <c r="Y408" i="4"/>
  <c r="Y420" i="4"/>
  <c r="Y432" i="4"/>
  <c r="Y444" i="4"/>
  <c r="Y456" i="4"/>
  <c r="Y468" i="4"/>
  <c r="Y480" i="4"/>
  <c r="Y492" i="4"/>
  <c r="Y504" i="4"/>
  <c r="Y516" i="4"/>
  <c r="Y528" i="4"/>
  <c r="Y540" i="4"/>
  <c r="Y552" i="4"/>
  <c r="Y564" i="4"/>
  <c r="Y576" i="4"/>
  <c r="Y588" i="4"/>
  <c r="Y607" i="4"/>
  <c r="Y619" i="4"/>
  <c r="Y631" i="4"/>
  <c r="Y643" i="4"/>
  <c r="Y655" i="4"/>
  <c r="Y667" i="4"/>
  <c r="Y679" i="4"/>
  <c r="Y691" i="4"/>
  <c r="Y703" i="4"/>
  <c r="Y715" i="4"/>
  <c r="Y727" i="4"/>
  <c r="Y739" i="4"/>
  <c r="Y751" i="4"/>
  <c r="Y763" i="4"/>
  <c r="Y775" i="4"/>
  <c r="Y787" i="4"/>
  <c r="Y799" i="4"/>
  <c r="Y811" i="4"/>
  <c r="Y823" i="4"/>
  <c r="Y835" i="4"/>
  <c r="Y847" i="4"/>
  <c r="Y859" i="4"/>
  <c r="Y871" i="4"/>
  <c r="Y883" i="4"/>
  <c r="Y895" i="4"/>
  <c r="Y907" i="4"/>
  <c r="Y919" i="4"/>
  <c r="Y931" i="4"/>
  <c r="Y943" i="4"/>
  <c r="Y955" i="4"/>
  <c r="Y967" i="4"/>
  <c r="Y979" i="4"/>
  <c r="Y991" i="4"/>
  <c r="Y1003" i="4"/>
  <c r="Y597" i="4"/>
  <c r="Y598" i="4"/>
  <c r="Y16" i="4"/>
  <c r="Y28" i="4"/>
  <c r="Y40" i="4"/>
  <c r="Y52" i="4"/>
  <c r="Y64" i="4"/>
  <c r="Y76" i="4"/>
  <c r="Y88" i="4"/>
  <c r="Y100" i="4"/>
  <c r="Y112" i="4"/>
  <c r="Y124" i="4"/>
  <c r="Y136" i="4"/>
  <c r="Y148" i="4"/>
  <c r="Y160" i="4"/>
  <c r="Y172" i="4"/>
  <c r="Y184" i="4"/>
  <c r="Y196" i="4"/>
  <c r="Y208" i="4"/>
  <c r="Y220" i="4"/>
  <c r="Y232" i="4"/>
  <c r="Y244" i="4"/>
  <c r="Y256" i="4"/>
  <c r="Y268" i="4"/>
  <c r="Y280" i="4"/>
  <c r="Y292" i="4"/>
  <c r="Y304" i="4"/>
  <c r="Y316" i="4"/>
  <c r="Y328" i="4"/>
  <c r="Y340" i="4"/>
  <c r="Y352" i="4"/>
  <c r="Y364" i="4"/>
  <c r="Y376" i="4"/>
  <c r="Y388" i="4"/>
  <c r="Y400" i="4"/>
  <c r="Y412" i="4"/>
  <c r="Y424" i="4"/>
  <c r="Y436" i="4"/>
  <c r="Y448" i="4"/>
  <c r="Y460" i="4"/>
  <c r="Y472" i="4"/>
  <c r="Y484" i="4"/>
  <c r="Y496" i="4"/>
  <c r="Y508" i="4"/>
  <c r="Y520" i="4"/>
  <c r="Y532" i="4"/>
  <c r="Y544" i="4"/>
  <c r="Y556" i="4"/>
  <c r="Y568" i="4"/>
  <c r="Y580" i="4"/>
  <c r="Y592" i="4"/>
  <c r="Y611" i="4"/>
  <c r="Y623" i="4"/>
  <c r="Y635" i="4"/>
  <c r="Y647" i="4"/>
  <c r="Y659" i="4"/>
  <c r="Y671" i="4"/>
  <c r="Y683" i="4"/>
  <c r="Y695" i="4"/>
  <c r="Y707" i="4"/>
  <c r="Y719" i="4"/>
  <c r="Y731" i="4"/>
  <c r="Y743" i="4"/>
  <c r="Y755" i="4"/>
  <c r="Y767" i="4"/>
  <c r="Y779" i="4"/>
  <c r="Y791" i="4"/>
  <c r="Y803" i="4"/>
  <c r="Y815" i="4"/>
  <c r="Y827" i="4"/>
  <c r="Y839" i="4"/>
  <c r="Y851" i="4"/>
  <c r="Y863" i="4"/>
  <c r="Y875" i="4"/>
  <c r="Y887" i="4"/>
  <c r="Y899" i="4"/>
  <c r="Y911" i="4"/>
  <c r="Y923" i="4"/>
  <c r="Y935" i="4"/>
  <c r="Y947" i="4"/>
  <c r="Y959" i="4"/>
  <c r="Y971" i="4"/>
  <c r="Y983" i="4"/>
  <c r="Y995" i="4"/>
  <c r="Y1007" i="4"/>
  <c r="Y599" i="4"/>
  <c r="Y600" i="4"/>
  <c r="Y18" i="4"/>
  <c r="Y30" i="4"/>
  <c r="Y42" i="4"/>
  <c r="Y54" i="4"/>
  <c r="Y66" i="4"/>
  <c r="Y78" i="4"/>
  <c r="Y90" i="4"/>
  <c r="Y102" i="4"/>
  <c r="Y114" i="4"/>
  <c r="Y126" i="4"/>
  <c r="Y138" i="4"/>
  <c r="Y150" i="4"/>
  <c r="Y162" i="4"/>
  <c r="Y174" i="4"/>
  <c r="Y186" i="4"/>
  <c r="Y198" i="4"/>
  <c r="Y210" i="4"/>
  <c r="Y222" i="4"/>
  <c r="Y234" i="4"/>
  <c r="Y246" i="4"/>
  <c r="Y258" i="4"/>
  <c r="Y270" i="4"/>
  <c r="Y282" i="4"/>
  <c r="Y294" i="4"/>
  <c r="Y306" i="4"/>
  <c r="Y318" i="4"/>
  <c r="Y330" i="4"/>
  <c r="Y342" i="4"/>
  <c r="Y354" i="4"/>
  <c r="Y366" i="4"/>
  <c r="Y378" i="4"/>
  <c r="Y390" i="4"/>
  <c r="Y402" i="4"/>
  <c r="Y414" i="4"/>
  <c r="Y426" i="4"/>
  <c r="Y438" i="4"/>
  <c r="Y450" i="4"/>
  <c r="Y462" i="4"/>
  <c r="Y474" i="4"/>
  <c r="Y486" i="4"/>
  <c r="Y498" i="4"/>
  <c r="Y510" i="4"/>
  <c r="Y522" i="4"/>
  <c r="Y534" i="4"/>
  <c r="Y546" i="4"/>
  <c r="Y558" i="4"/>
  <c r="Y570" i="4"/>
  <c r="Y582" i="4"/>
  <c r="Y594" i="4"/>
  <c r="Y613" i="4"/>
  <c r="Y625" i="4"/>
  <c r="Y637" i="4"/>
  <c r="Y649" i="4"/>
  <c r="Y661" i="4"/>
  <c r="Y673" i="4"/>
  <c r="Y685" i="4"/>
  <c r="Y697" i="4"/>
  <c r="Y709" i="4"/>
  <c r="Y721" i="4"/>
  <c r="Y733" i="4"/>
  <c r="Y745" i="4"/>
  <c r="Y757" i="4"/>
  <c r="Y769" i="4"/>
  <c r="Y781" i="4"/>
  <c r="Y793" i="4"/>
  <c r="Y805" i="4"/>
  <c r="Y817" i="4"/>
  <c r="Y829" i="4"/>
  <c r="Y841" i="4"/>
  <c r="Y853" i="4"/>
  <c r="Y865" i="4"/>
  <c r="Y877" i="4"/>
  <c r="Y889" i="4"/>
  <c r="Y602" i="4"/>
  <c r="Y26" i="4"/>
  <c r="Y44" i="4"/>
  <c r="Y62" i="4"/>
  <c r="Y80" i="4"/>
  <c r="Y98" i="4"/>
  <c r="Y116" i="4"/>
  <c r="Y134" i="4"/>
  <c r="Y152" i="4"/>
  <c r="Y170" i="4"/>
  <c r="Y188" i="4"/>
  <c r="Y206" i="4"/>
  <c r="Y224" i="4"/>
  <c r="Y242" i="4"/>
  <c r="Y260" i="4"/>
  <c r="Y278" i="4"/>
  <c r="Y296" i="4"/>
  <c r="Y314" i="4"/>
  <c r="Y332" i="4"/>
  <c r="Y350" i="4"/>
  <c r="Y368" i="4"/>
  <c r="Y386" i="4"/>
  <c r="Y404" i="4"/>
  <c r="Y422" i="4"/>
  <c r="Y440" i="4"/>
  <c r="Y458" i="4"/>
  <c r="Y476" i="4"/>
  <c r="Y494" i="4"/>
  <c r="Y512" i="4"/>
  <c r="Y530" i="4"/>
  <c r="Y548" i="4"/>
  <c r="Y566" i="4"/>
  <c r="Y584" i="4"/>
  <c r="Y609" i="4"/>
  <c r="Y627" i="4"/>
  <c r="Y645" i="4"/>
  <c r="Y663" i="4"/>
  <c r="Y681" i="4"/>
  <c r="Y699" i="4"/>
  <c r="Y717" i="4"/>
  <c r="Y735" i="4"/>
  <c r="Y753" i="4"/>
  <c r="Y771" i="4"/>
  <c r="Y789" i="4"/>
  <c r="Y807" i="4"/>
  <c r="Y825" i="4"/>
  <c r="Y843" i="4"/>
  <c r="Y861" i="4"/>
  <c r="Y879" i="4"/>
  <c r="Y897" i="4"/>
  <c r="Y913" i="4"/>
  <c r="Y928" i="4"/>
  <c r="Y945" i="4"/>
  <c r="Y961" i="4"/>
  <c r="Y976" i="4"/>
  <c r="Y993" i="4"/>
  <c r="Y603" i="4"/>
  <c r="Y27" i="4"/>
  <c r="Y45" i="4"/>
  <c r="Y63" i="4"/>
  <c r="Y81" i="4"/>
  <c r="Y99" i="4"/>
  <c r="Y117" i="4"/>
  <c r="Y135" i="4"/>
  <c r="Y153" i="4"/>
  <c r="Y171" i="4"/>
  <c r="Y189" i="4"/>
  <c r="Y207" i="4"/>
  <c r="Y225" i="4"/>
  <c r="Y243" i="4"/>
  <c r="Y261" i="4"/>
  <c r="Y279" i="4"/>
  <c r="Y297" i="4"/>
  <c r="Y315" i="4"/>
  <c r="Y333" i="4"/>
  <c r="Y351" i="4"/>
  <c r="Y369" i="4"/>
  <c r="Y25" i="4"/>
  <c r="Y49" i="4"/>
  <c r="Y69" i="4"/>
  <c r="Y91" i="4"/>
  <c r="Y111" i="4"/>
  <c r="Y133" i="4"/>
  <c r="Y157" i="4"/>
  <c r="Y177" i="4"/>
  <c r="Y199" i="4"/>
  <c r="Y219" i="4"/>
  <c r="Y241" i="4"/>
  <c r="Y265" i="4"/>
  <c r="Y285" i="4"/>
  <c r="Y307" i="4"/>
  <c r="Y327" i="4"/>
  <c r="Y349" i="4"/>
  <c r="Y373" i="4"/>
  <c r="Y392" i="4"/>
  <c r="Y411" i="4"/>
  <c r="Y430" i="4"/>
  <c r="Y451" i="4"/>
  <c r="Y470" i="4"/>
  <c r="Y489" i="4"/>
  <c r="Y509" i="4"/>
  <c r="Y529" i="4"/>
  <c r="Y549" i="4"/>
  <c r="Y569" i="4"/>
  <c r="Y589" i="4"/>
  <c r="Y615" i="4"/>
  <c r="Y634" i="4"/>
  <c r="Y653" i="4"/>
  <c r="Y674" i="4"/>
  <c r="Y693" i="4"/>
  <c r="Y712" i="4"/>
  <c r="Y732" i="4"/>
  <c r="Y752" i="4"/>
  <c r="Y772" i="4"/>
  <c r="Y792" i="4"/>
  <c r="Y812" i="4"/>
  <c r="Y831" i="4"/>
  <c r="Y850" i="4"/>
  <c r="Y869" i="4"/>
  <c r="Y890" i="4"/>
  <c r="Y908" i="4"/>
  <c r="Y925" i="4"/>
  <c r="Y941" i="4"/>
  <c r="Y960" i="4"/>
  <c r="Y977" i="4"/>
  <c r="Y996" i="4"/>
  <c r="Y854" i="4"/>
  <c r="Y963" i="4"/>
  <c r="Y998" i="4"/>
  <c r="Y29" i="4"/>
  <c r="Y50" i="4"/>
  <c r="Y70" i="4"/>
  <c r="Y92" i="4"/>
  <c r="Y113" i="4"/>
  <c r="Y137" i="4"/>
  <c r="Y158" i="4"/>
  <c r="Y178" i="4"/>
  <c r="Y200" i="4"/>
  <c r="Y221" i="4"/>
  <c r="Y245" i="4"/>
  <c r="Y266" i="4"/>
  <c r="Y286" i="4"/>
  <c r="Y308" i="4"/>
  <c r="Y329" i="4"/>
  <c r="Y353" i="4"/>
  <c r="Y374" i="4"/>
  <c r="Y393" i="4"/>
  <c r="Y413" i="4"/>
  <c r="Y433" i="4"/>
  <c r="Y452" i="4"/>
  <c r="Y471" i="4"/>
  <c r="Y490" i="4"/>
  <c r="Y511" i="4"/>
  <c r="Y531" i="4"/>
  <c r="Y550" i="4"/>
  <c r="Y571" i="4"/>
  <c r="Y590" i="4"/>
  <c r="Y616" i="4"/>
  <c r="Y636" i="4"/>
  <c r="Y656" i="4"/>
  <c r="Y675" i="4"/>
  <c r="Y694" i="4"/>
  <c r="Y713" i="4"/>
  <c r="Y734" i="4"/>
  <c r="Y754" i="4"/>
  <c r="Y773" i="4"/>
  <c r="Y794" i="4"/>
  <c r="Y813" i="4"/>
  <c r="Y832" i="4"/>
  <c r="Y852" i="4"/>
  <c r="Y872" i="4"/>
  <c r="Y891" i="4"/>
  <c r="Y909" i="4"/>
  <c r="Y926" i="4"/>
  <c r="Y944" i="4"/>
  <c r="Y962" i="4"/>
  <c r="Y980" i="4"/>
  <c r="Y997" i="4"/>
  <c r="Y833" i="4"/>
  <c r="Y873" i="4"/>
  <c r="Y892" i="4"/>
  <c r="Y910" i="4"/>
  <c r="Y946" i="4"/>
  <c r="Y981" i="4"/>
  <c r="Y601" i="4"/>
  <c r="Y31" i="4"/>
  <c r="Y51" i="4"/>
  <c r="Y73" i="4"/>
  <c r="Y93" i="4"/>
  <c r="Y115" i="4"/>
  <c r="Y139" i="4"/>
  <c r="Y159" i="4"/>
  <c r="Y181" i="4"/>
  <c r="Y201" i="4"/>
  <c r="Y223" i="4"/>
  <c r="Y247" i="4"/>
  <c r="Y267" i="4"/>
  <c r="Y289" i="4"/>
  <c r="Y309" i="4"/>
  <c r="Y331" i="4"/>
  <c r="Y355" i="4"/>
  <c r="Y375" i="4"/>
  <c r="Y394" i="4"/>
  <c r="Y415" i="4"/>
  <c r="Y434" i="4"/>
  <c r="Y453" i="4"/>
  <c r="Y473" i="4"/>
  <c r="Y493" i="4"/>
  <c r="Y513" i="4"/>
  <c r="Y533" i="4"/>
  <c r="Y553" i="4"/>
  <c r="Y572" i="4"/>
  <c r="Y591" i="4"/>
  <c r="Y617" i="4"/>
  <c r="Y638" i="4"/>
  <c r="Y657" i="4"/>
  <c r="Y676" i="4"/>
  <c r="Y696" i="4"/>
  <c r="Y716" i="4"/>
  <c r="Y736" i="4"/>
  <c r="Y756" i="4"/>
  <c r="Y776" i="4"/>
  <c r="Y795" i="4"/>
  <c r="Y814" i="4"/>
  <c r="Y927" i="4"/>
  <c r="Y10" i="4"/>
  <c r="Y32" i="4"/>
  <c r="Y53" i="4"/>
  <c r="Y74" i="4"/>
  <c r="Y94" i="4"/>
  <c r="Y118" i="4"/>
  <c r="Y140" i="4"/>
  <c r="Y161" i="4"/>
  <c r="Y182" i="4"/>
  <c r="Y202" i="4"/>
  <c r="Y226" i="4"/>
  <c r="Y248" i="4"/>
  <c r="Y269" i="4"/>
  <c r="Y290" i="4"/>
  <c r="Y310" i="4"/>
  <c r="Y334" i="4"/>
  <c r="Y356" i="4"/>
  <c r="Y377" i="4"/>
  <c r="Y397" i="4"/>
  <c r="Y416" i="4"/>
  <c r="Y435" i="4"/>
  <c r="Y454" i="4"/>
  <c r="Y475" i="4"/>
  <c r="Y495" i="4"/>
  <c r="Y514" i="4"/>
  <c r="Y535" i="4"/>
  <c r="Y554" i="4"/>
  <c r="Y573" i="4"/>
  <c r="Y593" i="4"/>
  <c r="Y620" i="4"/>
  <c r="Y639" i="4"/>
  <c r="Y658" i="4"/>
  <c r="Y677" i="4"/>
  <c r="Y698" i="4"/>
  <c r="Y718" i="4"/>
  <c r="Y737" i="4"/>
  <c r="Y758" i="4"/>
  <c r="Y777" i="4"/>
  <c r="Y796" i="4"/>
  <c r="Y816" i="4"/>
  <c r="Y836" i="4"/>
  <c r="Y855" i="4"/>
  <c r="Y874" i="4"/>
  <c r="Y893" i="4"/>
  <c r="Y912" i="4"/>
  <c r="Y929" i="4"/>
  <c r="Y948" i="4"/>
  <c r="Y964" i="4"/>
  <c r="Y982" i="4"/>
  <c r="Y999" i="4"/>
  <c r="Y9" i="4"/>
  <c r="Y13" i="4"/>
  <c r="Y33" i="4"/>
  <c r="Y55" i="4"/>
  <c r="Y75" i="4"/>
  <c r="Y97" i="4"/>
  <c r="Y121" i="4"/>
  <c r="Y141" i="4"/>
  <c r="Y163" i="4"/>
  <c r="Y183" i="4"/>
  <c r="Y205" i="4"/>
  <c r="Y229" i="4"/>
  <c r="Y249" i="4"/>
  <c r="Y271" i="4"/>
  <c r="Y291" i="4"/>
  <c r="Y313" i="4"/>
  <c r="Y337" i="4"/>
  <c r="Y357" i="4"/>
  <c r="Y379" i="4"/>
  <c r="Y398" i="4"/>
  <c r="Y417" i="4"/>
  <c r="Y437" i="4"/>
  <c r="Y457" i="4"/>
  <c r="Y477" i="4"/>
  <c r="Y497" i="4"/>
  <c r="Y517" i="4"/>
  <c r="Y536" i="4"/>
  <c r="Y555" i="4"/>
  <c r="Y574" i="4"/>
  <c r="Y595" i="4"/>
  <c r="Y621" i="4"/>
  <c r="Y640" i="4"/>
  <c r="Y660" i="4"/>
  <c r="Y680" i="4"/>
  <c r="Y700" i="4"/>
  <c r="Y720" i="4"/>
  <c r="Y740" i="4"/>
  <c r="Y759" i="4"/>
  <c r="Y778" i="4"/>
  <c r="Y797" i="4"/>
  <c r="Y818" i="4"/>
  <c r="Y837" i="4"/>
  <c r="Y856" i="4"/>
  <c r="Y876" i="4"/>
  <c r="Y896" i="4"/>
  <c r="Y914" i="4"/>
  <c r="Y932" i="4"/>
  <c r="Y949" i="4"/>
  <c r="Y965" i="4"/>
  <c r="Y984" i="4"/>
  <c r="Y1000" i="4"/>
  <c r="Y14" i="4"/>
  <c r="Y34" i="4"/>
  <c r="Y56" i="4"/>
  <c r="Y77" i="4"/>
  <c r="Y101" i="4"/>
  <c r="Y122" i="4"/>
  <c r="Y142" i="4"/>
  <c r="Y164" i="4"/>
  <c r="Y185" i="4"/>
  <c r="Y209" i="4"/>
  <c r="Y230" i="4"/>
  <c r="Y250" i="4"/>
  <c r="Y272" i="4"/>
  <c r="Y293" i="4"/>
  <c r="Y317" i="4"/>
  <c r="Y338" i="4"/>
  <c r="Y358" i="4"/>
  <c r="Y380" i="4"/>
  <c r="Y399" i="4"/>
  <c r="Y418" i="4"/>
  <c r="Y439" i="4"/>
  <c r="Y459" i="4"/>
  <c r="Y478" i="4"/>
  <c r="Y499" i="4"/>
  <c r="Y518" i="4"/>
  <c r="Y537" i="4"/>
  <c r="Y557" i="4"/>
  <c r="Y577" i="4"/>
  <c r="Y596" i="4"/>
  <c r="Y622" i="4"/>
  <c r="Y641" i="4"/>
  <c r="Y662" i="4"/>
  <c r="Y682" i="4"/>
  <c r="Y701" i="4"/>
  <c r="Y722" i="4"/>
  <c r="Y741" i="4"/>
  <c r="Y760" i="4"/>
  <c r="Y780" i="4"/>
  <c r="Y800" i="4"/>
  <c r="Y819" i="4"/>
  <c r="Y838" i="4"/>
  <c r="Y857" i="4"/>
  <c r="Y878" i="4"/>
  <c r="Y898" i="4"/>
  <c r="Y915" i="4"/>
  <c r="Y933" i="4"/>
  <c r="Y950" i="4"/>
  <c r="Y968" i="4"/>
  <c r="Y985" i="4"/>
  <c r="Y1001" i="4"/>
  <c r="Y15" i="4"/>
  <c r="Y988" i="4"/>
  <c r="Y953" i="4"/>
  <c r="Y920" i="4"/>
  <c r="Y884" i="4"/>
  <c r="Y844" i="4"/>
  <c r="Y804" i="4"/>
  <c r="Y765" i="4"/>
  <c r="Y725" i="4"/>
  <c r="Y687" i="4"/>
  <c r="Y648" i="4"/>
  <c r="Y608" i="4"/>
  <c r="Y561" i="4"/>
  <c r="Y523" i="4"/>
  <c r="Y483" i="4"/>
  <c r="Y445" i="4"/>
  <c r="Y405" i="4"/>
  <c r="Y363" i="4"/>
  <c r="Y321" i="4"/>
  <c r="Y277" i="4"/>
  <c r="Y235" i="4"/>
  <c r="Y193" i="4"/>
  <c r="Y147" i="4"/>
  <c r="Y105" i="4"/>
  <c r="Y61" i="4"/>
  <c r="Y19" i="4"/>
  <c r="J27" i="4"/>
  <c r="J29" i="4"/>
  <c r="J31" i="4"/>
  <c r="J32" i="4"/>
  <c r="J33" i="4"/>
  <c r="J22" i="4"/>
  <c r="J34" i="4"/>
  <c r="J23" i="4"/>
  <c r="J35" i="4"/>
  <c r="J21" i="4"/>
  <c r="J25" i="4"/>
  <c r="J28" i="4"/>
  <c r="J30" i="4"/>
  <c r="J24" i="4"/>
  <c r="J26" i="4"/>
  <c r="AU930" i="4"/>
  <c r="AU867" i="4"/>
  <c r="AU817" i="4"/>
  <c r="AU767" i="4"/>
  <c r="AU698" i="4"/>
  <c r="AU641" i="4"/>
  <c r="AU570" i="4"/>
  <c r="AU511" i="4"/>
  <c r="AU433" i="4"/>
  <c r="AU370" i="4"/>
  <c r="AU275" i="4"/>
  <c r="AU150" i="4"/>
  <c r="AU25" i="4"/>
  <c r="AU971" i="4"/>
  <c r="AU922" i="4"/>
  <c r="AU866" i="4"/>
  <c r="AU812" i="4"/>
  <c r="AU759" i="4"/>
  <c r="AU695" i="4"/>
  <c r="AU640" i="4"/>
  <c r="AU569" i="4"/>
  <c r="AU510" i="4"/>
  <c r="AU431" i="4"/>
  <c r="AU369" i="4"/>
  <c r="AU274" i="4"/>
  <c r="AU149" i="4"/>
  <c r="AU23" i="4"/>
  <c r="AU962" i="4"/>
  <c r="AU905" i="4"/>
  <c r="AU854" i="4"/>
  <c r="AU802" i="4"/>
  <c r="AU740" i="4"/>
  <c r="AU682" i="4"/>
  <c r="AU613" i="4"/>
  <c r="AU556" i="4"/>
  <c r="AU479" i="4"/>
  <c r="AU417" i="4"/>
  <c r="AU338" i="4"/>
  <c r="AU259" i="4"/>
  <c r="AU133" i="4"/>
  <c r="AU956" i="4"/>
  <c r="AU904" i="4"/>
  <c r="AU853" i="4"/>
  <c r="AU796" i="4"/>
  <c r="AU739" i="4"/>
  <c r="AU681" i="4"/>
  <c r="AU611" i="4"/>
  <c r="AU555" i="4"/>
  <c r="AU478" i="4"/>
  <c r="AU416" i="4"/>
  <c r="AU335" i="4"/>
  <c r="AU229" i="4"/>
  <c r="AU103" i="4"/>
  <c r="AU945" i="4"/>
  <c r="AU896" i="4"/>
  <c r="AU851" i="4"/>
  <c r="AU784" i="4"/>
  <c r="AU730" i="4"/>
  <c r="AU674" i="4"/>
  <c r="AU610" i="4"/>
  <c r="AU554" i="4"/>
  <c r="AU477" i="4"/>
  <c r="AU415" i="4"/>
  <c r="AU328" i="4"/>
  <c r="AU213" i="4"/>
  <c r="AU88" i="4"/>
  <c r="AU260" i="4"/>
  <c r="AU134" i="4"/>
  <c r="AU1001" i="4"/>
  <c r="AU944" i="4"/>
  <c r="AU893" i="4"/>
  <c r="AU844" i="4"/>
  <c r="AU783" i="4"/>
  <c r="AU727" i="4"/>
  <c r="AU667" i="4"/>
  <c r="AU602" i="4"/>
  <c r="AU545" i="4"/>
  <c r="AU467" i="4"/>
  <c r="AU405" i="4"/>
  <c r="AU322" i="4"/>
  <c r="AU212" i="4"/>
  <c r="AU86" i="4"/>
  <c r="AU337" i="4"/>
  <c r="AU290" i="4"/>
  <c r="AU227" i="4"/>
  <c r="AU164" i="4"/>
  <c r="AU102" i="4"/>
  <c r="AU40" i="4"/>
  <c r="AU280" i="4"/>
  <c r="AU217" i="4"/>
  <c r="AU154" i="4"/>
  <c r="AU91" i="4"/>
  <c r="AU12" i="4"/>
  <c r="BD34" i="4"/>
  <c r="BD26" i="4"/>
  <c r="BD29" i="4"/>
  <c r="BD22" i="4"/>
  <c r="BD23" i="4"/>
  <c r="BD24" i="4"/>
  <c r="BD25" i="4"/>
  <c r="BD27" i="4"/>
  <c r="BD21" i="4"/>
  <c r="BD31" i="4"/>
  <c r="BD32" i="4"/>
  <c r="BD28" i="4"/>
  <c r="BD33" i="4"/>
  <c r="BD30" i="4"/>
  <c r="AU14" i="4"/>
  <c r="AU30" i="4"/>
  <c r="AU45" i="4"/>
  <c r="AU61" i="4"/>
  <c r="AU77" i="4"/>
  <c r="AU92" i="4"/>
  <c r="AU107" i="4"/>
  <c r="AU125" i="4"/>
  <c r="AU140" i="4"/>
  <c r="AU155" i="4"/>
  <c r="AU172" i="4"/>
  <c r="AU187" i="4"/>
  <c r="AU202" i="4"/>
  <c r="AU218" i="4"/>
  <c r="AU234" i="4"/>
  <c r="AU249" i="4"/>
  <c r="AU265" i="4"/>
  <c r="AU281" i="4"/>
  <c r="AU297" i="4"/>
  <c r="AU313" i="4"/>
  <c r="AU329" i="4"/>
  <c r="AU344" i="4"/>
  <c r="AU359" i="4"/>
  <c r="AU376" i="4"/>
  <c r="AU391" i="4"/>
  <c r="AU406" i="4"/>
  <c r="AU422" i="4"/>
  <c r="AU438" i="4"/>
  <c r="AU453" i="4"/>
  <c r="AU470" i="4"/>
  <c r="AU486" i="4"/>
  <c r="AU501" i="4"/>
  <c r="AU517" i="4"/>
  <c r="AU532" i="4"/>
  <c r="AU546" i="4"/>
  <c r="AU560" i="4"/>
  <c r="AU574" i="4"/>
  <c r="AU589" i="4"/>
  <c r="AU603" i="4"/>
  <c r="AU617" i="4"/>
  <c r="AU632" i="4"/>
  <c r="AU646" i="4"/>
  <c r="AU661" i="4"/>
  <c r="AU675" i="4"/>
  <c r="AU689" i="4"/>
  <c r="AU703" i="4"/>
  <c r="AU717" i="4"/>
  <c r="AU731" i="4"/>
  <c r="AU746" i="4"/>
  <c r="AU760" i="4"/>
  <c r="AU774" i="4"/>
  <c r="AU789" i="4"/>
  <c r="AU803" i="4"/>
  <c r="AU818" i="4"/>
  <c r="AU832" i="4"/>
  <c r="AU845" i="4"/>
  <c r="AU858" i="4"/>
  <c r="AU871" i="4"/>
  <c r="AU884" i="4"/>
  <c r="AU897" i="4"/>
  <c r="AU910" i="4"/>
  <c r="AU923" i="4"/>
  <c r="AU937" i="4"/>
  <c r="AU950" i="4"/>
  <c r="AU963" i="4"/>
  <c r="AU976" i="4"/>
  <c r="AU989" i="4"/>
  <c r="AU1002" i="4"/>
  <c r="AU16" i="4"/>
  <c r="AU31" i="4"/>
  <c r="AU46" i="4"/>
  <c r="AU62" i="4"/>
  <c r="AU78" i="4"/>
  <c r="AU93" i="4"/>
  <c r="AU110" i="4"/>
  <c r="AU126" i="4"/>
  <c r="AU141" i="4"/>
  <c r="AU157" i="4"/>
  <c r="AU173" i="4"/>
  <c r="AU188" i="4"/>
  <c r="AU203" i="4"/>
  <c r="AU220" i="4"/>
  <c r="AU235" i="4"/>
  <c r="AU250" i="4"/>
  <c r="AU266" i="4"/>
  <c r="AU283" i="4"/>
  <c r="AU298" i="4"/>
  <c r="AU314" i="4"/>
  <c r="AU330" i="4"/>
  <c r="AU345" i="4"/>
  <c r="AU361" i="4"/>
  <c r="AU377" i="4"/>
  <c r="AU392" i="4"/>
  <c r="AU407" i="4"/>
  <c r="AU424" i="4"/>
  <c r="AU439" i="4"/>
  <c r="AU455" i="4"/>
  <c r="AU472" i="4"/>
  <c r="AU487" i="4"/>
  <c r="AU502" i="4"/>
  <c r="AU518" i="4"/>
  <c r="AU533" i="4"/>
  <c r="AU547" i="4"/>
  <c r="AU561" i="4"/>
  <c r="AU575" i="4"/>
  <c r="AU590" i="4"/>
  <c r="AU604" i="4"/>
  <c r="AU619" i="4"/>
  <c r="AU633" i="4"/>
  <c r="AU647" i="4"/>
  <c r="AU662" i="4"/>
  <c r="AU676" i="4"/>
  <c r="AU690" i="4"/>
  <c r="AU704" i="4"/>
  <c r="AU718" i="4"/>
  <c r="AU733" i="4"/>
  <c r="AU747" i="4"/>
  <c r="AU761" i="4"/>
  <c r="AU776" i="4"/>
  <c r="AU790" i="4"/>
  <c r="AU805" i="4"/>
  <c r="AU819" i="4"/>
  <c r="AU833" i="4"/>
  <c r="AU846" i="4"/>
  <c r="AU859" i="4"/>
  <c r="AU872" i="4"/>
  <c r="AU885" i="4"/>
  <c r="AU898" i="4"/>
  <c r="AU911" i="4"/>
  <c r="AU925" i="4"/>
  <c r="AU938" i="4"/>
  <c r="AU951" i="4"/>
  <c r="AU964" i="4"/>
  <c r="AU977" i="4"/>
  <c r="AU990" i="4"/>
  <c r="AU1003" i="4"/>
  <c r="AU21" i="4"/>
  <c r="AU54" i="4"/>
  <c r="AU101" i="4"/>
  <c r="AU131" i="4"/>
  <c r="AU163" i="4"/>
  <c r="AU194" i="4"/>
  <c r="AU211" i="4"/>
  <c r="AU242" i="4"/>
  <c r="AU273" i="4"/>
  <c r="AU289" i="4"/>
  <c r="AU17" i="4"/>
  <c r="AU32" i="4"/>
  <c r="AU47" i="4"/>
  <c r="AU64" i="4"/>
  <c r="AU79" i="4"/>
  <c r="AU95" i="4"/>
  <c r="AU112" i="4"/>
  <c r="AU127" i="4"/>
  <c r="AU142" i="4"/>
  <c r="AU158" i="4"/>
  <c r="AU174" i="4"/>
  <c r="AU189" i="4"/>
  <c r="AU205" i="4"/>
  <c r="AU221" i="4"/>
  <c r="AU236" i="4"/>
  <c r="AU251" i="4"/>
  <c r="AU269" i="4"/>
  <c r="AU284" i="4"/>
  <c r="AU299" i="4"/>
  <c r="AU316" i="4"/>
  <c r="AU331" i="4"/>
  <c r="AU346" i="4"/>
  <c r="AU362" i="4"/>
  <c r="AU378" i="4"/>
  <c r="AU393" i="4"/>
  <c r="AU409" i="4"/>
  <c r="AU425" i="4"/>
  <c r="AU441" i="4"/>
  <c r="AU457" i="4"/>
  <c r="AU473" i="4"/>
  <c r="AU488" i="4"/>
  <c r="AU503" i="4"/>
  <c r="AU520" i="4"/>
  <c r="AU534" i="4"/>
  <c r="AU548" i="4"/>
  <c r="AU562" i="4"/>
  <c r="AU577" i="4"/>
  <c r="AU591" i="4"/>
  <c r="AU606" i="4"/>
  <c r="AU620" i="4"/>
  <c r="AU634" i="4"/>
  <c r="AU649" i="4"/>
  <c r="AU663" i="4"/>
  <c r="AU677" i="4"/>
  <c r="AU691" i="4"/>
  <c r="AU705" i="4"/>
  <c r="AU719" i="4"/>
  <c r="AU734" i="4"/>
  <c r="AU748" i="4"/>
  <c r="AU763" i="4"/>
  <c r="AU777" i="4"/>
  <c r="AU791" i="4"/>
  <c r="AU806" i="4"/>
  <c r="AU820" i="4"/>
  <c r="AU834" i="4"/>
  <c r="AU847" i="4"/>
  <c r="AU860" i="4"/>
  <c r="AU873" i="4"/>
  <c r="AU886" i="4"/>
  <c r="AU899" i="4"/>
  <c r="AU913" i="4"/>
  <c r="AU926" i="4"/>
  <c r="AU939" i="4"/>
  <c r="AU952" i="4"/>
  <c r="AU965" i="4"/>
  <c r="AU978" i="4"/>
  <c r="AU991" i="4"/>
  <c r="AU1004" i="4"/>
  <c r="AU18" i="4"/>
  <c r="AU33" i="4"/>
  <c r="AU49" i="4"/>
  <c r="AU65" i="4"/>
  <c r="AU81" i="4"/>
  <c r="AU97" i="4"/>
  <c r="AU113" i="4"/>
  <c r="AU128" i="4"/>
  <c r="AU143" i="4"/>
  <c r="AU160" i="4"/>
  <c r="AU175" i="4"/>
  <c r="AU190" i="4"/>
  <c r="AU206" i="4"/>
  <c r="AU222" i="4"/>
  <c r="AU237" i="4"/>
  <c r="AU254" i="4"/>
  <c r="AU270" i="4"/>
  <c r="AU285" i="4"/>
  <c r="AU301" i="4"/>
  <c r="AU317" i="4"/>
  <c r="AU332" i="4"/>
  <c r="AU347" i="4"/>
  <c r="AU364" i="4"/>
  <c r="AU379" i="4"/>
  <c r="AU394" i="4"/>
  <c r="AU410" i="4"/>
  <c r="AU427" i="4"/>
  <c r="AU442" i="4"/>
  <c r="AU458" i="4"/>
  <c r="AU474" i="4"/>
  <c r="AU489" i="4"/>
  <c r="AU505" i="4"/>
  <c r="AU521" i="4"/>
  <c r="AU535" i="4"/>
  <c r="AU549" i="4"/>
  <c r="AU563" i="4"/>
  <c r="AU578" i="4"/>
  <c r="AU593" i="4"/>
  <c r="AU607" i="4"/>
  <c r="AU621" i="4"/>
  <c r="AU635" i="4"/>
  <c r="AU650" i="4"/>
  <c r="AU664" i="4"/>
  <c r="AU678" i="4"/>
  <c r="AU692" i="4"/>
  <c r="AU706" i="4"/>
  <c r="AU721" i="4"/>
  <c r="AU735" i="4"/>
  <c r="AU750" i="4"/>
  <c r="AU764" i="4"/>
  <c r="AU778" i="4"/>
  <c r="AU793" i="4"/>
  <c r="AU807" i="4"/>
  <c r="AU821" i="4"/>
  <c r="AU835" i="4"/>
  <c r="AU848" i="4"/>
  <c r="AU861" i="4"/>
  <c r="AU874" i="4"/>
  <c r="AU887" i="4"/>
  <c r="AU901" i="4"/>
  <c r="AU914" i="4"/>
  <c r="AU927" i="4"/>
  <c r="AU940" i="4"/>
  <c r="AU953" i="4"/>
  <c r="AU966" i="4"/>
  <c r="AU979" i="4"/>
  <c r="AU992" i="4"/>
  <c r="AU1005" i="4"/>
  <c r="AU85" i="4"/>
  <c r="AU178" i="4"/>
  <c r="AU258" i="4"/>
  <c r="AU19" i="4"/>
  <c r="AU34" i="4"/>
  <c r="AU50" i="4"/>
  <c r="AU67" i="4"/>
  <c r="AU82" i="4"/>
  <c r="AU98" i="4"/>
  <c r="AU114" i="4"/>
  <c r="AU129" i="4"/>
  <c r="AU145" i="4"/>
  <c r="AU161" i="4"/>
  <c r="AU176" i="4"/>
  <c r="AU191" i="4"/>
  <c r="AU208" i="4"/>
  <c r="AU223" i="4"/>
  <c r="AU239" i="4"/>
  <c r="AU256" i="4"/>
  <c r="AU271" i="4"/>
  <c r="AU286" i="4"/>
  <c r="AU302" i="4"/>
  <c r="AU318" i="4"/>
  <c r="AU333" i="4"/>
  <c r="AU349" i="4"/>
  <c r="AU365" i="4"/>
  <c r="AU380" i="4"/>
  <c r="AU395" i="4"/>
  <c r="AU413" i="4"/>
  <c r="AU428" i="4"/>
  <c r="AU443" i="4"/>
  <c r="AU460" i="4"/>
  <c r="AU475" i="4"/>
  <c r="AU490" i="4"/>
  <c r="AU506" i="4"/>
  <c r="AU522" i="4"/>
  <c r="AU536" i="4"/>
  <c r="AU550" i="4"/>
  <c r="AU565" i="4"/>
  <c r="AU580" i="4"/>
  <c r="AU594" i="4"/>
  <c r="AU608" i="4"/>
  <c r="AU622" i="4"/>
  <c r="AU637" i="4"/>
  <c r="AU651" i="4"/>
  <c r="AU665" i="4"/>
  <c r="AU679" i="4"/>
  <c r="AU693" i="4"/>
  <c r="AU707" i="4"/>
  <c r="AU722" i="4"/>
  <c r="AU737" i="4"/>
  <c r="AU751" i="4"/>
  <c r="AU765" i="4"/>
  <c r="AU779" i="4"/>
  <c r="AU794" i="4"/>
  <c r="AU808" i="4"/>
  <c r="AU822" i="4"/>
  <c r="AU836" i="4"/>
  <c r="AU849" i="4"/>
  <c r="AU862" i="4"/>
  <c r="AU875" i="4"/>
  <c r="AU889" i="4"/>
  <c r="AU902" i="4"/>
  <c r="AU915" i="4"/>
  <c r="AU928" i="4"/>
  <c r="AU941" i="4"/>
  <c r="AU954" i="4"/>
  <c r="AU967" i="4"/>
  <c r="AU980" i="4"/>
  <c r="AU993" i="4"/>
  <c r="AU1006" i="4"/>
  <c r="AU38" i="4"/>
  <c r="AU69" i="4"/>
  <c r="AU116" i="4"/>
  <c r="AU148" i="4"/>
  <c r="AU226" i="4"/>
  <c r="AU20" i="4"/>
  <c r="AU35" i="4"/>
  <c r="AU53" i="4"/>
  <c r="AU68" i="4"/>
  <c r="AU83" i="4"/>
  <c r="AU100" i="4"/>
  <c r="AU115" i="4"/>
  <c r="AU130" i="4"/>
  <c r="AU146" i="4"/>
  <c r="AU162" i="4"/>
  <c r="AU177" i="4"/>
  <c r="AU193" i="4"/>
  <c r="AU209" i="4"/>
  <c r="AU225" i="4"/>
  <c r="AU241" i="4"/>
  <c r="AU257" i="4"/>
  <c r="AU272" i="4"/>
  <c r="AU287" i="4"/>
  <c r="AU304" i="4"/>
  <c r="AU319" i="4"/>
  <c r="AU334" i="4"/>
  <c r="AU350" i="4"/>
  <c r="AU366" i="4"/>
  <c r="AU381" i="4"/>
  <c r="AU398" i="4"/>
  <c r="AU414" i="4"/>
  <c r="AU429" i="4"/>
  <c r="AU445" i="4"/>
  <c r="AU461" i="4"/>
  <c r="AU476" i="4"/>
  <c r="AU491" i="4"/>
  <c r="AU508" i="4"/>
  <c r="AU523" i="4"/>
  <c r="AU537" i="4"/>
  <c r="AU551" i="4"/>
  <c r="AU567" i="4"/>
  <c r="AU581" i="4"/>
  <c r="AU595" i="4"/>
  <c r="AU609" i="4"/>
  <c r="AU623" i="4"/>
  <c r="AU638" i="4"/>
  <c r="AU652" i="4"/>
  <c r="AU666" i="4"/>
  <c r="AU680" i="4"/>
  <c r="AU694" i="4"/>
  <c r="AU709" i="4"/>
  <c r="AU724" i="4"/>
  <c r="AU738" i="4"/>
  <c r="AU752" i="4"/>
  <c r="AU766" i="4"/>
  <c r="AU781" i="4"/>
  <c r="AU795" i="4"/>
  <c r="AU809" i="4"/>
  <c r="AU823" i="4"/>
  <c r="AU837" i="4"/>
  <c r="AU850" i="4"/>
  <c r="AU863" i="4"/>
  <c r="AU877" i="4"/>
  <c r="AU890" i="4"/>
  <c r="AU903" i="4"/>
  <c r="AU916" i="4"/>
  <c r="AU929" i="4"/>
  <c r="AU942" i="4"/>
  <c r="AU955" i="4"/>
  <c r="AU968" i="4"/>
  <c r="AU981" i="4"/>
  <c r="AU994" i="4"/>
  <c r="AU1007" i="4"/>
  <c r="AU10" i="4"/>
  <c r="AU26" i="4"/>
  <c r="AU42" i="4"/>
  <c r="AU57" i="4"/>
  <c r="AU73" i="4"/>
  <c r="AU89" i="4"/>
  <c r="AU104" i="4"/>
  <c r="AU119" i="4"/>
  <c r="AU136" i="4"/>
  <c r="AU151" i="4"/>
  <c r="AU167" i="4"/>
  <c r="AU184" i="4"/>
  <c r="AU199" i="4"/>
  <c r="AU214" i="4"/>
  <c r="AU230" i="4"/>
  <c r="AU246" i="4"/>
  <c r="AU261" i="4"/>
  <c r="AU277" i="4"/>
  <c r="AU293" i="4"/>
  <c r="AU308" i="4"/>
  <c r="AU323" i="4"/>
  <c r="AU341" i="4"/>
  <c r="AU356" i="4"/>
  <c r="AU371" i="4"/>
  <c r="AU388" i="4"/>
  <c r="AU403" i="4"/>
  <c r="AU418" i="4"/>
  <c r="AU434" i="4"/>
  <c r="AU450" i="4"/>
  <c r="AU465" i="4"/>
  <c r="AU481" i="4"/>
  <c r="AU497" i="4"/>
  <c r="AU513" i="4"/>
  <c r="AU529" i="4"/>
  <c r="AU543" i="4"/>
  <c r="AU557" i="4"/>
  <c r="AU571" i="4"/>
  <c r="AU585" i="4"/>
  <c r="AU599" i="4"/>
  <c r="AU614" i="4"/>
  <c r="AU628" i="4"/>
  <c r="AU642" i="4"/>
  <c r="AU656" i="4"/>
  <c r="AU671" i="4"/>
  <c r="AU686" i="4"/>
  <c r="AU700" i="4"/>
  <c r="AU714" i="4"/>
  <c r="AU728" i="4"/>
  <c r="AU742" i="4"/>
  <c r="AU757" i="4"/>
  <c r="AU771" i="4"/>
  <c r="AU785" i="4"/>
  <c r="AU799" i="4"/>
  <c r="AU813" i="4"/>
  <c r="AU829" i="4"/>
  <c r="AU842" i="4"/>
  <c r="AU855" i="4"/>
  <c r="AU868" i="4"/>
  <c r="AU881" i="4"/>
  <c r="AU894" i="4"/>
  <c r="AU907" i="4"/>
  <c r="AU920" i="4"/>
  <c r="AU933" i="4"/>
  <c r="AU946" i="4"/>
  <c r="AU959" i="4"/>
  <c r="AU973" i="4"/>
  <c r="AU986" i="4"/>
  <c r="AU999" i="4"/>
  <c r="AU11" i="4"/>
  <c r="AU28" i="4"/>
  <c r="AU43" i="4"/>
  <c r="AU58" i="4"/>
  <c r="AU74" i="4"/>
  <c r="AU90" i="4"/>
  <c r="AU105" i="4"/>
  <c r="AU121" i="4"/>
  <c r="AU137" i="4"/>
  <c r="AU153" i="4"/>
  <c r="AU169" i="4"/>
  <c r="AU185" i="4"/>
  <c r="AU200" i="4"/>
  <c r="AU215" i="4"/>
  <c r="AU232" i="4"/>
  <c r="AU247" i="4"/>
  <c r="AU262" i="4"/>
  <c r="AU278" i="4"/>
  <c r="AU294" i="4"/>
  <c r="AU309" i="4"/>
  <c r="AU326" i="4"/>
  <c r="AU342" i="4"/>
  <c r="AU357" i="4"/>
  <c r="AU373" i="4"/>
  <c r="AU389" i="4"/>
  <c r="AU404" i="4"/>
  <c r="AU419" i="4"/>
  <c r="AU436" i="4"/>
  <c r="AU451" i="4"/>
  <c r="AU466" i="4"/>
  <c r="AU482" i="4"/>
  <c r="AU499" i="4"/>
  <c r="AU514" i="4"/>
  <c r="AU530" i="4"/>
  <c r="AU544" i="4"/>
  <c r="AU558" i="4"/>
  <c r="AU572" i="4"/>
  <c r="AU586" i="4"/>
  <c r="AU601" i="4"/>
  <c r="AU615" i="4"/>
  <c r="AU629" i="4"/>
  <c r="AU643" i="4"/>
  <c r="AU658" i="4"/>
  <c r="AU673" i="4"/>
  <c r="AU687" i="4"/>
  <c r="AU701" i="4"/>
  <c r="AU715" i="4"/>
  <c r="AU729" i="4"/>
  <c r="AU743" i="4"/>
  <c r="AU758" i="4"/>
  <c r="AU772" i="4"/>
  <c r="AU786" i="4"/>
  <c r="AU800" i="4"/>
  <c r="AU815" i="4"/>
  <c r="AU830" i="4"/>
  <c r="AU843" i="4"/>
  <c r="AU856" i="4"/>
  <c r="AU869" i="4"/>
  <c r="AU882" i="4"/>
  <c r="AU895" i="4"/>
  <c r="AU908" i="4"/>
  <c r="AU921" i="4"/>
  <c r="AU934" i="4"/>
  <c r="AU947" i="4"/>
  <c r="AU961" i="4"/>
  <c r="AU974" i="4"/>
  <c r="AU987" i="4"/>
  <c r="AU1000" i="4"/>
  <c r="AU998" i="4"/>
  <c r="AU958" i="4"/>
  <c r="AU919" i="4"/>
  <c r="AU880" i="4"/>
  <c r="AU841" i="4"/>
  <c r="AU798" i="4"/>
  <c r="AU755" i="4"/>
  <c r="AU713" i="4"/>
  <c r="AU669" i="4"/>
  <c r="AU627" i="4"/>
  <c r="AU584" i="4"/>
  <c r="AU542" i="4"/>
  <c r="AU496" i="4"/>
  <c r="AU449" i="4"/>
  <c r="AU402" i="4"/>
  <c r="AU355" i="4"/>
  <c r="AU307" i="4"/>
  <c r="AU248" i="4"/>
  <c r="AU186" i="4"/>
  <c r="AU122" i="4"/>
  <c r="AU59" i="4"/>
  <c r="AU997" i="4"/>
  <c r="AU957" i="4"/>
  <c r="AU918" i="4"/>
  <c r="AU879" i="4"/>
  <c r="AU839" i="4"/>
  <c r="AU797" i="4"/>
  <c r="AU754" i="4"/>
  <c r="AU712" i="4"/>
  <c r="AU668" i="4"/>
  <c r="AU626" i="4"/>
  <c r="AU583" i="4"/>
  <c r="AU541" i="4"/>
  <c r="AU494" i="4"/>
  <c r="AU448" i="4"/>
  <c r="AU401" i="4"/>
  <c r="AU353" i="4"/>
  <c r="AU306" i="4"/>
  <c r="AU245" i="4"/>
  <c r="AU182" i="4"/>
  <c r="AU118" i="4"/>
  <c r="AU56" i="4"/>
  <c r="AU711" i="4"/>
  <c r="AU625" i="4"/>
  <c r="AU582" i="4"/>
  <c r="AU538" i="4"/>
  <c r="AU493" i="4"/>
  <c r="AU446" i="4"/>
  <c r="AU400" i="4"/>
  <c r="AU352" i="4"/>
  <c r="AU305" i="4"/>
  <c r="AU244" i="4"/>
  <c r="AU179" i="4"/>
  <c r="AU117" i="4"/>
  <c r="AU55" i="4"/>
  <c r="AU988" i="4"/>
  <c r="AU949" i="4"/>
  <c r="AU909" i="4"/>
  <c r="AU870" i="4"/>
  <c r="AU831" i="4"/>
  <c r="AU787" i="4"/>
  <c r="AU745" i="4"/>
  <c r="AU702" i="4"/>
  <c r="AU659" i="4"/>
  <c r="AU616" i="4"/>
  <c r="AU573" i="4"/>
  <c r="AU531" i="4"/>
  <c r="AU485" i="4"/>
  <c r="AU437" i="4"/>
  <c r="AU390" i="4"/>
  <c r="AU343" i="4"/>
  <c r="AU295" i="4"/>
  <c r="AU233" i="4"/>
  <c r="AU170" i="4"/>
  <c r="AU106" i="4"/>
  <c r="AU44" i="4"/>
  <c r="BZ43" i="4"/>
  <c r="CC36" i="4"/>
  <c r="CB22" i="4"/>
  <c r="CB23" i="4" s="1"/>
  <c r="CB24" i="4" s="1"/>
  <c r="CB25" i="4" s="1"/>
  <c r="AU1008" i="4"/>
  <c r="AU996" i="4"/>
  <c r="AU984" i="4"/>
  <c r="AU972" i="4"/>
  <c r="AU960" i="4"/>
  <c r="AU948" i="4"/>
  <c r="AU936" i="4"/>
  <c r="AU924" i="4"/>
  <c r="AU912" i="4"/>
  <c r="AU900" i="4"/>
  <c r="AU888" i="4"/>
  <c r="AU876" i="4"/>
  <c r="AU864" i="4"/>
  <c r="AU852" i="4"/>
  <c r="AU840" i="4"/>
  <c r="AU827" i="4"/>
  <c r="AU814" i="4"/>
  <c r="AU801" i="4"/>
  <c r="AU788" i="4"/>
  <c r="AU775" i="4"/>
  <c r="AU762" i="4"/>
  <c r="AU749" i="4"/>
  <c r="AU736" i="4"/>
  <c r="AU723" i="4"/>
  <c r="AU710" i="4"/>
  <c r="AU697" i="4"/>
  <c r="AU683" i="4"/>
  <c r="AU670" i="4"/>
  <c r="AU657" i="4"/>
  <c r="AU644" i="4"/>
  <c r="AU631" i="4"/>
  <c r="AU618" i="4"/>
  <c r="AU605" i="4"/>
  <c r="AU592" i="4"/>
  <c r="AU579" i="4"/>
  <c r="AU566" i="4"/>
  <c r="AU553" i="4"/>
  <c r="AU539" i="4"/>
  <c r="AU526" i="4"/>
  <c r="AU512" i="4"/>
  <c r="AU498" i="4"/>
  <c r="AU484" i="4"/>
  <c r="AU469" i="4"/>
  <c r="AU454" i="4"/>
  <c r="AU440" i="4"/>
  <c r="AU426" i="4"/>
  <c r="AU412" i="4"/>
  <c r="AU397" i="4"/>
  <c r="AU382" i="4"/>
  <c r="AU368" i="4"/>
  <c r="AU354" i="4"/>
  <c r="AU340" i="4"/>
  <c r="AU325" i="4"/>
  <c r="AU310" i="4"/>
  <c r="AU296" i="4"/>
  <c r="AU282" i="4"/>
  <c r="AU268" i="4"/>
  <c r="AU253" i="4"/>
  <c r="AU238" i="4"/>
  <c r="AU224" i="4"/>
  <c r="AU210" i="4"/>
  <c r="AU196" i="4"/>
  <c r="AU181" i="4"/>
  <c r="AU166" i="4"/>
  <c r="AU152" i="4"/>
  <c r="AU138" i="4"/>
  <c r="AU124" i="4"/>
  <c r="AU109" i="4"/>
  <c r="AU94" i="4"/>
  <c r="AU80" i="4"/>
  <c r="AU66" i="4"/>
  <c r="AU52" i="4"/>
  <c r="AU37" i="4"/>
  <c r="AU22" i="4"/>
  <c r="AU519" i="4"/>
  <c r="AU507" i="4"/>
  <c r="AU495" i="4"/>
  <c r="AU483" i="4"/>
  <c r="AU471" i="4"/>
  <c r="AU459" i="4"/>
  <c r="AU447" i="4"/>
  <c r="AU435" i="4"/>
  <c r="AU423" i="4"/>
  <c r="AU411" i="4"/>
  <c r="AU399" i="4"/>
  <c r="AU387" i="4"/>
  <c r="AU375" i="4"/>
  <c r="AU363" i="4"/>
  <c r="AU351" i="4"/>
  <c r="AU339" i="4"/>
  <c r="AU327" i="4"/>
  <c r="AU315" i="4"/>
  <c r="AU303" i="4"/>
  <c r="AU291" i="4"/>
  <c r="AU279" i="4"/>
  <c r="AU267" i="4"/>
  <c r="AU255" i="4"/>
  <c r="AU243" i="4"/>
  <c r="AU231" i="4"/>
  <c r="AU219" i="4"/>
  <c r="AU207" i="4"/>
  <c r="AU195" i="4"/>
  <c r="AU183" i="4"/>
  <c r="AU171" i="4"/>
  <c r="AU159" i="4"/>
  <c r="AU147" i="4"/>
  <c r="AU135" i="4"/>
  <c r="AU123" i="4"/>
  <c r="AU111" i="4"/>
  <c r="AU99" i="4"/>
  <c r="AU87" i="4"/>
  <c r="AU75" i="4"/>
  <c r="AU63" i="4"/>
  <c r="AU51" i="4"/>
  <c r="AU39" i="4"/>
  <c r="AU27" i="4"/>
  <c r="AU15" i="4"/>
  <c r="AU828" i="4"/>
  <c r="AU816" i="4"/>
  <c r="AU804" i="4"/>
  <c r="AU792" i="4"/>
  <c r="AU780" i="4"/>
  <c r="AU768" i="4"/>
  <c r="AU756" i="4"/>
  <c r="AU744" i="4"/>
  <c r="AU732" i="4"/>
  <c r="AU720" i="4"/>
  <c r="AU708" i="4"/>
  <c r="AU696" i="4"/>
  <c r="AU684" i="4"/>
  <c r="AU672" i="4"/>
  <c r="AU660" i="4"/>
  <c r="AU648" i="4"/>
  <c r="AU636" i="4"/>
  <c r="AU624" i="4"/>
  <c r="AU612" i="4"/>
  <c r="AU600" i="4"/>
  <c r="AU588" i="4"/>
  <c r="AU576" i="4"/>
  <c r="AU564" i="4"/>
  <c r="AU552" i="4"/>
  <c r="AU540" i="4"/>
  <c r="AU528" i="4"/>
  <c r="AU516" i="4"/>
  <c r="AU504" i="4"/>
  <c r="AU492" i="4"/>
  <c r="AU480" i="4"/>
  <c r="AU468" i="4"/>
  <c r="AU456" i="4"/>
  <c r="AU444" i="4"/>
  <c r="AU432" i="4"/>
  <c r="AU420" i="4"/>
  <c r="AU408" i="4"/>
  <c r="AU396" i="4"/>
  <c r="AU384" i="4"/>
  <c r="AU372" i="4"/>
  <c r="AU360" i="4"/>
  <c r="AU348" i="4"/>
  <c r="AU336" i="4"/>
  <c r="AU324" i="4"/>
  <c r="AU312" i="4"/>
  <c r="AU300" i="4"/>
  <c r="AU288" i="4"/>
  <c r="AU276" i="4"/>
  <c r="AU264" i="4"/>
  <c r="AU252" i="4"/>
  <c r="AU240" i="4"/>
  <c r="AU228" i="4"/>
  <c r="AU216" i="4"/>
  <c r="AU204" i="4"/>
  <c r="AU192" i="4"/>
  <c r="AU180" i="4"/>
  <c r="AU168" i="4"/>
  <c r="AU156" i="4"/>
  <c r="AU144" i="4"/>
  <c r="AU132" i="4"/>
  <c r="AU120" i="4"/>
  <c r="AU108" i="4"/>
  <c r="AU96" i="4"/>
  <c r="AU84" i="4"/>
  <c r="AU72" i="4"/>
  <c r="AU60" i="4"/>
  <c r="AU48" i="4"/>
  <c r="AU36" i="4"/>
  <c r="AU24" i="4"/>
  <c r="BC23" i="4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AE46" i="4" l="1"/>
  <c r="AE42" i="4"/>
  <c r="AC9" i="4"/>
  <c r="AC10" i="4" s="1"/>
  <c r="AC8" i="4"/>
  <c r="AE45" i="4"/>
  <c r="AE44" i="4"/>
  <c r="AE43" i="4" s="1"/>
  <c r="BA46" i="4"/>
  <c r="BA44" i="4"/>
  <c r="BA42" i="4"/>
  <c r="AY9" i="4"/>
  <c r="AY8" i="4"/>
  <c r="BA45" i="4"/>
  <c r="AF36" i="4"/>
  <c r="CB26" i="4"/>
  <c r="CB27" i="4" s="1"/>
  <c r="CB28" i="4" s="1"/>
  <c r="CB29" i="4" s="1"/>
  <c r="CB30" i="4" s="1"/>
  <c r="CB31" i="4" s="1"/>
  <c r="CB32" i="4" s="1"/>
  <c r="CB33" i="4" s="1"/>
  <c r="CB34" i="4" s="1"/>
  <c r="AG21" i="4"/>
  <c r="AH36" i="4"/>
  <c r="AI21" i="4" s="1"/>
  <c r="J36" i="4"/>
  <c r="K21" i="4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BD36" i="4"/>
  <c r="BE21" i="4" s="1"/>
  <c r="BA43" i="4"/>
  <c r="CD33" i="4"/>
  <c r="CD22" i="4"/>
  <c r="CD34" i="4"/>
  <c r="CD23" i="4"/>
  <c r="CD21" i="4"/>
  <c r="CD24" i="4"/>
  <c r="CD25" i="4"/>
  <c r="CD26" i="4"/>
  <c r="CD27" i="4"/>
  <c r="CD28" i="4"/>
  <c r="CD29" i="4"/>
  <c r="CD30" i="4"/>
  <c r="CD31" i="4"/>
  <c r="CD32" i="4"/>
  <c r="BX10" i="4"/>
  <c r="BC36" i="4"/>
  <c r="K36" i="4" l="1"/>
  <c r="CB36" i="4"/>
  <c r="BE24" i="4"/>
  <c r="BE26" i="4"/>
  <c r="BE29" i="4"/>
  <c r="BE28" i="4"/>
  <c r="BE27" i="4"/>
  <c r="BE25" i="4"/>
  <c r="BE35" i="4"/>
  <c r="BE31" i="4"/>
  <c r="BE23" i="4"/>
  <c r="BE34" i="4"/>
  <c r="BE22" i="4"/>
  <c r="BE33" i="4"/>
  <c r="BE30" i="4"/>
  <c r="BE32" i="4"/>
  <c r="AI31" i="4"/>
  <c r="AI30" i="4"/>
  <c r="AI29" i="4"/>
  <c r="AG22" i="4"/>
  <c r="AI28" i="4"/>
  <c r="AI27" i="4"/>
  <c r="AI26" i="4"/>
  <c r="AI25" i="4"/>
  <c r="AI24" i="4"/>
  <c r="AI34" i="4"/>
  <c r="AI23" i="4"/>
  <c r="AI22" i="4"/>
  <c r="AI33" i="4"/>
  <c r="AI32" i="4"/>
  <c r="AB21" i="4"/>
  <c r="CD36" i="4"/>
  <c r="AY10" i="4"/>
  <c r="AX21" i="4" s="1"/>
  <c r="BE36" i="4" l="1"/>
  <c r="AI36" i="4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B5" i="4"/>
  <c r="C125" i="4" l="1"/>
  <c r="C127" i="4"/>
  <c r="C120" i="4"/>
  <c r="C121" i="4"/>
  <c r="C122" i="4"/>
  <c r="C123" i="4"/>
  <c r="C124" i="4"/>
  <c r="C126" i="4"/>
  <c r="C118" i="4"/>
  <c r="C119" i="4"/>
  <c r="AG36" i="4"/>
  <c r="L31" i="4"/>
  <c r="C116" i="4"/>
  <c r="L32" i="4"/>
  <c r="C117" i="4"/>
  <c r="L33" i="4"/>
  <c r="L22" i="4"/>
  <c r="L34" i="4"/>
  <c r="C9" i="4"/>
  <c r="L23" i="4"/>
  <c r="L21" i="4"/>
  <c r="L24" i="4"/>
  <c r="L25" i="4"/>
  <c r="C110" i="4"/>
  <c r="L26" i="4"/>
  <c r="L30" i="4"/>
  <c r="C115" i="4"/>
  <c r="C111" i="4"/>
  <c r="L27" i="4"/>
  <c r="C112" i="4"/>
  <c r="L28" i="4"/>
  <c r="C113" i="4"/>
  <c r="L29" i="4"/>
  <c r="C114" i="4"/>
  <c r="J36" i="3"/>
  <c r="M22" i="3"/>
  <c r="M23" i="3"/>
  <c r="M24" i="3"/>
  <c r="M25" i="3"/>
  <c r="M26" i="3"/>
  <c r="M27" i="3"/>
  <c r="M28" i="3"/>
  <c r="M29" i="3"/>
  <c r="M30" i="3"/>
  <c r="M31" i="3"/>
  <c r="M32" i="3"/>
  <c r="M33" i="3"/>
  <c r="I36" i="3"/>
  <c r="K30" i="3" s="1"/>
  <c r="L22" i="2"/>
  <c r="L23" i="2"/>
  <c r="L24" i="2"/>
  <c r="L25" i="2"/>
  <c r="L26" i="2"/>
  <c r="L27" i="2"/>
  <c r="L28" i="2"/>
  <c r="L29" i="2"/>
  <c r="L30" i="2"/>
  <c r="L31" i="2"/>
  <c r="L32" i="2"/>
  <c r="I43" i="2"/>
  <c r="F9" i="2"/>
  <c r="F8" i="2"/>
  <c r="M37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1" i="1"/>
  <c r="L37" i="1"/>
  <c r="I43" i="1"/>
  <c r="L36" i="4" l="1"/>
  <c r="M26" i="4" s="1"/>
  <c r="J22" i="2"/>
  <c r="J21" i="2"/>
  <c r="J23" i="2"/>
  <c r="J24" i="2"/>
  <c r="J25" i="2"/>
  <c r="J26" i="2"/>
  <c r="J27" i="2"/>
  <c r="J28" i="2"/>
  <c r="J29" i="2"/>
  <c r="J30" i="2"/>
  <c r="J31" i="2"/>
  <c r="J32" i="2"/>
  <c r="F10" i="2"/>
  <c r="E21" i="2" s="1"/>
  <c r="E22" i="2" s="1"/>
  <c r="K27" i="3"/>
  <c r="K26" i="3"/>
  <c r="K29" i="3"/>
  <c r="K25" i="3"/>
  <c r="K28" i="3"/>
  <c r="M36" i="3"/>
  <c r="K24" i="3"/>
  <c r="K23" i="3"/>
  <c r="K34" i="3"/>
  <c r="K22" i="3"/>
  <c r="K33" i="3"/>
  <c r="K32" i="3"/>
  <c r="K31" i="3"/>
  <c r="L36" i="2"/>
  <c r="M21" i="2" s="1"/>
  <c r="M30" i="4" l="1"/>
  <c r="M33" i="4"/>
  <c r="M27" i="4"/>
  <c r="M25" i="4"/>
  <c r="M28" i="4"/>
  <c r="M31" i="4"/>
  <c r="M23" i="4"/>
  <c r="M32" i="4"/>
  <c r="M21" i="4"/>
  <c r="M29" i="4"/>
  <c r="M22" i="4"/>
  <c r="M24" i="4"/>
  <c r="M34" i="4"/>
  <c r="M33" i="2"/>
  <c r="M32" i="2"/>
  <c r="K21" i="2"/>
  <c r="K22" i="2" s="1"/>
  <c r="N23" i="3"/>
  <c r="K36" i="3"/>
  <c r="N31" i="3"/>
  <c r="N32" i="3"/>
  <c r="N33" i="3"/>
  <c r="N22" i="3"/>
  <c r="N30" i="3"/>
  <c r="N24" i="3"/>
  <c r="N25" i="3"/>
  <c r="N26" i="3"/>
  <c r="N27" i="3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N28" i="3"/>
  <c r="N29" i="3"/>
  <c r="M36" i="4" l="1"/>
  <c r="N36" i="3"/>
  <c r="H37" i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I45" i="4" l="1"/>
  <c r="I42" i="4"/>
  <c r="I44" i="4"/>
  <c r="G9" i="4"/>
  <c r="I46" i="4"/>
  <c r="G8" i="4"/>
  <c r="I43" i="4"/>
  <c r="I43" i="3"/>
  <c r="J31" i="1"/>
  <c r="J21" i="1"/>
  <c r="J28" i="1"/>
  <c r="J30" i="1"/>
  <c r="J29" i="1"/>
  <c r="J27" i="1"/>
  <c r="J26" i="1"/>
  <c r="J33" i="1"/>
  <c r="J25" i="1"/>
  <c r="J23" i="1"/>
  <c r="J34" i="1"/>
  <c r="J32" i="1"/>
  <c r="J24" i="1"/>
  <c r="J35" i="1"/>
  <c r="J22" i="1"/>
  <c r="G10" i="3" l="1"/>
  <c r="K21" i="1"/>
  <c r="J37" i="1"/>
  <c r="G10" i="4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F21" i="3" l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M29" i="2"/>
  <c r="M23" i="2"/>
  <c r="M25" i="2"/>
  <c r="M22" i="2"/>
  <c r="M27" i="2"/>
  <c r="M26" i="2"/>
  <c r="M28" i="2"/>
  <c r="K37" i="1" l="1"/>
  <c r="K23" i="2"/>
  <c r="K24" i="2" s="1"/>
  <c r="K25" i="2" s="1"/>
  <c r="K26" i="2" s="1"/>
  <c r="K27" i="2" s="1"/>
  <c r="K28" i="2" s="1"/>
  <c r="K29" i="2" s="1"/>
  <c r="K30" i="2" s="1"/>
  <c r="K31" i="2" s="1"/>
  <c r="K33" i="2" s="1"/>
  <c r="M31" i="2"/>
  <c r="M24" i="2"/>
  <c r="M30" i="2"/>
  <c r="M36" i="2" l="1"/>
</calcChain>
</file>

<file path=xl/sharedStrings.xml><?xml version="1.0" encoding="utf-8"?>
<sst xmlns="http://schemas.openxmlformats.org/spreadsheetml/2006/main" count="206" uniqueCount="51">
  <si>
    <t>а</t>
  </si>
  <si>
    <t>b</t>
  </si>
  <si>
    <t>k=</t>
  </si>
  <si>
    <t>x</t>
  </si>
  <si>
    <t>y</t>
  </si>
  <si>
    <t>мин</t>
  </si>
  <si>
    <t>макс</t>
  </si>
  <si>
    <t>карман</t>
  </si>
  <si>
    <t>число карманов</t>
  </si>
  <si>
    <t>Карман</t>
  </si>
  <si>
    <t>Еще</t>
  </si>
  <si>
    <t>Частота</t>
  </si>
  <si>
    <t>отн.част</t>
  </si>
  <si>
    <t>F[y]</t>
  </si>
  <si>
    <t>теор</t>
  </si>
  <si>
    <t>среднее</t>
  </si>
  <si>
    <t>х</t>
  </si>
  <si>
    <t>[3;10]</t>
  </si>
  <si>
    <t>[1;7]</t>
  </si>
  <si>
    <t>[3;7]</t>
  </si>
  <si>
    <t>сп.ч</t>
  </si>
  <si>
    <t>у</t>
  </si>
  <si>
    <t>сумма</t>
  </si>
  <si>
    <t>Параметры распределения</t>
  </si>
  <si>
    <t>Выборочные оценки статестических характеристик</t>
  </si>
  <si>
    <t>Математическое ожидание (МО)</t>
  </si>
  <si>
    <t>Среднеквадратичное отклонение (СКО)</t>
  </si>
  <si>
    <t>Дисперсия</t>
  </si>
  <si>
    <t xml:space="preserve">Ассиетрия </t>
  </si>
  <si>
    <t>Эксцесс</t>
  </si>
  <si>
    <t>Норм</t>
  </si>
  <si>
    <t>Выборка</t>
  </si>
  <si>
    <t>Дополнительные данные</t>
  </si>
  <si>
    <t>ст.откл</t>
  </si>
  <si>
    <t>Сумма</t>
  </si>
  <si>
    <t>α</t>
  </si>
  <si>
    <t>β</t>
  </si>
  <si>
    <t>Сл.ч[0,1]</t>
  </si>
  <si>
    <t>Норм.р</t>
  </si>
  <si>
    <t>Норм.р1</t>
  </si>
  <si>
    <t>Гамма</t>
  </si>
  <si>
    <t>Отн. Частота</t>
  </si>
  <si>
    <t>F(Y)</t>
  </si>
  <si>
    <t>Бета. Р</t>
  </si>
  <si>
    <t>Нормир. Рсп</t>
  </si>
  <si>
    <t>α*4</t>
  </si>
  <si>
    <t>К=</t>
  </si>
  <si>
    <t xml:space="preserve">Задание 1.2. Вариант 1883. Равномерное распределение </t>
  </si>
  <si>
    <t xml:space="preserve">Задание 1.2. Вариант 1883. Номальное распределение </t>
  </si>
  <si>
    <t xml:space="preserve">Задание 1.2. Вариант 1883. Гамма распределение </t>
  </si>
  <si>
    <t xml:space="preserve">Задание 1.2. Вариант 1883. Бета распределение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</si>
</sst>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164" fontId="0" fillId="0" borderId="0" xfId="0" applyNumberFormat="1" applyFill="1" applyBorder="1" applyAlignment="1"/>
    <xf numFmtId="0" fontId="0" fillId="0" borderId="0" xfId="0" applyNumberFormat="1" applyFill="1" applyBorder="1"/>
    <xf numFmtId="2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 applyBorder="1"/>
    <xf numFmtId="165" fontId="0" fillId="0" borderId="0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7" xfId="0" applyNumberFormat="1" applyFill="1" applyBorder="1"/>
    <xf numFmtId="0" fontId="0" fillId="4" borderId="7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charts/_rels/chart1.xml.rels><?xml version="1.0" encoding="UTF-8" standalone="no"?>
<Relationships xmlns="http://schemas.openxmlformats.org/package/2006/relationships">
<Relationship Id="rId1" Target="style1.xml" Type="http://schemas.microsoft.com/office/2011/relationships/chartStyle"/>
<Relationship Id="rId2" Target="colors1.xml" Type="http://schemas.microsoft.com/office/2011/relationships/chartColorStyle"/>
</Relationships>

</file>

<file path=xl/charts/_rels/chart11.xml.rels><?xml version="1.0" encoding="UTF-8" standalone="no"?>
<Relationships xmlns="http://schemas.openxmlformats.org/package/2006/relationships">
<Relationship Id="rId1" Target="style6.xml" Type="http://schemas.microsoft.com/office/2011/relationships/chartStyle"/>
<Relationship Id="rId2" Target="colors6.xml" Type="http://schemas.microsoft.com/office/2011/relationships/chartColorStyle"/>
</Relationships>

</file>

<file path=xl/charts/_rels/chart13.xml.rels><?xml version="1.0" encoding="UTF-8" standalone="no"?>
<Relationships xmlns="http://schemas.openxmlformats.org/package/2006/relationships">
<Relationship Id="rId1" Target="style7.xml" Type="http://schemas.microsoft.com/office/2011/relationships/chartStyle"/>
<Relationship Id="rId2" Target="colors7.xml" Type="http://schemas.microsoft.com/office/2011/relationships/chartColorStyle"/>
</Relationships>

</file>

<file path=xl/charts/_rels/chart15.xml.rels><?xml version="1.0" encoding="UTF-8" standalone="no"?>
<Relationships xmlns="http://schemas.openxmlformats.org/package/2006/relationships">
<Relationship Id="rId1" Target="style8.xml" Type="http://schemas.microsoft.com/office/2011/relationships/chartStyle"/>
<Relationship Id="rId2" Target="colors8.xml" Type="http://schemas.microsoft.com/office/2011/relationships/chartColorStyle"/>
</Relationships>

</file>

<file path=xl/charts/_rels/chart16.xml.rels><?xml version="1.0" encoding="UTF-8" standalone="no"?>
<Relationships xmlns="http://schemas.openxmlformats.org/package/2006/relationships">
<Relationship Id="rId1" Target="style9.xml" Type="http://schemas.microsoft.com/office/2011/relationships/chartStyle"/>
<Relationship Id="rId2" Target="colors9.xml" Type="http://schemas.microsoft.com/office/2011/relationships/chartColorStyle"/>
</Relationships>

</file>

<file path=xl/charts/_rels/chart17.xml.rels><?xml version="1.0" encoding="UTF-8" standalone="no"?>
<Relationships xmlns="http://schemas.openxmlformats.org/package/2006/relationships">
<Relationship Id="rId1" Target="style10.xml" Type="http://schemas.microsoft.com/office/2011/relationships/chartStyle"/>
<Relationship Id="rId2" Target="colors10.xml" Type="http://schemas.microsoft.com/office/2011/relationships/chartColorStyle"/>
</Relationships>

</file>

<file path=xl/charts/_rels/chart18.xml.rels><?xml version="1.0" encoding="UTF-8" standalone="no"?>
<Relationships xmlns="http://schemas.openxmlformats.org/package/2006/relationships">
<Relationship Id="rId1" Target="style11.xml" Type="http://schemas.microsoft.com/office/2011/relationships/chartStyle"/>
<Relationship Id="rId2" Target="colors11.xml" Type="http://schemas.microsoft.com/office/2011/relationships/chartColorStyle"/>
</Relationships>

</file>

<file path=xl/charts/_rels/chart19.xml.rels><?xml version="1.0" encoding="UTF-8" standalone="no"?>
<Relationships xmlns="http://schemas.openxmlformats.org/package/2006/relationships">
<Relationship Id="rId1" Target="style12.xml" Type="http://schemas.microsoft.com/office/2011/relationships/chartStyle"/>
<Relationship Id="rId2" Target="colors12.xml" Type="http://schemas.microsoft.com/office/2011/relationships/chartColorStyle"/>
</Relationships>

</file>

<file path=xl/charts/_rels/chart20.xml.rels><?xml version="1.0" encoding="UTF-8" standalone="no"?>
<Relationships xmlns="http://schemas.openxmlformats.org/package/2006/relationships">
<Relationship Id="rId1" Target="style13.xml" Type="http://schemas.microsoft.com/office/2011/relationships/chartStyle"/>
<Relationship Id="rId2" Target="colors13.xml" Type="http://schemas.microsoft.com/office/2011/relationships/chartColorStyle"/>
</Relationships>

</file>

<file path=xl/charts/_rels/chart21.xml.rels><?xml version="1.0" encoding="UTF-8" standalone="no"?>
<Relationships xmlns="http://schemas.openxmlformats.org/package/2006/relationships">
<Relationship Id="rId1" Target="style14.xml" Type="http://schemas.microsoft.com/office/2011/relationships/chartStyle"/>
<Relationship Id="rId2" Target="colors14.xml" Type="http://schemas.microsoft.com/office/2011/relationships/chartColorStyle"/>
</Relationships>

</file>

<file path=xl/charts/_rels/chart3.xml.rels><?xml version="1.0" encoding="UTF-8" standalone="no"?>
<Relationships xmlns="http://schemas.openxmlformats.org/package/2006/relationships">
<Relationship Id="rId1" Target="style2.xml" Type="http://schemas.microsoft.com/office/2011/relationships/chartStyle"/>
<Relationship Id="rId2" Target="colors2.xml" Type="http://schemas.microsoft.com/office/2011/relationships/chartColorStyle"/>
</Relationships>

</file>

<file path=xl/charts/_rels/chart5.xml.rels><?xml version="1.0" encoding="UTF-8" standalone="no"?>
<Relationships xmlns="http://schemas.openxmlformats.org/package/2006/relationships">
<Relationship Id="rId1" Target="style3.xml" Type="http://schemas.microsoft.com/office/2011/relationships/chartStyle"/>
<Relationship Id="rId2" Target="colors3.xml" Type="http://schemas.microsoft.com/office/2011/relationships/chartColorStyle"/>
</Relationships>

</file>

<file path=xl/charts/_rels/chart6.xml.rels><?xml version="1.0" encoding="UTF-8" standalone="no"?>
<Relationships xmlns="http://schemas.openxmlformats.org/package/2006/relationships">
<Relationship Id="rId1" Target="style4.xml" Type="http://schemas.microsoft.com/office/2011/relationships/chartStyle"/>
<Relationship Id="rId2" Target="colors4.xml" Type="http://schemas.microsoft.com/office/2011/relationships/chartColorStyle"/>
</Relationships>

</file>

<file path=xl/charts/_rels/chart9.xml.rels><?xml version="1.0" encoding="UTF-8" standalone="no"?>
<Relationships xmlns="http://schemas.openxmlformats.org/package/2006/relationships">
<Relationship Id="rId1" Target="style5.xml" Type="http://schemas.microsoft.com/office/2011/relationships/chartStyle"/>
<Relationship Id="rId2" Target="colors5.xml" Type="http://schemas.microsoft.com/office/2011/relationships/chartColorStyl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Равномерное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Равномерное!$A$9:$A$127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Равномерное!$B$9:$B$127</c:f>
              <c:numCache>
                <c:formatCode>General</c:formatCode>
                <c:ptCount val="119"/>
                <c:pt idx="0">
                  <c:v>21.398724326303903</c:v>
                </c:pt>
                <c:pt idx="1">
                  <c:v>33.992187261574145</c:v>
                </c:pt>
                <c:pt idx="2">
                  <c:v>21.700857570116277</c:v>
                </c:pt>
                <c:pt idx="3">
                  <c:v>33.53514206366161</c:v>
                </c:pt>
                <c:pt idx="4">
                  <c:v>35.876400036622215</c:v>
                </c:pt>
                <c:pt idx="5">
                  <c:v>18.143375957518234</c:v>
                </c:pt>
                <c:pt idx="6">
                  <c:v>19.9984740745262</c:v>
                </c:pt>
                <c:pt idx="7">
                  <c:v>31.871211890011292</c:v>
                </c:pt>
                <c:pt idx="8">
                  <c:v>20.715353862117375</c:v>
                </c:pt>
                <c:pt idx="9">
                  <c:v>29.483260597552416</c:v>
                </c:pt>
                <c:pt idx="10">
                  <c:v>30.22705771050142</c:v>
                </c:pt>
                <c:pt idx="11">
                  <c:v>24.996307260353404</c:v>
                </c:pt>
                <c:pt idx="12">
                  <c:v>22.25678273873104</c:v>
                </c:pt>
                <c:pt idx="13">
                  <c:v>33.058870204779197</c:v>
                </c:pt>
                <c:pt idx="14">
                  <c:v>34.028992584002197</c:v>
                </c:pt>
                <c:pt idx="15">
                  <c:v>32.622150334177675</c:v>
                </c:pt>
                <c:pt idx="16">
                  <c:v>24.448072756126592</c:v>
                </c:pt>
                <c:pt idx="17">
                  <c:v>28.804834131900996</c:v>
                </c:pt>
                <c:pt idx="18">
                  <c:v>23.274147770622882</c:v>
                </c:pt>
                <c:pt idx="19">
                  <c:v>23.107699819940795</c:v>
                </c:pt>
                <c:pt idx="20">
                  <c:v>29.296487319559311</c:v>
                </c:pt>
                <c:pt idx="21">
                  <c:v>28.424695577867976</c:v>
                </c:pt>
                <c:pt idx="22">
                  <c:v>26.673970763267924</c:v>
                </c:pt>
                <c:pt idx="23">
                  <c:v>33.869685964537496</c:v>
                </c:pt>
                <c:pt idx="24">
                  <c:v>30.912625507370223</c:v>
                </c:pt>
                <c:pt idx="25">
                  <c:v>27.51829584643086</c:v>
                </c:pt>
                <c:pt idx="26">
                  <c:v>24.634296700949125</c:v>
                </c:pt>
                <c:pt idx="27">
                  <c:v>33.06601153599658</c:v>
                </c:pt>
                <c:pt idx="28">
                  <c:v>27.691335795159766</c:v>
                </c:pt>
                <c:pt idx="29">
                  <c:v>25.284157841731009</c:v>
                </c:pt>
                <c:pt idx="30">
                  <c:v>27.409527878658409</c:v>
                </c:pt>
                <c:pt idx="31">
                  <c:v>29.386028626361888</c:v>
                </c:pt>
                <c:pt idx="32">
                  <c:v>28.20441297647023</c:v>
                </c:pt>
                <c:pt idx="33">
                  <c:v>27.094210638752401</c:v>
                </c:pt>
                <c:pt idx="34">
                  <c:v>24.622211371196631</c:v>
                </c:pt>
                <c:pt idx="35">
                  <c:v>27.744621112704856</c:v>
                </c:pt>
                <c:pt idx="36">
                  <c:v>33.359904782250432</c:v>
                </c:pt>
                <c:pt idx="37">
                  <c:v>28.264290292062135</c:v>
                </c:pt>
                <c:pt idx="38">
                  <c:v>27.205725272377698</c:v>
                </c:pt>
                <c:pt idx="39">
                  <c:v>31.702566606646933</c:v>
                </c:pt>
                <c:pt idx="40">
                  <c:v>22.395214697714163</c:v>
                </c:pt>
                <c:pt idx="41">
                  <c:v>22.324900051881464</c:v>
                </c:pt>
                <c:pt idx="42">
                  <c:v>35.836298715170756</c:v>
                </c:pt>
                <c:pt idx="43">
                  <c:v>32.419995727408676</c:v>
                </c:pt>
                <c:pt idx="44">
                  <c:v>33.263771477401043</c:v>
                </c:pt>
                <c:pt idx="45">
                  <c:v>32.11456648457289</c:v>
                </c:pt>
                <c:pt idx="46">
                  <c:v>30.915372173223062</c:v>
                </c:pt>
                <c:pt idx="47">
                  <c:v>22.959379863887449</c:v>
                </c:pt>
                <c:pt idx="48">
                  <c:v>22.978606524857327</c:v>
                </c:pt>
                <c:pt idx="49">
                  <c:v>26.990936002685629</c:v>
                </c:pt>
                <c:pt idx="50">
                  <c:v>34.165227210303044</c:v>
                </c:pt>
                <c:pt idx="51">
                  <c:v>31.747062593462935</c:v>
                </c:pt>
                <c:pt idx="52">
                  <c:v>30.476454969939269</c:v>
                </c:pt>
                <c:pt idx="53">
                  <c:v>30.49732963042085</c:v>
                </c:pt>
                <c:pt idx="54">
                  <c:v>30.90163884395886</c:v>
                </c:pt>
                <c:pt idx="55">
                  <c:v>34.008667256691183</c:v>
                </c:pt>
                <c:pt idx="56">
                  <c:v>21.562974944303718</c:v>
                </c:pt>
                <c:pt idx="57">
                  <c:v>29.77111117893002</c:v>
                </c:pt>
                <c:pt idx="58">
                  <c:v>19.044282357249671</c:v>
                </c:pt>
                <c:pt idx="59">
                  <c:v>22.986846522415846</c:v>
                </c:pt>
                <c:pt idx="60">
                  <c:v>28.503799554429762</c:v>
                </c:pt>
                <c:pt idx="61">
                  <c:v>27.026093325601977</c:v>
                </c:pt>
                <c:pt idx="62">
                  <c:v>27.925901058992281</c:v>
                </c:pt>
                <c:pt idx="63">
                  <c:v>27.763298440504165</c:v>
                </c:pt>
                <c:pt idx="64">
                  <c:v>35.819818720053711</c:v>
                </c:pt>
                <c:pt idx="65">
                  <c:v>24.410718100527969</c:v>
                </c:pt>
                <c:pt idx="66">
                  <c:v>30.967558824427016</c:v>
                </c:pt>
                <c:pt idx="67">
                  <c:v>35.482528153324992</c:v>
                </c:pt>
                <c:pt idx="68">
                  <c:v>26.855250709555346</c:v>
                </c:pt>
                <c:pt idx="69">
                  <c:v>30.556108279671619</c:v>
                </c:pt>
                <c:pt idx="70">
                  <c:v>27.27713858455153</c:v>
                </c:pt>
                <c:pt idx="71">
                  <c:v>18.803125095370341</c:v>
                </c:pt>
                <c:pt idx="72">
                  <c:v>20.676351207007048</c:v>
                </c:pt>
                <c:pt idx="73">
                  <c:v>24.132755516220588</c:v>
                </c:pt>
                <c:pt idx="74">
                  <c:v>18.239509262367626</c:v>
                </c:pt>
                <c:pt idx="75">
                  <c:v>26.386120181890316</c:v>
                </c:pt>
                <c:pt idx="76">
                  <c:v>27.864375743888669</c:v>
                </c:pt>
                <c:pt idx="77">
                  <c:v>34.720053712576679</c:v>
                </c:pt>
                <c:pt idx="78">
                  <c:v>28.154972991119113</c:v>
                </c:pt>
                <c:pt idx="79">
                  <c:v>33.223670155949584</c:v>
                </c:pt>
                <c:pt idx="80">
                  <c:v>24.764488662373729</c:v>
                </c:pt>
                <c:pt idx="81">
                  <c:v>24.304147465437786</c:v>
                </c:pt>
                <c:pt idx="82">
                  <c:v>20.989471114230781</c:v>
                </c:pt>
                <c:pt idx="83">
                  <c:v>30.635212256233405</c:v>
                </c:pt>
                <c:pt idx="84">
                  <c:v>18.757530442213202</c:v>
                </c:pt>
                <c:pt idx="85">
                  <c:v>35.720938749351482</c:v>
                </c:pt>
                <c:pt idx="86">
                  <c:v>24.304147465437786</c:v>
                </c:pt>
                <c:pt idx="87">
                  <c:v>34.734336375011445</c:v>
                </c:pt>
                <c:pt idx="88">
                  <c:v>34.111941892757955</c:v>
                </c:pt>
                <c:pt idx="89">
                  <c:v>21.347636341441085</c:v>
                </c:pt>
                <c:pt idx="90">
                  <c:v>24.422803430280467</c:v>
                </c:pt>
                <c:pt idx="91">
                  <c:v>25.178685872981966</c:v>
                </c:pt>
                <c:pt idx="92">
                  <c:v>18.976714377269815</c:v>
                </c:pt>
                <c:pt idx="93">
                  <c:v>34.368480483413194</c:v>
                </c:pt>
                <c:pt idx="94">
                  <c:v>33.896603289895324</c:v>
                </c:pt>
                <c:pt idx="95">
                  <c:v>33.01821955015717</c:v>
                </c:pt>
                <c:pt idx="96">
                  <c:v>25.089144566179389</c:v>
                </c:pt>
                <c:pt idx="97">
                  <c:v>33.908139286477251</c:v>
                </c:pt>
                <c:pt idx="98">
                  <c:v>21.335001678518022</c:v>
                </c:pt>
                <c:pt idx="99">
                  <c:v>29.454695272682883</c:v>
                </c:pt>
                <c:pt idx="100">
                  <c:v>30.746177556688131</c:v>
                </c:pt>
                <c:pt idx="101">
                  <c:v>22.36939603869747</c:v>
                </c:pt>
                <c:pt idx="102">
                  <c:v>32.66280098879971</c:v>
                </c:pt>
                <c:pt idx="103">
                  <c:v>32.325510422070991</c:v>
                </c:pt>
                <c:pt idx="104">
                  <c:v>28.606524857325969</c:v>
                </c:pt>
                <c:pt idx="105">
                  <c:v>18.263679921872615</c:v>
                </c:pt>
                <c:pt idx="106">
                  <c:v>31.864070558793909</c:v>
                </c:pt>
                <c:pt idx="107">
                  <c:v>28.116519669179358</c:v>
                </c:pt>
                <c:pt idx="108">
                  <c:v>18.895413068025757</c:v>
                </c:pt>
                <c:pt idx="109">
                  <c:v>24.866115298928801</c:v>
                </c:pt>
                <c:pt idx="110">
                  <c:v>24.277230140079958</c:v>
                </c:pt>
                <c:pt idx="111">
                  <c:v>18.330149235511339</c:v>
                </c:pt>
                <c:pt idx="112">
                  <c:v>25.557176427503279</c:v>
                </c:pt>
                <c:pt idx="113">
                  <c:v>19.993530075991089</c:v>
                </c:pt>
                <c:pt idx="114">
                  <c:v>26.502578814050722</c:v>
                </c:pt>
                <c:pt idx="115">
                  <c:v>22.007934812463759</c:v>
                </c:pt>
                <c:pt idx="116">
                  <c:v>27.93139439069796</c:v>
                </c:pt>
                <c:pt idx="117">
                  <c:v>19.226660969878232</c:v>
                </c:pt>
                <c:pt idx="118">
                  <c:v>31.988769188512833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4-4BD2-A451-A4B45930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14288"/>
        <c:axId val="718308384"/>
      </c:scatterChart>
      <c:valAx>
        <c:axId val="7183142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308384"/>
        <c:crosses val="autoZero"/>
        <c:crossBetween val="midCat"/>
      </c:valAx>
      <c:valAx>
        <c:axId val="7183083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3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973251049028"/>
          <c:y val="0.12401443007805656"/>
          <c:w val="0.72392075549572033"/>
          <c:h val="0.6931459449925795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Гамма!$H$21:$H$34</c:f>
              <c:strCache>
                <c:ptCount val="14"/>
                <c:pt idx="0">
                  <c:v>3,59717</c:v>
                </c:pt>
                <c:pt idx="1">
                  <c:v>5,26562</c:v>
                </c:pt>
                <c:pt idx="2">
                  <c:v>6,93407</c:v>
                </c:pt>
                <c:pt idx="3">
                  <c:v>8,60252</c:v>
                </c:pt>
                <c:pt idx="4">
                  <c:v>10,27097</c:v>
                </c:pt>
                <c:pt idx="5">
                  <c:v>11,93942</c:v>
                </c:pt>
                <c:pt idx="6">
                  <c:v>13,60787</c:v>
                </c:pt>
                <c:pt idx="7">
                  <c:v>15,27631</c:v>
                </c:pt>
                <c:pt idx="8">
                  <c:v>16,94476</c:v>
                </c:pt>
                <c:pt idx="9">
                  <c:v>18,61321</c:v>
                </c:pt>
                <c:pt idx="10">
                  <c:v>20,28166</c:v>
                </c:pt>
                <c:pt idx="11">
                  <c:v>21,95011</c:v>
                </c:pt>
                <c:pt idx="12">
                  <c:v>23,61856</c:v>
                </c:pt>
                <c:pt idx="13">
                  <c:v>Еще</c:v>
                </c:pt>
              </c:strCache>
            </c:strRef>
          </c:cat>
          <c:val>
            <c:numRef>
              <c:f>Гамма!$K$21:$K$34</c:f>
              <c:numCache>
                <c:formatCode>General</c:formatCode>
                <c:ptCount val="14"/>
                <c:pt idx="0">
                  <c:v>7.5630252100840331E-2</c:v>
                </c:pt>
                <c:pt idx="1">
                  <c:v>5.0420168067226892E-2</c:v>
                </c:pt>
                <c:pt idx="2">
                  <c:v>0.13445378151260504</c:v>
                </c:pt>
                <c:pt idx="3">
                  <c:v>0.18487394957983194</c:v>
                </c:pt>
                <c:pt idx="4">
                  <c:v>0.18487394957983194</c:v>
                </c:pt>
                <c:pt idx="5">
                  <c:v>0.1092436974789916</c:v>
                </c:pt>
                <c:pt idx="6">
                  <c:v>0.10084033613445378</c:v>
                </c:pt>
                <c:pt idx="7">
                  <c:v>9.2436974789915971E-2</c:v>
                </c:pt>
                <c:pt idx="8">
                  <c:v>2.5210084033613446E-2</c:v>
                </c:pt>
                <c:pt idx="9">
                  <c:v>0</c:v>
                </c:pt>
                <c:pt idx="10">
                  <c:v>8.4033613445378148E-3</c:v>
                </c:pt>
                <c:pt idx="11">
                  <c:v>8.4033613445378148E-3</c:v>
                </c:pt>
                <c:pt idx="12">
                  <c:v>2.5210084033613446E-2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B-468C-AFCC-84E59E26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343416"/>
        <c:axId val="774348664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Гамма!$N$21:$N$34</c:f>
              <c:numCache>
                <c:formatCode>General</c:formatCode>
                <c:ptCount val="14"/>
                <c:pt idx="0">
                  <c:v>9.2943903927480379E-2</c:v>
                </c:pt>
                <c:pt idx="1">
                  <c:v>0.15073194588598129</c:v>
                </c:pt>
                <c:pt idx="2">
                  <c:v>0.17201128237058744</c:v>
                </c:pt>
                <c:pt idx="3">
                  <c:v>0.16101700965460194</c:v>
                </c:pt>
                <c:pt idx="4">
                  <c:v>0.13270100164694446</c:v>
                </c:pt>
                <c:pt idx="5">
                  <c:v>0.10006866825446685</c:v>
                </c:pt>
                <c:pt idx="6">
                  <c:v>7.0676000361359639E-2</c:v>
                </c:pt>
                <c:pt idx="7">
                  <c:v>4.7467287170052178E-2</c:v>
                </c:pt>
                <c:pt idx="8">
                  <c:v>3.0634100935618837E-2</c:v>
                </c:pt>
                <c:pt idx="9">
                  <c:v>1.9140854199952165E-2</c:v>
                </c:pt>
                <c:pt idx="10">
                  <c:v>1.1643388548593491E-2</c:v>
                </c:pt>
                <c:pt idx="11">
                  <c:v>6.9247108992285091E-3</c:v>
                </c:pt>
                <c:pt idx="12">
                  <c:v>4.0398461451324292E-3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B-468C-AFCC-84E59E26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43416"/>
        <c:axId val="774348664"/>
      </c:lineChart>
      <c:catAx>
        <c:axId val="77434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348664"/>
        <c:crosses val="autoZero"/>
        <c:auto val="1"/>
        <c:lblAlgn val="ctr"/>
        <c:lblOffset val="100"/>
        <c:noMultiLvlLbl val="0"/>
      </c:catAx>
      <c:valAx>
        <c:axId val="77434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343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1566366289639508E-2"/>
          <c:y val="0.92572315739761968"/>
          <c:w val="0.24921458122463416"/>
          <c:h val="7.4276842602380336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Гамма!$F$21:$F$33</c:f>
              <c:numCache>
                <c:formatCode>General</c:formatCode>
                <c:ptCount val="13"/>
                <c:pt idx="0">
                  <c:v>3.5971690618554604</c:v>
                </c:pt>
                <c:pt idx="1">
                  <c:v>5.2656183857372234</c:v>
                </c:pt>
                <c:pt idx="2">
                  <c:v>6.9340677096189864</c:v>
                </c:pt>
                <c:pt idx="3">
                  <c:v>8.6025170335007495</c:v>
                </c:pt>
                <c:pt idx="4">
                  <c:v>10.270966357382513</c:v>
                </c:pt>
                <c:pt idx="5">
                  <c:v>11.939415681264276</c:v>
                </c:pt>
                <c:pt idx="6">
                  <c:v>13.607865005146039</c:v>
                </c:pt>
                <c:pt idx="7">
                  <c:v>15.276314329027802</c:v>
                </c:pt>
                <c:pt idx="8">
                  <c:v>16.944763652909565</c:v>
                </c:pt>
                <c:pt idx="9">
                  <c:v>18.613212976791328</c:v>
                </c:pt>
                <c:pt idx="10">
                  <c:v>20.281662300673091</c:v>
                </c:pt>
                <c:pt idx="11">
                  <c:v>21.950111624554854</c:v>
                </c:pt>
                <c:pt idx="12">
                  <c:v>23.618560948436617</c:v>
                </c:pt>
              </c:numCache>
            </c:numRef>
          </c:xVal>
          <c:yVal>
            <c:numRef>
              <c:f>Гамма!$L$21:$L$34</c:f>
              <c:numCache>
                <c:formatCode>General</c:formatCode>
                <c:ptCount val="14"/>
                <c:pt idx="0">
                  <c:v>7.5630252100840331E-2</c:v>
                </c:pt>
                <c:pt idx="1">
                  <c:v>0.12605042016806722</c:v>
                </c:pt>
                <c:pt idx="2">
                  <c:v>0.26050420168067223</c:v>
                </c:pt>
                <c:pt idx="3">
                  <c:v>0.44537815126050417</c:v>
                </c:pt>
                <c:pt idx="4">
                  <c:v>0.63025210084033612</c:v>
                </c:pt>
                <c:pt idx="5">
                  <c:v>0.73949579831932777</c:v>
                </c:pt>
                <c:pt idx="6">
                  <c:v>0.84033613445378152</c:v>
                </c:pt>
                <c:pt idx="7">
                  <c:v>0.9327731092436975</c:v>
                </c:pt>
                <c:pt idx="8">
                  <c:v>0.95798319327731096</c:v>
                </c:pt>
                <c:pt idx="9">
                  <c:v>0.95798319327731096</c:v>
                </c:pt>
                <c:pt idx="10">
                  <c:v>0.96638655462184875</c:v>
                </c:pt>
                <c:pt idx="11">
                  <c:v>0.97478991596638653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D-4F58-8E89-97E9FDBE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53256"/>
        <c:axId val="774357520"/>
      </c:scatterChart>
      <c:valAx>
        <c:axId val="7743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57520"/>
        <c:crosses val="autoZero"/>
        <c:crossBetween val="midCat"/>
      </c:valAx>
      <c:valAx>
        <c:axId val="774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5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Гамма!$H$21:$H$34</c:f>
              <c:strCache>
                <c:ptCount val="14"/>
                <c:pt idx="0">
                  <c:v>3,59717</c:v>
                </c:pt>
                <c:pt idx="1">
                  <c:v>5,26562</c:v>
                </c:pt>
                <c:pt idx="2">
                  <c:v>6,93407</c:v>
                </c:pt>
                <c:pt idx="3">
                  <c:v>8,60252</c:v>
                </c:pt>
                <c:pt idx="4">
                  <c:v>10,27097</c:v>
                </c:pt>
                <c:pt idx="5">
                  <c:v>11,93942</c:v>
                </c:pt>
                <c:pt idx="6">
                  <c:v>13,60787</c:v>
                </c:pt>
                <c:pt idx="7">
                  <c:v>15,27631</c:v>
                </c:pt>
                <c:pt idx="8">
                  <c:v>16,94476</c:v>
                </c:pt>
                <c:pt idx="9">
                  <c:v>18,61321</c:v>
                </c:pt>
                <c:pt idx="10">
                  <c:v>20,28166</c:v>
                </c:pt>
                <c:pt idx="11">
                  <c:v>21,95011</c:v>
                </c:pt>
                <c:pt idx="12">
                  <c:v>23,61856</c:v>
                </c:pt>
                <c:pt idx="13">
                  <c:v>Еще</c:v>
                </c:pt>
              </c:strCache>
            </c:strRef>
          </c:cat>
          <c:val>
            <c:numRef>
              <c:f>Гамма!$I$21:$I$34</c:f>
              <c:numCache>
                <c:formatCode>General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A25-BBE6-27AFFED7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972072"/>
        <c:axId val="712975680"/>
      </c:barChart>
      <c:catAx>
        <c:axId val="7129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75680"/>
        <c:crosses val="autoZero"/>
        <c:auto val="1"/>
        <c:lblAlgn val="ctr"/>
        <c:lblOffset val="100"/>
        <c:noMultiLvlLbl val="0"/>
      </c:catAx>
      <c:valAx>
        <c:axId val="71297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72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Бета!$C$9:$C$127</c:f>
              <c:numCache>
                <c:formatCode>General</c:formatCode>
                <c:ptCount val="119"/>
                <c:pt idx="0">
                  <c:v>0.34321841648107232</c:v>
                </c:pt>
                <c:pt idx="1">
                  <c:v>0.71155989493037142</c:v>
                </c:pt>
                <c:pt idx="2">
                  <c:v>0.35346899031850637</c:v>
                </c:pt>
                <c:pt idx="3">
                  <c:v>0.69178473112282113</c:v>
                </c:pt>
                <c:pt idx="4">
                  <c:v>0.87168744080306582</c:v>
                </c:pt>
                <c:pt idx="5">
                  <c:v>0.13363352025444558</c:v>
                </c:pt>
                <c:pt idx="6">
                  <c:v>0.28801090505842702</c:v>
                </c:pt>
                <c:pt idx="7">
                  <c:v>0.63266505254049277</c:v>
                </c:pt>
                <c:pt idx="8">
                  <c:v>0.31820242114776565</c:v>
                </c:pt>
                <c:pt idx="9">
                  <c:v>0.56411060086687537</c:v>
                </c:pt>
                <c:pt idx="10">
                  <c:v>0.58431388692866504</c:v>
                </c:pt>
                <c:pt idx="11">
                  <c:v>0.44857193295866815</c:v>
                </c:pt>
                <c:pt idx="12">
                  <c:v>0.37135401295570253</c:v>
                </c:pt>
                <c:pt idx="13">
                  <c:v>0.67320781403484053</c:v>
                </c:pt>
                <c:pt idx="14">
                  <c:v>0.71325812383506626</c:v>
                </c:pt>
                <c:pt idx="15">
                  <c:v>0.65750585537372341</c:v>
                </c:pt>
                <c:pt idx="16">
                  <c:v>0.43405390454564485</c:v>
                </c:pt>
                <c:pt idx="17">
                  <c:v>0.54623025414368898</c:v>
                </c:pt>
                <c:pt idx="18">
                  <c:v>0.40165839262940495</c:v>
                </c:pt>
                <c:pt idx="19">
                  <c:v>0.39687149588237225</c:v>
                </c:pt>
                <c:pt idx="20">
                  <c:v>0.55914411375717021</c:v>
                </c:pt>
                <c:pt idx="21">
                  <c:v>0.53637464562434256</c:v>
                </c:pt>
                <c:pt idx="22">
                  <c:v>0.49171762016191622</c:v>
                </c:pt>
                <c:pt idx="23">
                  <c:v>0.70603166274999984</c:v>
                </c:pt>
                <c:pt idx="24">
                  <c:v>0.60371706140754133</c:v>
                </c:pt>
                <c:pt idx="25">
                  <c:v>0.51317220719234191</c:v>
                </c:pt>
                <c:pt idx="26">
                  <c:v>0.43901966663856101</c:v>
                </c:pt>
                <c:pt idx="27">
                  <c:v>0.67347412529244455</c:v>
                </c:pt>
                <c:pt idx="28">
                  <c:v>0.51757944917076104</c:v>
                </c:pt>
                <c:pt idx="29">
                  <c:v>0.45608587641401377</c:v>
                </c:pt>
                <c:pt idx="30">
                  <c:v>0.51040521308418196</c:v>
                </c:pt>
                <c:pt idx="31">
                  <c:v>0.56152048654900355</c:v>
                </c:pt>
                <c:pt idx="32">
                  <c:v>0.53070378493119053</c:v>
                </c:pt>
                <c:pt idx="33">
                  <c:v>0.50239270593553031</c:v>
                </c:pt>
                <c:pt idx="34">
                  <c:v>0.43869854697156863</c:v>
                </c:pt>
                <c:pt idx="35">
                  <c:v>0.51893815797932152</c:v>
                </c:pt>
                <c:pt idx="36">
                  <c:v>0.68474413507595133</c:v>
                </c:pt>
                <c:pt idx="37">
                  <c:v>0.53224270261095286</c:v>
                </c:pt>
                <c:pt idx="38">
                  <c:v>0.50522533947917969</c:v>
                </c:pt>
                <c:pt idx="39">
                  <c:v>0.62738072971870429</c:v>
                </c:pt>
                <c:pt idx="40">
                  <c:v>0.37564157172338525</c:v>
                </c:pt>
                <c:pt idx="41">
                  <c:v>0.37347121694391511</c:v>
                </c:pt>
                <c:pt idx="42">
                  <c:v>0.86140645894364765</c:v>
                </c:pt>
                <c:pt idx="43">
                  <c:v>0.65058098054328806</c:v>
                </c:pt>
                <c:pt idx="44">
                  <c:v>0.68098799915851738</c:v>
                </c:pt>
                <c:pt idx="45">
                  <c:v>0.64046423875503611</c:v>
                </c:pt>
                <c:pt idx="46">
                  <c:v>0.6037966652055573</c:v>
                </c:pt>
                <c:pt idx="47">
                  <c:v>0.39255553980309865</c:v>
                </c:pt>
                <c:pt idx="48">
                  <c:v>0.39311781738466167</c:v>
                </c:pt>
                <c:pt idx="49">
                  <c:v>0.49976980319401665</c:v>
                </c:pt>
                <c:pt idx="50">
                  <c:v>0.71970773447881786</c:v>
                </c:pt>
                <c:pt idx="51">
                  <c:v>0.62876594710365419</c:v>
                </c:pt>
                <c:pt idx="52">
                  <c:v>0.59127198737934039</c:v>
                </c:pt>
                <c:pt idx="53">
                  <c:v>0.59185926488378704</c:v>
                </c:pt>
                <c:pt idx="54">
                  <c:v>0.60339881080326019</c:v>
                </c:pt>
                <c:pt idx="55">
                  <c:v>0.7123180792461723</c:v>
                </c:pt>
                <c:pt idx="56">
                  <c:v>0.34884311431271658</c:v>
                </c:pt>
                <c:pt idx="57">
                  <c:v>0.57184235075272771</c:v>
                </c:pt>
                <c:pt idx="58">
                  <c:v>0.23558558390588916</c:v>
                </c:pt>
                <c:pt idx="59">
                  <c:v>0.39335853329744064</c:v>
                </c:pt>
                <c:pt idx="60">
                  <c:v>0.53841773889368683</c:v>
                </c:pt>
                <c:pt idx="61">
                  <c:v>0.5006626887984309</c:v>
                </c:pt>
                <c:pt idx="62">
                  <c:v>0.52356723612329925</c:v>
                </c:pt>
                <c:pt idx="63">
                  <c:v>0.51941460228315373</c:v>
                </c:pt>
                <c:pt idx="64">
                  <c:v>0.85769004958906514</c:v>
                </c:pt>
                <c:pt idx="65">
                  <c:v>0.43305312178691768</c:v>
                </c:pt>
                <c:pt idx="66">
                  <c:v>0.60531229603542935</c:v>
                </c:pt>
                <c:pt idx="67">
                  <c:v>0.80840682244720174</c:v>
                </c:pt>
                <c:pt idx="68">
                  <c:v>0.49632362879571174</c:v>
                </c:pt>
                <c:pt idx="69">
                  <c:v>0.5935171724799484</c:v>
                </c:pt>
                <c:pt idx="70">
                  <c:v>0.50703983563349864</c:v>
                </c:pt>
                <c:pt idx="71">
                  <c:v>0.21783012567075197</c:v>
                </c:pt>
                <c:pt idx="72">
                  <c:v>0.31668088246207499</c:v>
                </c:pt>
                <c:pt idx="73">
                  <c:v>0.42555244726557923</c:v>
                </c:pt>
                <c:pt idx="74">
                  <c:v>0.15401148131268128</c:v>
                </c:pt>
                <c:pt idx="75">
                  <c:v>0.4843942077431253</c:v>
                </c:pt>
                <c:pt idx="76">
                  <c:v>0.52199491291088518</c:v>
                </c:pt>
                <c:pt idx="77">
                  <c:v>0.74940383248295872</c:v>
                </c:pt>
                <c:pt idx="78">
                  <c:v>0.5294344418604997</c:v>
                </c:pt>
                <c:pt idx="79">
                  <c:v>0.67944187059582917</c:v>
                </c:pt>
                <c:pt idx="80">
                  <c:v>0.44246949133784852</c:v>
                </c:pt>
                <c:pt idx="81">
                  <c:v>0.43018882103220546</c:v>
                </c:pt>
                <c:pt idx="82">
                  <c:v>0.32858618443700599</c:v>
                </c:pt>
                <c:pt idx="83">
                  <c:v>0.59575853690092373</c:v>
                </c:pt>
                <c:pt idx="84">
                  <c:v>0.21410328013690236</c:v>
                </c:pt>
                <c:pt idx="85">
                  <c:v>0.83925942728811009</c:v>
                </c:pt>
                <c:pt idx="86">
                  <c:v>0.43018882103220546</c:v>
                </c:pt>
                <c:pt idx="87">
                  <c:v>0.75026250063888711</c:v>
                </c:pt>
                <c:pt idx="88">
                  <c:v>0.71715329193055222</c:v>
                </c:pt>
                <c:pt idx="89">
                  <c:v>0.34144193869198647</c:v>
                </c:pt>
                <c:pt idx="90">
                  <c:v>0.43337708256513618</c:v>
                </c:pt>
                <c:pt idx="91">
                  <c:v>0.45334018234171658</c:v>
                </c:pt>
                <c:pt idx="92">
                  <c:v>0.23089812083480804</c:v>
                </c:pt>
                <c:pt idx="93">
                  <c:v>0.72987031954802151</c:v>
                </c:pt>
                <c:pt idx="94">
                  <c:v>0.70723064062805774</c:v>
                </c:pt>
                <c:pt idx="95">
                  <c:v>0.67169821758007942</c:v>
                </c:pt>
                <c:pt idx="96">
                  <c:v>0.45100251964762145</c:v>
                </c:pt>
                <c:pt idx="97">
                  <c:v>0.70774713861095195</c:v>
                </c:pt>
                <c:pt idx="98">
                  <c:v>0.34100053471551461</c:v>
                </c:pt>
                <c:pt idx="99">
                  <c:v>0.56334859361776501</c:v>
                </c:pt>
                <c:pt idx="100">
                  <c:v>0.59892308027823882</c:v>
                </c:pt>
                <c:pt idx="101">
                  <c:v>0.37484640023749544</c:v>
                </c:pt>
                <c:pt idx="102">
                  <c:v>0.6589226400139232</c:v>
                </c:pt>
                <c:pt idx="103">
                  <c:v>0.64740920205087693</c:v>
                </c:pt>
                <c:pt idx="104">
                  <c:v>0.54107674544185658</c:v>
                </c:pt>
                <c:pt idx="105">
                  <c:v>0.1582062537053191</c:v>
                </c:pt>
                <c:pt idx="106">
                  <c:v>0.6324393675893456</c:v>
                </c:pt>
                <c:pt idx="107">
                  <c:v>0.52844796661832127</c:v>
                </c:pt>
                <c:pt idx="108">
                  <c:v>0.22497877504284997</c:v>
                </c:pt>
                <c:pt idx="109">
                  <c:v>0.44515081438999332</c:v>
                </c:pt>
                <c:pt idx="110">
                  <c:v>0.42946316416775515</c:v>
                </c:pt>
                <c:pt idx="111">
                  <c:v>0.16853181146325402</c:v>
                </c:pt>
                <c:pt idx="112">
                  <c:v>0.46315747649273703</c:v>
                </c:pt>
                <c:pt idx="113">
                  <c:v>0.28778321830459197</c:v>
                </c:pt>
                <c:pt idx="114">
                  <c:v>0.48735900422972733</c:v>
                </c:pt>
                <c:pt idx="115">
                  <c:v>0.36348868405412005</c:v>
                </c:pt>
                <c:pt idx="116">
                  <c:v>0.52370768891076525</c:v>
                </c:pt>
                <c:pt idx="117">
                  <c:v>0.24736201733171212</c:v>
                </c:pt>
                <c:pt idx="118">
                  <c:v>0.63640572800668593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474-A850-ADF96B36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strRef>
              <c:f>Бета!$H$21:$H$35</c:f>
              <c:strCache>
                <c:ptCount val="15"/>
                <c:pt idx="0">
                  <c:v>0,18635</c:v>
                </c:pt>
                <c:pt idx="1">
                  <c:v>0,23907</c:v>
                </c:pt>
                <c:pt idx="2">
                  <c:v>0,29179</c:v>
                </c:pt>
                <c:pt idx="3">
                  <c:v>0,34451</c:v>
                </c:pt>
                <c:pt idx="4">
                  <c:v>0,39722</c:v>
                </c:pt>
                <c:pt idx="5">
                  <c:v>0,44994</c:v>
                </c:pt>
                <c:pt idx="6">
                  <c:v>0,50266</c:v>
                </c:pt>
                <c:pt idx="7">
                  <c:v>0,55538</c:v>
                </c:pt>
                <c:pt idx="8">
                  <c:v>0,60810</c:v>
                </c:pt>
                <c:pt idx="9">
                  <c:v>0,66081</c:v>
                </c:pt>
                <c:pt idx="10">
                  <c:v>0,71353</c:v>
                </c:pt>
                <c:pt idx="11">
                  <c:v>0,76625</c:v>
                </c:pt>
                <c:pt idx="12">
                  <c:v>0,81897</c:v>
                </c:pt>
                <c:pt idx="13">
                  <c:v>0,87169</c:v>
                </c:pt>
                <c:pt idx="14">
                  <c:v>Еще</c:v>
                </c:pt>
              </c:strCache>
            </c:strRef>
          </c:cat>
          <c:val>
            <c:numRef>
              <c:f>Бета!$J$21:$J$35</c:f>
              <c:numCache>
                <c:formatCode>General</c:formatCode>
                <c:ptCount val="15"/>
                <c:pt idx="0">
                  <c:v>3.3613445378151259E-2</c:v>
                </c:pt>
                <c:pt idx="1">
                  <c:v>4.2016806722689079E-2</c:v>
                </c:pt>
                <c:pt idx="2">
                  <c:v>2.5210084033613446E-2</c:v>
                </c:pt>
                <c:pt idx="3">
                  <c:v>5.0420168067226892E-2</c:v>
                </c:pt>
                <c:pt idx="4">
                  <c:v>9.2436974789915971E-2</c:v>
                </c:pt>
                <c:pt idx="5">
                  <c:v>0.1092436974789916</c:v>
                </c:pt>
                <c:pt idx="6">
                  <c:v>9.2436974789915971E-2</c:v>
                </c:pt>
                <c:pt idx="7">
                  <c:v>0.15126050420168066</c:v>
                </c:pt>
                <c:pt idx="8">
                  <c:v>0.12605042016806722</c:v>
                </c:pt>
                <c:pt idx="9">
                  <c:v>8.4033613445378158E-2</c:v>
                </c:pt>
                <c:pt idx="10">
                  <c:v>0.1092436974789916</c:v>
                </c:pt>
                <c:pt idx="11">
                  <c:v>4.2016806722689079E-2</c:v>
                </c:pt>
                <c:pt idx="12">
                  <c:v>8.4033613445378148E-3</c:v>
                </c:pt>
                <c:pt idx="13">
                  <c:v>3.3613445378151259E-2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272-8B52-A773B279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879568"/>
        <c:axId val="68788088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Бета!$M$21:$M$34</c:f>
              <c:numCache>
                <c:formatCode>0.000</c:formatCode>
                <c:ptCount val="14"/>
                <c:pt idx="0">
                  <c:v>2.6457333725816625E-2</c:v>
                </c:pt>
                <c:pt idx="1">
                  <c:v>4.569247268283682E-2</c:v>
                </c:pt>
                <c:pt idx="2">
                  <c:v>6.6977357657252976E-2</c:v>
                </c:pt>
                <c:pt idx="3">
                  <c:v>8.7404284130187443E-2</c:v>
                </c:pt>
                <c:pt idx="4">
                  <c:v>0.10418629451046069</c:v>
                </c:pt>
                <c:pt idx="5">
                  <c:v>0.11506183723209794</c:v>
                </c:pt>
                <c:pt idx="6">
                  <c:v>0.11858211751015163</c:v>
                </c:pt>
                <c:pt idx="7">
                  <c:v>0.11428113975484012</c:v>
                </c:pt>
                <c:pt idx="8">
                  <c:v>0.10272844164400245</c:v>
                </c:pt>
                <c:pt idx="9">
                  <c:v>8.5464519853869048E-2</c:v>
                </c:pt>
                <c:pt idx="10">
                  <c:v>6.4818947448148465E-2</c:v>
                </c:pt>
                <c:pt idx="11">
                  <c:v>4.3611182925430522E-2</c:v>
                </c:pt>
                <c:pt idx="12">
                  <c:v>2.4734070924905184E-2</c:v>
                </c:pt>
                <c:pt idx="13">
                  <c:v>1.0620034590397369E-2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5-4272-8B52-A773B279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879568"/>
        <c:axId val="687880880"/>
      </c:lineChart>
      <c:catAx>
        <c:axId val="6878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80880"/>
        <c:crosses val="autoZero"/>
        <c:auto val="1"/>
        <c:lblAlgn val="ctr"/>
        <c:lblOffset val="100"/>
        <c:noMultiLvlLbl val="0"/>
      </c:catAx>
      <c:valAx>
        <c:axId val="68788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7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Бета!$F$21:$F$34</c:f>
              <c:numCache>
                <c:formatCode>General</c:formatCode>
                <c:ptCount val="14"/>
                <c:pt idx="0">
                  <c:v>0.1863516574364899</c:v>
                </c:pt>
                <c:pt idx="1">
                  <c:v>0.23906979461853423</c:v>
                </c:pt>
                <c:pt idx="2">
                  <c:v>0.29178793180057855</c:v>
                </c:pt>
                <c:pt idx="3">
                  <c:v>0.34450606898262287</c:v>
                </c:pt>
                <c:pt idx="4">
                  <c:v>0.39722420616466719</c:v>
                </c:pt>
                <c:pt idx="5">
                  <c:v>0.44994234334671152</c:v>
                </c:pt>
                <c:pt idx="6">
                  <c:v>0.50266048052875578</c:v>
                </c:pt>
                <c:pt idx="7">
                  <c:v>0.5553786177108001</c:v>
                </c:pt>
                <c:pt idx="8">
                  <c:v>0.60809675489284443</c:v>
                </c:pt>
                <c:pt idx="9">
                  <c:v>0.66081489207488875</c:v>
                </c:pt>
                <c:pt idx="10">
                  <c:v>0.71353302925693307</c:v>
                </c:pt>
                <c:pt idx="11">
                  <c:v>0.76625116643897739</c:v>
                </c:pt>
                <c:pt idx="12">
                  <c:v>0.81896930362102172</c:v>
                </c:pt>
                <c:pt idx="13">
                  <c:v>0.87168744080306604</c:v>
                </c:pt>
              </c:numCache>
            </c:numRef>
          </c:xVal>
          <c:yVal>
            <c:numRef>
              <c:f>Бета!$K$21:$K$34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7.5630252100840345E-2</c:v>
                </c:pt>
                <c:pt idx="2">
                  <c:v>0.10084033613445378</c:v>
                </c:pt>
                <c:pt idx="3">
                  <c:v>0.15126050420168069</c:v>
                </c:pt>
                <c:pt idx="4">
                  <c:v>0.24369747899159666</c:v>
                </c:pt>
                <c:pt idx="5">
                  <c:v>0.35294117647058826</c:v>
                </c:pt>
                <c:pt idx="6">
                  <c:v>0.44537815126050423</c:v>
                </c:pt>
                <c:pt idx="7">
                  <c:v>0.59663865546218486</c:v>
                </c:pt>
                <c:pt idx="8">
                  <c:v>0.72268907563025209</c:v>
                </c:pt>
                <c:pt idx="9">
                  <c:v>0.80672268907563027</c:v>
                </c:pt>
                <c:pt idx="10">
                  <c:v>0.91596638655462193</c:v>
                </c:pt>
                <c:pt idx="11">
                  <c:v>0.95798319327731096</c:v>
                </c:pt>
                <c:pt idx="12">
                  <c:v>0.96638655462184875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9-42A4-B6E3-496C7DE2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Бета!$W$9:$W$1098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Бета!$Y$9:$Y$1098</c:f>
              <c:numCache>
                <c:formatCode>General</c:formatCode>
                <c:ptCount val="1090"/>
                <c:pt idx="0">
                  <c:v>0.26875781626716122</c:v>
                </c:pt>
                <c:pt idx="1">
                  <c:v>0.69936142832473291</c:v>
                </c:pt>
                <c:pt idx="2">
                  <c:v>0.20170877929626813</c:v>
                </c:pt>
                <c:pt idx="3">
                  <c:v>0.504122894968275</c:v>
                </c:pt>
                <c:pt idx="4">
                  <c:v>0.36037359472314534</c:v>
                </c:pt>
                <c:pt idx="5">
                  <c:v>0.33358319036105427</c:v>
                </c:pt>
                <c:pt idx="6">
                  <c:v>0.30040388620284225</c:v>
                </c:pt>
                <c:pt idx="7">
                  <c:v>0.28203492227369126</c:v>
                </c:pt>
                <c:pt idx="8">
                  <c:v>0.38271068264150138</c:v>
                </c:pt>
                <c:pt idx="9">
                  <c:v>0.38541133058660226</c:v>
                </c:pt>
                <c:pt idx="10">
                  <c:v>0.34581166979394001</c:v>
                </c:pt>
                <c:pt idx="11">
                  <c:v>0.21765367674407513</c:v>
                </c:pt>
                <c:pt idx="12">
                  <c:v>0.55158652280634413</c:v>
                </c:pt>
                <c:pt idx="13">
                  <c:v>0.70696073240944401</c:v>
                </c:pt>
                <c:pt idx="14">
                  <c:v>0.56482947818522589</c:v>
                </c:pt>
                <c:pt idx="15">
                  <c:v>0.59261770798978231</c:v>
                </c:pt>
                <c:pt idx="16">
                  <c:v>0.75969776723910487</c:v>
                </c:pt>
                <c:pt idx="17">
                  <c:v>0.40882066910840209</c:v>
                </c:pt>
                <c:pt idx="18">
                  <c:v>0.46504200435871179</c:v>
                </c:pt>
                <c:pt idx="19">
                  <c:v>0.43864014505010579</c:v>
                </c:pt>
                <c:pt idx="20">
                  <c:v>0.38103663899126616</c:v>
                </c:pt>
                <c:pt idx="21">
                  <c:v>0.30929159124294742</c:v>
                </c:pt>
                <c:pt idx="22">
                  <c:v>0.38735774584838684</c:v>
                </c:pt>
                <c:pt idx="23">
                  <c:v>0.65798355262494557</c:v>
                </c:pt>
                <c:pt idx="24">
                  <c:v>0.24933919129142521</c:v>
                </c:pt>
                <c:pt idx="25">
                  <c:v>0.21332228435538508</c:v>
                </c:pt>
                <c:pt idx="26">
                  <c:v>0.26310225287744854</c:v>
                </c:pt>
                <c:pt idx="27">
                  <c:v>0.20936801176997508</c:v>
                </c:pt>
                <c:pt idx="28">
                  <c:v>0.53555277856447547</c:v>
                </c:pt>
                <c:pt idx="29">
                  <c:v>0.40618776667372392</c:v>
                </c:pt>
                <c:pt idx="30">
                  <c:v>0.76344807604142906</c:v>
                </c:pt>
                <c:pt idx="31">
                  <c:v>0.541575187166077</c:v>
                </c:pt>
                <c:pt idx="32">
                  <c:v>0.46579213897760685</c:v>
                </c:pt>
                <c:pt idx="33">
                  <c:v>0.55576118552436315</c:v>
                </c:pt>
                <c:pt idx="34">
                  <c:v>0.39948537406766282</c:v>
                </c:pt>
                <c:pt idx="35">
                  <c:v>0.78783772699469234</c:v>
                </c:pt>
                <c:pt idx="36">
                  <c:v>0.29276935937194226</c:v>
                </c:pt>
                <c:pt idx="37">
                  <c:v>0.22909280092424339</c:v>
                </c:pt>
                <c:pt idx="38">
                  <c:v>0.63287353205609231</c:v>
                </c:pt>
                <c:pt idx="39">
                  <c:v>0.39390358210168303</c:v>
                </c:pt>
                <c:pt idx="40">
                  <c:v>0.52443822631736159</c:v>
                </c:pt>
                <c:pt idx="41">
                  <c:v>0.49795609766895593</c:v>
                </c:pt>
                <c:pt idx="42">
                  <c:v>0.45016916203810703</c:v>
                </c:pt>
                <c:pt idx="43">
                  <c:v>0.77789766366650326</c:v>
                </c:pt>
                <c:pt idx="44">
                  <c:v>0.62874880703704639</c:v>
                </c:pt>
                <c:pt idx="45">
                  <c:v>0.55936245394408479</c:v>
                </c:pt>
                <c:pt idx="46">
                  <c:v>0.41284812091529072</c:v>
                </c:pt>
                <c:pt idx="47">
                  <c:v>0.44828380819758296</c:v>
                </c:pt>
                <c:pt idx="48">
                  <c:v>0.42735505330268897</c:v>
                </c:pt>
                <c:pt idx="49">
                  <c:v>0.60319208868026841</c:v>
                </c:pt>
                <c:pt idx="50">
                  <c:v>0.25613467021830932</c:v>
                </c:pt>
                <c:pt idx="51">
                  <c:v>0.4874288940147975</c:v>
                </c:pt>
                <c:pt idx="52">
                  <c:v>0.56704999262024658</c:v>
                </c:pt>
                <c:pt idx="53">
                  <c:v>0.34009595189396458</c:v>
                </c:pt>
                <c:pt idx="54">
                  <c:v>0.49919779711452644</c:v>
                </c:pt>
                <c:pt idx="55">
                  <c:v>0.79257419913153437</c:v>
                </c:pt>
                <c:pt idx="56">
                  <c:v>0.36401623021296892</c:v>
                </c:pt>
                <c:pt idx="57">
                  <c:v>0.43299420140039685</c:v>
                </c:pt>
                <c:pt idx="58">
                  <c:v>0.25915673275562912</c:v>
                </c:pt>
                <c:pt idx="59">
                  <c:v>0.47053736310449618</c:v>
                </c:pt>
                <c:pt idx="60">
                  <c:v>0.55697894464803888</c:v>
                </c:pt>
                <c:pt idx="61">
                  <c:v>0.39766542459406456</c:v>
                </c:pt>
                <c:pt idx="62">
                  <c:v>0.31432180951423416</c:v>
                </c:pt>
                <c:pt idx="63">
                  <c:v>0.80131805475030049</c:v>
                </c:pt>
                <c:pt idx="64">
                  <c:v>0.79881487133503237</c:v>
                </c:pt>
                <c:pt idx="65">
                  <c:v>0.2404812428990297</c:v>
                </c:pt>
                <c:pt idx="66">
                  <c:v>0.51855987886771926</c:v>
                </c:pt>
                <c:pt idx="67">
                  <c:v>0.33587311093883987</c:v>
                </c:pt>
                <c:pt idx="68">
                  <c:v>0.46947963711052526</c:v>
                </c:pt>
                <c:pt idx="69">
                  <c:v>0.50860353483777154</c:v>
                </c:pt>
                <c:pt idx="70">
                  <c:v>0.31149215091919347</c:v>
                </c:pt>
                <c:pt idx="71">
                  <c:v>0.65919163818578497</c:v>
                </c:pt>
                <c:pt idx="72">
                  <c:v>0.30913501462023291</c:v>
                </c:pt>
                <c:pt idx="73">
                  <c:v>0.61150233713905688</c:v>
                </c:pt>
                <c:pt idx="74">
                  <c:v>0.81436648771135833</c:v>
                </c:pt>
                <c:pt idx="75">
                  <c:v>0.5151720699004384</c:v>
                </c:pt>
                <c:pt idx="76">
                  <c:v>0.46788443250013867</c:v>
                </c:pt>
                <c:pt idx="77">
                  <c:v>0.3681500643780119</c:v>
                </c:pt>
                <c:pt idx="78">
                  <c:v>0.36008866204536061</c:v>
                </c:pt>
                <c:pt idx="79">
                  <c:v>0.1201967920964253</c:v>
                </c:pt>
                <c:pt idx="80">
                  <c:v>0.32785409981457203</c:v>
                </c:pt>
                <c:pt idx="81">
                  <c:v>0.41264912249830171</c:v>
                </c:pt>
                <c:pt idx="82">
                  <c:v>0.69464031542775495</c:v>
                </c:pt>
                <c:pt idx="83">
                  <c:v>0.22239778882036981</c:v>
                </c:pt>
                <c:pt idx="84">
                  <c:v>0.80218663451063632</c:v>
                </c:pt>
                <c:pt idx="85">
                  <c:v>0.44960832970272741</c:v>
                </c:pt>
                <c:pt idx="86">
                  <c:v>0.43362729888738927</c:v>
                </c:pt>
                <c:pt idx="87">
                  <c:v>0.71923050276965084</c:v>
                </c:pt>
                <c:pt idx="88">
                  <c:v>0.17394622787392991</c:v>
                </c:pt>
                <c:pt idx="89">
                  <c:v>0.61293597313647097</c:v>
                </c:pt>
                <c:pt idx="90">
                  <c:v>0.72141674816420709</c:v>
                </c:pt>
                <c:pt idx="91">
                  <c:v>0.40824897679963518</c:v>
                </c:pt>
                <c:pt idx="92">
                  <c:v>0.45702783681510473</c:v>
                </c:pt>
                <c:pt idx="93">
                  <c:v>0.53678580071976079</c:v>
                </c:pt>
                <c:pt idx="94">
                  <c:v>0.67516174310608201</c:v>
                </c:pt>
                <c:pt idx="95">
                  <c:v>0.54759125694665567</c:v>
                </c:pt>
                <c:pt idx="96">
                  <c:v>0.52050802625256221</c:v>
                </c:pt>
                <c:pt idx="97">
                  <c:v>0.76855828080485056</c:v>
                </c:pt>
                <c:pt idx="98">
                  <c:v>0.64849275906508375</c:v>
                </c:pt>
                <c:pt idx="99">
                  <c:v>0.44871595647651802</c:v>
                </c:pt>
                <c:pt idx="100">
                  <c:v>0.61554133034196301</c:v>
                </c:pt>
                <c:pt idx="101">
                  <c:v>0.28203492227369126</c:v>
                </c:pt>
                <c:pt idx="102">
                  <c:v>0.71333458605111777</c:v>
                </c:pt>
                <c:pt idx="103">
                  <c:v>0.12862318042647641</c:v>
                </c:pt>
                <c:pt idx="104">
                  <c:v>0.44684160812220003</c:v>
                </c:pt>
                <c:pt idx="105">
                  <c:v>0.28037190743534668</c:v>
                </c:pt>
                <c:pt idx="106">
                  <c:v>0.64937769317847449</c:v>
                </c:pt>
                <c:pt idx="107">
                  <c:v>0.48080961983729087</c:v>
                </c:pt>
                <c:pt idx="108">
                  <c:v>0.68047836976483178</c:v>
                </c:pt>
                <c:pt idx="109">
                  <c:v>0.36851353551851795</c:v>
                </c:pt>
                <c:pt idx="110">
                  <c:v>0.81361287525596371</c:v>
                </c:pt>
                <c:pt idx="111">
                  <c:v>0.73086932839506291</c:v>
                </c:pt>
                <c:pt idx="112">
                  <c:v>0.52850431845850121</c:v>
                </c:pt>
                <c:pt idx="113">
                  <c:v>0.69313899189101702</c:v>
                </c:pt>
                <c:pt idx="114">
                  <c:v>0.62481498208040043</c:v>
                </c:pt>
                <c:pt idx="115">
                  <c:v>0.48183234319235413</c:v>
                </c:pt>
                <c:pt idx="116">
                  <c:v>0.44260016324010543</c:v>
                </c:pt>
                <c:pt idx="117">
                  <c:v>0.52640664527614722</c:v>
                </c:pt>
                <c:pt idx="118">
                  <c:v>0.59412304335087951</c:v>
                </c:pt>
                <c:pt idx="119">
                  <c:v>0.40620330125215304</c:v>
                </c:pt>
                <c:pt idx="120">
                  <c:v>0.57585202615067133</c:v>
                </c:pt>
                <c:pt idx="121">
                  <c:v>0.66469718695016233</c:v>
                </c:pt>
                <c:pt idx="122">
                  <c:v>0.68813254204656349</c:v>
                </c:pt>
                <c:pt idx="123">
                  <c:v>0.79101724733763512</c:v>
                </c:pt>
                <c:pt idx="124">
                  <c:v>0.37504961486297711</c:v>
                </c:pt>
                <c:pt idx="125">
                  <c:v>0.49632362879571174</c:v>
                </c:pt>
                <c:pt idx="126">
                  <c:v>0.43289107703951996</c:v>
                </c:pt>
                <c:pt idx="127">
                  <c:v>0.62161609712344834</c:v>
                </c:pt>
                <c:pt idx="128">
                  <c:v>0.5711002164851926</c:v>
                </c:pt>
                <c:pt idx="129">
                  <c:v>0.22348789439915606</c:v>
                </c:pt>
                <c:pt idx="130">
                  <c:v>0.81468259410917498</c:v>
                </c:pt>
                <c:pt idx="131">
                  <c:v>0.27997328250426223</c:v>
                </c:pt>
                <c:pt idx="132">
                  <c:v>0.62900601026051028</c:v>
                </c:pt>
                <c:pt idx="133">
                  <c:v>0.69854248469080304</c:v>
                </c:pt>
                <c:pt idx="134">
                  <c:v>0.25701417989551212</c:v>
                </c:pt>
                <c:pt idx="135">
                  <c:v>0.7477688522465431</c:v>
                </c:pt>
                <c:pt idx="136">
                  <c:v>0.41699261715873231</c:v>
                </c:pt>
                <c:pt idx="137">
                  <c:v>0.63036425873191892</c:v>
                </c:pt>
                <c:pt idx="138">
                  <c:v>0.56152048654900355</c:v>
                </c:pt>
                <c:pt idx="139">
                  <c:v>0.58443560222820412</c:v>
                </c:pt>
                <c:pt idx="140">
                  <c:v>0.45768380868824121</c:v>
                </c:pt>
                <c:pt idx="141">
                  <c:v>0.59552450664404755</c:v>
                </c:pt>
                <c:pt idx="142">
                  <c:v>0.55631182495435771</c:v>
                </c:pt>
                <c:pt idx="143">
                  <c:v>0.37710820848358151</c:v>
                </c:pt>
                <c:pt idx="144">
                  <c:v>0.43224246594369459</c:v>
                </c:pt>
                <c:pt idx="145">
                  <c:v>0.32535421444931861</c:v>
                </c:pt>
                <c:pt idx="146">
                  <c:v>0.55223507938180838</c:v>
                </c:pt>
                <c:pt idx="147">
                  <c:v>0.43373029961477183</c:v>
                </c:pt>
                <c:pt idx="148">
                  <c:v>0.33482974966612816</c:v>
                </c:pt>
                <c:pt idx="149">
                  <c:v>0.15401148131268128</c:v>
                </c:pt>
                <c:pt idx="150">
                  <c:v>0.64062496790436285</c:v>
                </c:pt>
                <c:pt idx="151">
                  <c:v>0.56485883743136944</c:v>
                </c:pt>
                <c:pt idx="152">
                  <c:v>0.12425606463317823</c:v>
                </c:pt>
                <c:pt idx="153">
                  <c:v>0.4050210582708319</c:v>
                </c:pt>
                <c:pt idx="154">
                  <c:v>0.33278809033074086</c:v>
                </c:pt>
                <c:pt idx="155">
                  <c:v>0.88054646970195027</c:v>
                </c:pt>
                <c:pt idx="156">
                  <c:v>0.54760559454427771</c:v>
                </c:pt>
                <c:pt idx="157">
                  <c:v>0.68828699040989483</c:v>
                </c:pt>
                <c:pt idx="158">
                  <c:v>0.46921155035685608</c:v>
                </c:pt>
                <c:pt idx="159">
                  <c:v>0.4746903372456962</c:v>
                </c:pt>
                <c:pt idx="160">
                  <c:v>0.47048097134165562</c:v>
                </c:pt>
                <c:pt idx="161">
                  <c:v>0.33887790839908188</c:v>
                </c:pt>
                <c:pt idx="162">
                  <c:v>0.7139732002177297</c:v>
                </c:pt>
                <c:pt idx="163">
                  <c:v>0.28142986856219349</c:v>
                </c:pt>
                <c:pt idx="164">
                  <c:v>0.45012603463108913</c:v>
                </c:pt>
                <c:pt idx="165">
                  <c:v>0.46232048056909603</c:v>
                </c:pt>
                <c:pt idx="166">
                  <c:v>0.32884993480069796</c:v>
                </c:pt>
                <c:pt idx="167">
                  <c:v>0.46832224690848434</c:v>
                </c:pt>
                <c:pt idx="168">
                  <c:v>0.56459465325606129</c:v>
                </c:pt>
                <c:pt idx="169">
                  <c:v>0.73858320694419111</c:v>
                </c:pt>
                <c:pt idx="170">
                  <c:v>0.31527753381255397</c:v>
                </c:pt>
                <c:pt idx="171">
                  <c:v>0.46837872839081102</c:v>
                </c:pt>
                <c:pt idx="172">
                  <c:v>0.57562766329255022</c:v>
                </c:pt>
                <c:pt idx="173">
                  <c:v>0.37535418942574145</c:v>
                </c:pt>
                <c:pt idx="174">
                  <c:v>0.54691765573500395</c:v>
                </c:pt>
                <c:pt idx="175">
                  <c:v>0.76172167181515316</c:v>
                </c:pt>
                <c:pt idx="176">
                  <c:v>0.16445366777185202</c:v>
                </c:pt>
                <c:pt idx="177">
                  <c:v>0.19252666116615427</c:v>
                </c:pt>
                <c:pt idx="178">
                  <c:v>0.3559412777904396</c:v>
                </c:pt>
                <c:pt idx="179">
                  <c:v>0.57901817964181346</c:v>
                </c:pt>
                <c:pt idx="180">
                  <c:v>0.6685301102682758</c:v>
                </c:pt>
                <c:pt idx="181">
                  <c:v>0.55489258890730375</c:v>
                </c:pt>
                <c:pt idx="182">
                  <c:v>0.39625109905192968</c:v>
                </c:pt>
                <c:pt idx="183">
                  <c:v>0.32152635932243667</c:v>
                </c:pt>
                <c:pt idx="184">
                  <c:v>0.53044982254445272</c:v>
                </c:pt>
                <c:pt idx="185">
                  <c:v>0.69758794976388472</c:v>
                </c:pt>
                <c:pt idx="186">
                  <c:v>0.80322940033951251</c:v>
                </c:pt>
                <c:pt idx="187">
                  <c:v>0.39523083365231748</c:v>
                </c:pt>
                <c:pt idx="188">
                  <c:v>0.29056924459745415</c:v>
                </c:pt>
                <c:pt idx="189">
                  <c:v>0.22167879417991276</c:v>
                </c:pt>
                <c:pt idx="190">
                  <c:v>0.35932143467224587</c:v>
                </c:pt>
                <c:pt idx="191">
                  <c:v>0.50031390479261995</c:v>
                </c:pt>
                <c:pt idx="192">
                  <c:v>0.59343955855883923</c:v>
                </c:pt>
                <c:pt idx="193">
                  <c:v>0.34161443768865901</c:v>
                </c:pt>
                <c:pt idx="194">
                  <c:v>0.3924590636163941</c:v>
                </c:pt>
                <c:pt idx="195">
                  <c:v>0.48335858163139339</c:v>
                </c:pt>
                <c:pt idx="196">
                  <c:v>0.5769452717847644</c:v>
                </c:pt>
                <c:pt idx="197">
                  <c:v>0.69560219690281999</c:v>
                </c:pt>
                <c:pt idx="198">
                  <c:v>0.19333505937837711</c:v>
                </c:pt>
                <c:pt idx="199">
                  <c:v>0.32026253003493882</c:v>
                </c:pt>
                <c:pt idx="200">
                  <c:v>0.58162871530553883</c:v>
                </c:pt>
                <c:pt idx="201">
                  <c:v>0.63887985605976771</c:v>
                </c:pt>
                <c:pt idx="202">
                  <c:v>0.74013671684063165</c:v>
                </c:pt>
                <c:pt idx="203">
                  <c:v>0.36639561116412811</c:v>
                </c:pt>
                <c:pt idx="204">
                  <c:v>0.41200561761028814</c:v>
                </c:pt>
                <c:pt idx="205">
                  <c:v>0.86650713765921183</c:v>
                </c:pt>
                <c:pt idx="206">
                  <c:v>0.62784176833268446</c:v>
                </c:pt>
                <c:pt idx="207">
                  <c:v>0.59243184480389965</c:v>
                </c:pt>
                <c:pt idx="208">
                  <c:v>0.58481616205293951</c:v>
                </c:pt>
                <c:pt idx="209">
                  <c:v>0.41805347251368091</c:v>
                </c:pt>
                <c:pt idx="210">
                  <c:v>0.36583752788567875</c:v>
                </c:pt>
                <c:pt idx="211">
                  <c:v>0.54777766422630059</c:v>
                </c:pt>
                <c:pt idx="212">
                  <c:v>0.78498578988997858</c:v>
                </c:pt>
                <c:pt idx="213">
                  <c:v>0.62974454635623212</c:v>
                </c:pt>
                <c:pt idx="214">
                  <c:v>0.38840009953049265</c:v>
                </c:pt>
                <c:pt idx="215">
                  <c:v>0.70236564755487896</c:v>
                </c:pt>
                <c:pt idx="216">
                  <c:v>0.50596503762061762</c:v>
                </c:pt>
                <c:pt idx="217">
                  <c:v>0.39326226559740057</c:v>
                </c:pt>
                <c:pt idx="218">
                  <c:v>0.39364718748830269</c:v>
                </c:pt>
                <c:pt idx="219">
                  <c:v>0.81493638192588591</c:v>
                </c:pt>
                <c:pt idx="220">
                  <c:v>0.52725099703457534</c:v>
                </c:pt>
                <c:pt idx="221">
                  <c:v>0.78732561489623332</c:v>
                </c:pt>
                <c:pt idx="222">
                  <c:v>0.38136880268082962</c:v>
                </c:pt>
                <c:pt idx="223">
                  <c:v>0.50709567437331393</c:v>
                </c:pt>
                <c:pt idx="224">
                  <c:v>0.718728362361722</c:v>
                </c:pt>
                <c:pt idx="225">
                  <c:v>0.75495698649519116</c:v>
                </c:pt>
                <c:pt idx="226">
                  <c:v>0.62634167102309513</c:v>
                </c:pt>
                <c:pt idx="227">
                  <c:v>0.51536793590549712</c:v>
                </c:pt>
                <c:pt idx="228">
                  <c:v>0.63741041415872202</c:v>
                </c:pt>
                <c:pt idx="229">
                  <c:v>0.70467180148437336</c:v>
                </c:pt>
                <c:pt idx="230">
                  <c:v>0.76740235148212887</c:v>
                </c:pt>
                <c:pt idx="231">
                  <c:v>0.50599295223098761</c:v>
                </c:pt>
                <c:pt idx="232">
                  <c:v>0.46620239295993232</c:v>
                </c:pt>
                <c:pt idx="233">
                  <c:v>0.5511400458030169</c:v>
                </c:pt>
                <c:pt idx="234">
                  <c:v>0.47105888053548994</c:v>
                </c:pt>
                <c:pt idx="235">
                  <c:v>0.69363806347681112</c:v>
                </c:pt>
                <c:pt idx="236">
                  <c:v>0.36464799401556669</c:v>
                </c:pt>
                <c:pt idx="237">
                  <c:v>0.55170178309539863</c:v>
                </c:pt>
                <c:pt idx="238">
                  <c:v>0.43336236078745705</c:v>
                </c:pt>
                <c:pt idx="239">
                  <c:v>8.3820711287128993E-2</c:v>
                </c:pt>
                <c:pt idx="240">
                  <c:v>0.30469607508098029</c:v>
                </c:pt>
                <c:pt idx="241">
                  <c:v>0.75959032835912654</c:v>
                </c:pt>
                <c:pt idx="242">
                  <c:v>0.378952974252528</c:v>
                </c:pt>
                <c:pt idx="243">
                  <c:v>0.57185720329822298</c:v>
                </c:pt>
                <c:pt idx="244">
                  <c:v>0.42249975504165038</c:v>
                </c:pt>
                <c:pt idx="245">
                  <c:v>0.44293399442159409</c:v>
                </c:pt>
                <c:pt idx="246">
                  <c:v>0.36220084878541842</c:v>
                </c:pt>
                <c:pt idx="247">
                  <c:v>0.55144247081517839</c:v>
                </c:pt>
                <c:pt idx="248">
                  <c:v>0.58099369934937251</c:v>
                </c:pt>
                <c:pt idx="249">
                  <c:v>0.39932745007313275</c:v>
                </c:pt>
                <c:pt idx="250">
                  <c:v>0.20703249573815646</c:v>
                </c:pt>
                <c:pt idx="251">
                  <c:v>0.50599295223098761</c:v>
                </c:pt>
                <c:pt idx="252">
                  <c:v>0.70370711571167655</c:v>
                </c:pt>
                <c:pt idx="253">
                  <c:v>0.18115572438935643</c:v>
                </c:pt>
                <c:pt idx="254">
                  <c:v>0.50346706937626529</c:v>
                </c:pt>
                <c:pt idx="255">
                  <c:v>0.695029033042462</c:v>
                </c:pt>
                <c:pt idx="256">
                  <c:v>0.31736809570949387</c:v>
                </c:pt>
                <c:pt idx="257">
                  <c:v>0.41951977194681106</c:v>
                </c:pt>
                <c:pt idx="258">
                  <c:v>0.70698525147201119</c:v>
                </c:pt>
                <c:pt idx="259">
                  <c:v>0.76832612760962415</c:v>
                </c:pt>
                <c:pt idx="260">
                  <c:v>0.26881524248701427</c:v>
                </c:pt>
                <c:pt idx="261">
                  <c:v>0.56604904232353792</c:v>
                </c:pt>
                <c:pt idx="262">
                  <c:v>0.54350011703145107</c:v>
                </c:pt>
                <c:pt idx="263">
                  <c:v>0.59851439076074298</c:v>
                </c:pt>
                <c:pt idx="264">
                  <c:v>0.52341275096943018</c:v>
                </c:pt>
                <c:pt idx="265">
                  <c:v>0.59105581912617655</c:v>
                </c:pt>
                <c:pt idx="266">
                  <c:v>0.26800914571756557</c:v>
                </c:pt>
                <c:pt idx="267">
                  <c:v>0.46414971648401937</c:v>
                </c:pt>
                <c:pt idx="268">
                  <c:v>0.46017539785742595</c:v>
                </c:pt>
                <c:pt idx="269">
                  <c:v>0.40511451293092854</c:v>
                </c:pt>
                <c:pt idx="270">
                  <c:v>0.22026862883477438</c:v>
                </c:pt>
                <c:pt idx="271">
                  <c:v>0.30038040039298902</c:v>
                </c:pt>
                <c:pt idx="272">
                  <c:v>0.65996190611550998</c:v>
                </c:pt>
                <c:pt idx="273">
                  <c:v>0.64143003945650134</c:v>
                </c:pt>
                <c:pt idx="274">
                  <c:v>0.63376124086171393</c:v>
                </c:pt>
                <c:pt idx="275">
                  <c:v>0.54258708246692333</c:v>
                </c:pt>
                <c:pt idx="276">
                  <c:v>0.71538725804842795</c:v>
                </c:pt>
                <c:pt idx="277">
                  <c:v>0.72775275307528076</c:v>
                </c:pt>
                <c:pt idx="278">
                  <c:v>0.18981427116314681</c:v>
                </c:pt>
                <c:pt idx="279">
                  <c:v>0.77186112588809053</c:v>
                </c:pt>
                <c:pt idx="280">
                  <c:v>0.51264099577027267</c:v>
                </c:pt>
                <c:pt idx="281">
                  <c:v>0.59871868404690209</c:v>
                </c:pt>
                <c:pt idx="282">
                  <c:v>0.27171373200586874</c:v>
                </c:pt>
                <c:pt idx="283">
                  <c:v>0.5529274613660744</c:v>
                </c:pt>
                <c:pt idx="284">
                  <c:v>0.32984117692209641</c:v>
                </c:pt>
                <c:pt idx="285">
                  <c:v>0.35249914786045589</c:v>
                </c:pt>
                <c:pt idx="286">
                  <c:v>0.4241629342884915</c:v>
                </c:pt>
                <c:pt idx="287">
                  <c:v>0.60289015498979326</c:v>
                </c:pt>
                <c:pt idx="288">
                  <c:v>0.36622132588518191</c:v>
                </c:pt>
                <c:pt idx="289">
                  <c:v>0.40763009195486133</c:v>
                </c:pt>
                <c:pt idx="290">
                  <c:v>0.27066908698769726</c:v>
                </c:pt>
                <c:pt idx="291">
                  <c:v>0.55157211643984638</c:v>
                </c:pt>
                <c:pt idx="292">
                  <c:v>0.28334216856534028</c:v>
                </c:pt>
                <c:pt idx="293">
                  <c:v>0.70027848373172574</c:v>
                </c:pt>
                <c:pt idx="294">
                  <c:v>0.24933919129142521</c:v>
                </c:pt>
                <c:pt idx="295">
                  <c:v>0.60311260961013513</c:v>
                </c:pt>
                <c:pt idx="296">
                  <c:v>0.43430384737915045</c:v>
                </c:pt>
                <c:pt idx="297">
                  <c:v>0.42762271212900116</c:v>
                </c:pt>
                <c:pt idx="298">
                  <c:v>0.33218988604285732</c:v>
                </c:pt>
                <c:pt idx="299">
                  <c:v>0.38189957361113119</c:v>
                </c:pt>
                <c:pt idx="300">
                  <c:v>0.23019523603651909</c:v>
                </c:pt>
                <c:pt idx="301">
                  <c:v>0.64005391524138144</c:v>
                </c:pt>
                <c:pt idx="302">
                  <c:v>0.71907175487041797</c:v>
                </c:pt>
                <c:pt idx="303">
                  <c:v>0.29595586630087362</c:v>
                </c:pt>
                <c:pt idx="304">
                  <c:v>0.6702799554494554</c:v>
                </c:pt>
                <c:pt idx="305">
                  <c:v>0.66201551454068386</c:v>
                </c:pt>
                <c:pt idx="306">
                  <c:v>0.3454536725088499</c:v>
                </c:pt>
                <c:pt idx="307">
                  <c:v>0.48769446181999676</c:v>
                </c:pt>
                <c:pt idx="308">
                  <c:v>0.60563214863715908</c:v>
                </c:pt>
                <c:pt idx="309">
                  <c:v>0.42608937375546241</c:v>
                </c:pt>
                <c:pt idx="310">
                  <c:v>0.83529473026632894</c:v>
                </c:pt>
                <c:pt idx="311">
                  <c:v>0.38259493019343271</c:v>
                </c:pt>
                <c:pt idx="312">
                  <c:v>0.36026677958223158</c:v>
                </c:pt>
                <c:pt idx="313">
                  <c:v>0.43864014505010579</c:v>
                </c:pt>
                <c:pt idx="314">
                  <c:v>0.34534051152468898</c:v>
                </c:pt>
                <c:pt idx="315">
                  <c:v>0.39377540673425665</c:v>
                </c:pt>
                <c:pt idx="316">
                  <c:v>0.5843747407185822</c:v>
                </c:pt>
                <c:pt idx="317">
                  <c:v>0.87231452075157401</c:v>
                </c:pt>
                <c:pt idx="318">
                  <c:v>0.50698399742058209</c:v>
                </c:pt>
                <c:pt idx="319">
                  <c:v>8.2341495066146922E-2</c:v>
                </c:pt>
                <c:pt idx="320">
                  <c:v>0.5266458316440481</c:v>
                </c:pt>
                <c:pt idx="321">
                  <c:v>0.66800987649711363</c:v>
                </c:pt>
                <c:pt idx="322">
                  <c:v>0.61375315666754715</c:v>
                </c:pt>
                <c:pt idx="323">
                  <c:v>0.6091203081924168</c:v>
                </c:pt>
                <c:pt idx="324">
                  <c:v>0.49717476777836062</c:v>
                </c:pt>
                <c:pt idx="325">
                  <c:v>0.6676304824026309</c:v>
                </c:pt>
                <c:pt idx="326">
                  <c:v>0.69491461781533292</c:v>
                </c:pt>
                <c:pt idx="327">
                  <c:v>0.40561259016304635</c:v>
                </c:pt>
                <c:pt idx="328">
                  <c:v>0.66005836796110873</c:v>
                </c:pt>
                <c:pt idx="329">
                  <c:v>0.73662880771247941</c:v>
                </c:pt>
                <c:pt idx="330">
                  <c:v>0.71267312415095296</c:v>
                </c:pt>
                <c:pt idx="331">
                  <c:v>0.12542608759846041</c:v>
                </c:pt>
                <c:pt idx="332">
                  <c:v>0.48898008253881281</c:v>
                </c:pt>
                <c:pt idx="333">
                  <c:v>0.41627903457042675</c:v>
                </c:pt>
                <c:pt idx="334">
                  <c:v>0.44572928609591927</c:v>
                </c:pt>
                <c:pt idx="335">
                  <c:v>0.65957645590141822</c:v>
                </c:pt>
                <c:pt idx="336">
                  <c:v>0.7575673979748303</c:v>
                </c:pt>
                <c:pt idx="337">
                  <c:v>0.17431270962569093</c:v>
                </c:pt>
                <c:pt idx="338">
                  <c:v>0.65905710068418966</c:v>
                </c:pt>
                <c:pt idx="339">
                  <c:v>0.56077606426851478</c:v>
                </c:pt>
                <c:pt idx="340">
                  <c:v>0.24133671489544442</c:v>
                </c:pt>
                <c:pt idx="341">
                  <c:v>0.34880591369449976</c:v>
                </c:pt>
                <c:pt idx="342">
                  <c:v>0.64132255866623866</c:v>
                </c:pt>
                <c:pt idx="343">
                  <c:v>0.58969944968627985</c:v>
                </c:pt>
                <c:pt idx="344">
                  <c:v>0.5165854278541222</c:v>
                </c:pt>
                <c:pt idx="345">
                  <c:v>0.30540536136733831</c:v>
                </c:pt>
                <c:pt idx="346">
                  <c:v>0.87473934392781671</c:v>
                </c:pt>
                <c:pt idx="347">
                  <c:v>0.64025008017554019</c:v>
                </c:pt>
                <c:pt idx="348">
                  <c:v>0.66326434018805369</c:v>
                </c:pt>
                <c:pt idx="349">
                  <c:v>0.46138342372974223</c:v>
                </c:pt>
                <c:pt idx="350">
                  <c:v>0.3595179071214194</c:v>
                </c:pt>
                <c:pt idx="351">
                  <c:v>0.47523855181790786</c:v>
                </c:pt>
                <c:pt idx="352">
                  <c:v>0.36540077241288693</c:v>
                </c:pt>
                <c:pt idx="353">
                  <c:v>0.71954849205561566</c:v>
                </c:pt>
                <c:pt idx="354">
                  <c:v>0.25604008435416059</c:v>
                </c:pt>
                <c:pt idx="355">
                  <c:v>0.63174604093238462</c:v>
                </c:pt>
                <c:pt idx="356">
                  <c:v>0.25657516543962477</c:v>
                </c:pt>
                <c:pt idx="357">
                  <c:v>0.39804593637593649</c:v>
                </c:pt>
                <c:pt idx="358">
                  <c:v>0.71196381626023186</c:v>
                </c:pt>
                <c:pt idx="359">
                  <c:v>0.10413630990036624</c:v>
                </c:pt>
                <c:pt idx="360">
                  <c:v>0.52167218994761977</c:v>
                </c:pt>
                <c:pt idx="361">
                  <c:v>0.64223750947575486</c:v>
                </c:pt>
                <c:pt idx="362">
                  <c:v>0.43137164093242819</c:v>
                </c:pt>
                <c:pt idx="363">
                  <c:v>0.54392840291161892</c:v>
                </c:pt>
                <c:pt idx="364">
                  <c:v>0.32884993480069796</c:v>
                </c:pt>
                <c:pt idx="365">
                  <c:v>0.59757282319010185</c:v>
                </c:pt>
                <c:pt idx="366">
                  <c:v>0.44516528159788465</c:v>
                </c:pt>
                <c:pt idx="367">
                  <c:v>0.66453971957063096</c:v>
                </c:pt>
                <c:pt idx="368">
                  <c:v>0.51857388805898563</c:v>
                </c:pt>
                <c:pt idx="369">
                  <c:v>0.45500002473273665</c:v>
                </c:pt>
                <c:pt idx="370">
                  <c:v>0.6830181670239982</c:v>
                </c:pt>
                <c:pt idx="371">
                  <c:v>0.5859902034797404</c:v>
                </c:pt>
                <c:pt idx="372">
                  <c:v>0.4149096468825979</c:v>
                </c:pt>
                <c:pt idx="373">
                  <c:v>0.51071255312351527</c:v>
                </c:pt>
                <c:pt idx="374">
                  <c:v>0.51882606854799351</c:v>
                </c:pt>
                <c:pt idx="375">
                  <c:v>0.33771188546324427</c:v>
                </c:pt>
                <c:pt idx="376">
                  <c:v>0.75770823465127068</c:v>
                </c:pt>
                <c:pt idx="377">
                  <c:v>0.72106804593088514</c:v>
                </c:pt>
                <c:pt idx="378">
                  <c:v>0.23736325827829244</c:v>
                </c:pt>
                <c:pt idx="379">
                  <c:v>0.59168918279697591</c:v>
                </c:pt>
                <c:pt idx="380">
                  <c:v>0.32365707385374659</c:v>
                </c:pt>
                <c:pt idx="381">
                  <c:v>0.19070848057543061</c:v>
                </c:pt>
                <c:pt idx="382">
                  <c:v>0.17696975339615631</c:v>
                </c:pt>
                <c:pt idx="383">
                  <c:v>0.52422746258624875</c:v>
                </c:pt>
                <c:pt idx="384">
                  <c:v>0.80899557652004794</c:v>
                </c:pt>
                <c:pt idx="385">
                  <c:v>0.51861591615870106</c:v>
                </c:pt>
                <c:pt idx="386">
                  <c:v>0.39244298180348558</c:v>
                </c:pt>
                <c:pt idx="387">
                  <c:v>0.49671432258479536</c:v>
                </c:pt>
                <c:pt idx="388">
                  <c:v>0.67092714436613399</c:v>
                </c:pt>
                <c:pt idx="389">
                  <c:v>0.52823666655245971</c:v>
                </c:pt>
                <c:pt idx="390">
                  <c:v>0.4742544465403018</c:v>
                </c:pt>
                <c:pt idx="391">
                  <c:v>0.31547244545017117</c:v>
                </c:pt>
                <c:pt idx="392">
                  <c:v>0.66951392437961232</c:v>
                </c:pt>
                <c:pt idx="393">
                  <c:v>0.43903425934145818</c:v>
                </c:pt>
                <c:pt idx="394">
                  <c:v>0.53495799564128821</c:v>
                </c:pt>
                <c:pt idx="395">
                  <c:v>0.36482323563243446</c:v>
                </c:pt>
                <c:pt idx="396">
                  <c:v>0.63134811708483518</c:v>
                </c:pt>
                <c:pt idx="397">
                  <c:v>0.38198243012187988</c:v>
                </c:pt>
                <c:pt idx="398">
                  <c:v>0.33714618203016405</c:v>
                </c:pt>
                <c:pt idx="399">
                  <c:v>0.5174114169016788</c:v>
                </c:pt>
                <c:pt idx="400">
                  <c:v>0.60195406362406345</c:v>
                </c:pt>
                <c:pt idx="401">
                  <c:v>0.13690227517374001</c:v>
                </c:pt>
                <c:pt idx="402">
                  <c:v>0.46232048056909603</c:v>
                </c:pt>
                <c:pt idx="403">
                  <c:v>0.51174651563656071</c:v>
                </c:pt>
                <c:pt idx="404">
                  <c:v>0.22099749237299843</c:v>
                </c:pt>
                <c:pt idx="405">
                  <c:v>0.71941591637500624</c:v>
                </c:pt>
                <c:pt idx="406">
                  <c:v>0.62760262435310399</c:v>
                </c:pt>
                <c:pt idx="407">
                  <c:v>0.47308679897407585</c:v>
                </c:pt>
                <c:pt idx="408">
                  <c:v>0.51149498449900987</c:v>
                </c:pt>
                <c:pt idx="409">
                  <c:v>0.54337166897343248</c:v>
                </c:pt>
                <c:pt idx="410">
                  <c:v>0.68852994909655818</c:v>
                </c:pt>
                <c:pt idx="411">
                  <c:v>0.68344823733391724</c:v>
                </c:pt>
                <c:pt idx="412">
                  <c:v>0.45967756961014167</c:v>
                </c:pt>
                <c:pt idx="413">
                  <c:v>0.7374071958829852</c:v>
                </c:pt>
                <c:pt idx="414">
                  <c:v>0.74189466962991268</c:v>
                </c:pt>
                <c:pt idx="415">
                  <c:v>0.54914110348375655</c:v>
                </c:pt>
                <c:pt idx="416">
                  <c:v>0.3448684403194876</c:v>
                </c:pt>
                <c:pt idx="417">
                  <c:v>0.66038663662316877</c:v>
                </c:pt>
                <c:pt idx="418">
                  <c:v>0.45578596497685375</c:v>
                </c:pt>
                <c:pt idx="419">
                  <c:v>0.7589477519816582</c:v>
                </c:pt>
                <c:pt idx="420">
                  <c:v>0.71962809256465332</c:v>
                </c:pt>
                <c:pt idx="421">
                  <c:v>0.49990931642600273</c:v>
                </c:pt>
                <c:pt idx="422">
                  <c:v>0.37720910635335525</c:v>
                </c:pt>
                <c:pt idx="423">
                  <c:v>0.67341263907139637</c:v>
                </c:pt>
                <c:pt idx="424">
                  <c:v>0.54769162511023728</c:v>
                </c:pt>
                <c:pt idx="425">
                  <c:v>0.28150892316906395</c:v>
                </c:pt>
                <c:pt idx="426">
                  <c:v>0.49185724632746486</c:v>
                </c:pt>
                <c:pt idx="427">
                  <c:v>0.44396354638042634</c:v>
                </c:pt>
                <c:pt idx="428">
                  <c:v>0.2602915323504093</c:v>
                </c:pt>
                <c:pt idx="429">
                  <c:v>0.66582234343987401</c:v>
                </c:pt>
                <c:pt idx="430">
                  <c:v>0.48513569135875811</c:v>
                </c:pt>
                <c:pt idx="431">
                  <c:v>0.3064073629088061</c:v>
                </c:pt>
                <c:pt idx="432">
                  <c:v>0.33841220592325827</c:v>
                </c:pt>
                <c:pt idx="433">
                  <c:v>0.73538069370212344</c:v>
                </c:pt>
                <c:pt idx="434">
                  <c:v>0.51830772832908389</c:v>
                </c:pt>
                <c:pt idx="435">
                  <c:v>0.42479089758044108</c:v>
                </c:pt>
                <c:pt idx="436">
                  <c:v>0.7876511912469355</c:v>
                </c:pt>
                <c:pt idx="437">
                  <c:v>0.46853403994789822</c:v>
                </c:pt>
                <c:pt idx="438">
                  <c:v>0.43747102773798985</c:v>
                </c:pt>
                <c:pt idx="439">
                  <c:v>0.80411732914213252</c:v>
                </c:pt>
                <c:pt idx="440">
                  <c:v>0.24555837065266237</c:v>
                </c:pt>
                <c:pt idx="441">
                  <c:v>0.33447429769082149</c:v>
                </c:pt>
                <c:pt idx="442">
                  <c:v>0.63019198734645188</c:v>
                </c:pt>
                <c:pt idx="443">
                  <c:v>0.44473114369847827</c:v>
                </c:pt>
                <c:pt idx="444">
                  <c:v>0.48141210266214013</c:v>
                </c:pt>
                <c:pt idx="445">
                  <c:v>0.59535296726414288</c:v>
                </c:pt>
                <c:pt idx="446">
                  <c:v>0.41046980776641662</c:v>
                </c:pt>
                <c:pt idx="447">
                  <c:v>0.58090304861538511</c:v>
                </c:pt>
                <c:pt idx="448">
                  <c:v>0.76056084974616667</c:v>
                </c:pt>
                <c:pt idx="449">
                  <c:v>0.66088959103902722</c:v>
                </c:pt>
                <c:pt idx="450">
                  <c:v>0.47212951513818735</c:v>
                </c:pt>
                <c:pt idx="451">
                  <c:v>0.46430556191703798</c:v>
                </c:pt>
                <c:pt idx="452">
                  <c:v>0.52863111807478469</c:v>
                </c:pt>
                <c:pt idx="453">
                  <c:v>0.48945508986532704</c:v>
                </c:pt>
                <c:pt idx="454">
                  <c:v>0.46317165745761157</c:v>
                </c:pt>
                <c:pt idx="455">
                  <c:v>0.78746501386215884</c:v>
                </c:pt>
                <c:pt idx="456">
                  <c:v>0.48002473915613736</c:v>
                </c:pt>
                <c:pt idx="457">
                  <c:v>0.48410035586967293</c:v>
                </c:pt>
                <c:pt idx="458">
                  <c:v>0.7208003581442759</c:v>
                </c:pt>
                <c:pt idx="459">
                  <c:v>0.6636952053983135</c:v>
                </c:pt>
                <c:pt idx="460">
                  <c:v>0.23584656048426875</c:v>
                </c:pt>
                <c:pt idx="461">
                  <c:v>0.64902703927987493</c:v>
                </c:pt>
                <c:pt idx="462">
                  <c:v>0.42726580535541298</c:v>
                </c:pt>
                <c:pt idx="463">
                  <c:v>0.53174835836952949</c:v>
                </c:pt>
                <c:pt idx="464">
                  <c:v>0.4170077884055437</c:v>
                </c:pt>
                <c:pt idx="465">
                  <c:v>0.36676126938354742</c:v>
                </c:pt>
                <c:pt idx="466">
                  <c:v>0.31523419362423899</c:v>
                </c:pt>
                <c:pt idx="467">
                  <c:v>0.53827573465499001</c:v>
                </c:pt>
                <c:pt idx="468">
                  <c:v>0.74541893424403471</c:v>
                </c:pt>
                <c:pt idx="469">
                  <c:v>0.63024365831119389</c:v>
                </c:pt>
                <c:pt idx="470">
                  <c:v>0.58303772674964094</c:v>
                </c:pt>
                <c:pt idx="471">
                  <c:v>0.21037195057534128</c:v>
                </c:pt>
                <c:pt idx="472">
                  <c:v>0.82905384626120993</c:v>
                </c:pt>
                <c:pt idx="473">
                  <c:v>0.5611554704990237</c:v>
                </c:pt>
                <c:pt idx="474">
                  <c:v>0.24264354464106985</c:v>
                </c:pt>
                <c:pt idx="475">
                  <c:v>0.58807105012544225</c:v>
                </c:pt>
                <c:pt idx="476">
                  <c:v>0.42192917090558246</c:v>
                </c:pt>
                <c:pt idx="477">
                  <c:v>0.51361961223002051</c:v>
                </c:pt>
                <c:pt idx="478">
                  <c:v>0.85286296492133951</c:v>
                </c:pt>
                <c:pt idx="479">
                  <c:v>0.5449999752672634</c:v>
                </c:pt>
                <c:pt idx="480">
                  <c:v>0.74289193686100119</c:v>
                </c:pt>
                <c:pt idx="481">
                  <c:v>0.5774102095403193</c:v>
                </c:pt>
                <c:pt idx="482">
                  <c:v>0.38639407788419622</c:v>
                </c:pt>
                <c:pt idx="483">
                  <c:v>0.52217734585981423</c:v>
                </c:pt>
                <c:pt idx="484">
                  <c:v>0.3917669113608156</c:v>
                </c:pt>
                <c:pt idx="485">
                  <c:v>0.45409893799134204</c:v>
                </c:pt>
                <c:pt idx="486">
                  <c:v>0.49538869699578297</c:v>
                </c:pt>
                <c:pt idx="487">
                  <c:v>0.33782875361033637</c:v>
                </c:pt>
                <c:pt idx="488">
                  <c:v>0.56428657736003263</c:v>
                </c:pt>
                <c:pt idx="489">
                  <c:v>0.78830564636431077</c:v>
                </c:pt>
                <c:pt idx="490">
                  <c:v>0.52846205437427907</c:v>
                </c:pt>
                <c:pt idx="491">
                  <c:v>0.54637341894223357</c:v>
                </c:pt>
                <c:pt idx="492">
                  <c:v>0.65809834299749825</c:v>
                </c:pt>
                <c:pt idx="493">
                  <c:v>0.26987346038408161</c:v>
                </c:pt>
                <c:pt idx="494">
                  <c:v>0.41209760198797507</c:v>
                </c:pt>
                <c:pt idx="495">
                  <c:v>0.53654476067667412</c:v>
                </c:pt>
                <c:pt idx="496">
                  <c:v>0.33628519041640398</c:v>
                </c:pt>
                <c:pt idx="497">
                  <c:v>0.26603201946429683</c:v>
                </c:pt>
                <c:pt idx="498">
                  <c:v>0.25390947019312587</c:v>
                </c:pt>
                <c:pt idx="499">
                  <c:v>0.93264354299293939</c:v>
                </c:pt>
                <c:pt idx="500">
                  <c:v>0.80747333883384587</c:v>
                </c:pt>
                <c:pt idx="501">
                  <c:v>0.25531262976122487</c:v>
                </c:pt>
                <c:pt idx="502">
                  <c:v>0.46621653719345535</c:v>
                </c:pt>
                <c:pt idx="503">
                  <c:v>0.60056199654291664</c:v>
                </c:pt>
                <c:pt idx="504">
                  <c:v>0.42717654320107545</c:v>
                </c:pt>
                <c:pt idx="505">
                  <c:v>0.84115091392772601</c:v>
                </c:pt>
                <c:pt idx="506">
                  <c:v>0.76139401443873655</c:v>
                </c:pt>
                <c:pt idx="507">
                  <c:v>0.48024902045513013</c:v>
                </c:pt>
                <c:pt idx="508">
                  <c:v>0.36419186097825196</c:v>
                </c:pt>
                <c:pt idx="509">
                  <c:v>0.26378849356807488</c:v>
                </c:pt>
                <c:pt idx="510">
                  <c:v>0.32724210507514906</c:v>
                </c:pt>
                <c:pt idx="511">
                  <c:v>0.14349631010165761</c:v>
                </c:pt>
                <c:pt idx="512">
                  <c:v>0.50395544635942291</c:v>
                </c:pt>
                <c:pt idx="513">
                  <c:v>0.50611856937235977</c:v>
                </c:pt>
                <c:pt idx="514">
                  <c:v>0.5784615890465985</c:v>
                </c:pt>
                <c:pt idx="515">
                  <c:v>0.34873149587122432</c:v>
                </c:pt>
                <c:pt idx="516">
                  <c:v>0.56346576684090732</c:v>
                </c:pt>
                <c:pt idx="517">
                  <c:v>0.59937941377246862</c:v>
                </c:pt>
                <c:pt idx="518">
                  <c:v>0.44968025267238632</c:v>
                </c:pt>
                <c:pt idx="519">
                  <c:v>0.77399814264538191</c:v>
                </c:pt>
                <c:pt idx="520">
                  <c:v>0.23023440362315722</c:v>
                </c:pt>
                <c:pt idx="521">
                  <c:v>0.29718038683023679</c:v>
                </c:pt>
                <c:pt idx="522">
                  <c:v>0.28823827070842523</c:v>
                </c:pt>
                <c:pt idx="523">
                  <c:v>0.21355263717969539</c:v>
                </c:pt>
                <c:pt idx="524">
                  <c:v>0.55237927525629593</c:v>
                </c:pt>
                <c:pt idx="525">
                  <c:v>0.31586168563741673</c:v>
                </c:pt>
                <c:pt idx="526">
                  <c:v>0.39798254345098127</c:v>
                </c:pt>
                <c:pt idx="527">
                  <c:v>0.58687648372282819</c:v>
                </c:pt>
                <c:pt idx="528">
                  <c:v>0.47167881707640247</c:v>
                </c:pt>
                <c:pt idx="529">
                  <c:v>0.5739106262445377</c:v>
                </c:pt>
                <c:pt idx="530">
                  <c:v>0.24397092266025117</c:v>
                </c:pt>
                <c:pt idx="531">
                  <c:v>0.5509384921756395</c:v>
                </c:pt>
                <c:pt idx="532">
                  <c:v>0.39372732966376633</c:v>
                </c:pt>
                <c:pt idx="533">
                  <c:v>0.24208019655223109</c:v>
                </c:pt>
                <c:pt idx="534">
                  <c:v>0.6219680846066753</c:v>
                </c:pt>
                <c:pt idx="535">
                  <c:v>0.66426441553201376</c:v>
                </c:pt>
                <c:pt idx="536">
                  <c:v>0.71221678169540803</c:v>
                </c:pt>
                <c:pt idx="537">
                  <c:v>0.39858436309629625</c:v>
                </c:pt>
                <c:pt idx="538">
                  <c:v>0.49396517564311909</c:v>
                </c:pt>
                <c:pt idx="539">
                  <c:v>0.57422376956986254</c:v>
                </c:pt>
                <c:pt idx="540">
                  <c:v>0.48946905979164584</c:v>
                </c:pt>
                <c:pt idx="541">
                  <c:v>0.53491552261849074</c:v>
                </c:pt>
                <c:pt idx="542">
                  <c:v>0.47710678281643343</c:v>
                </c:pt>
                <c:pt idx="543">
                  <c:v>0.41527519993728096</c:v>
                </c:pt>
                <c:pt idx="544">
                  <c:v>0.60427463521688307</c:v>
                </c:pt>
                <c:pt idx="545">
                  <c:v>0.52137757726361045</c:v>
                </c:pt>
                <c:pt idx="546">
                  <c:v>0.42784566407453106</c:v>
                </c:pt>
                <c:pt idx="547">
                  <c:v>0.51542390021478557</c:v>
                </c:pt>
                <c:pt idx="548">
                  <c:v>0.4586242193096367</c:v>
                </c:pt>
                <c:pt idx="549">
                  <c:v>0.44095775483248412</c:v>
                </c:pt>
                <c:pt idx="550">
                  <c:v>0.48320460124035891</c:v>
                </c:pt>
                <c:pt idx="551">
                  <c:v>0.49827699169009604</c:v>
                </c:pt>
                <c:pt idx="552">
                  <c:v>0.3861322844092116</c:v>
                </c:pt>
                <c:pt idx="553">
                  <c:v>0.50990234359824549</c:v>
                </c:pt>
                <c:pt idx="554">
                  <c:v>0.2734196851578396</c:v>
                </c:pt>
                <c:pt idx="555">
                  <c:v>0.62351470332457093</c:v>
                </c:pt>
                <c:pt idx="556">
                  <c:v>0.70669126015296868</c:v>
                </c:pt>
                <c:pt idx="557">
                  <c:v>0.77170155304371646</c:v>
                </c:pt>
                <c:pt idx="558">
                  <c:v>0.53577944208435258</c:v>
                </c:pt>
                <c:pt idx="559">
                  <c:v>0.34007666748113452</c:v>
                </c:pt>
                <c:pt idx="560">
                  <c:v>0.47912736962163649</c:v>
                </c:pt>
                <c:pt idx="561">
                  <c:v>0.31362376149644738</c:v>
                </c:pt>
                <c:pt idx="562">
                  <c:v>0.63122711625583017</c:v>
                </c:pt>
                <c:pt idx="563">
                  <c:v>0.6050566086726944</c:v>
                </c:pt>
                <c:pt idx="564">
                  <c:v>0.3403850276047965</c:v>
                </c:pt>
                <c:pt idx="565">
                  <c:v>0.79834344864243023</c:v>
                </c:pt>
                <c:pt idx="566">
                  <c:v>0.34706992471545739</c:v>
                </c:pt>
                <c:pt idx="567">
                  <c:v>0.88265482155434161</c:v>
                </c:pt>
                <c:pt idx="568">
                  <c:v>0.11888811159681838</c:v>
                </c:pt>
                <c:pt idx="569">
                  <c:v>0.55593502707863229</c:v>
                </c:pt>
                <c:pt idx="570">
                  <c:v>0.59790212524306463</c:v>
                </c:pt>
                <c:pt idx="571">
                  <c:v>0.51920439336305713</c:v>
                </c:pt>
                <c:pt idx="572">
                  <c:v>0.54365713268150606</c:v>
                </c:pt>
                <c:pt idx="573">
                  <c:v>0.62069603942566309</c:v>
                </c:pt>
                <c:pt idx="574">
                  <c:v>0.69416128033464164</c:v>
                </c:pt>
                <c:pt idx="575">
                  <c:v>0.6035419910302553</c:v>
                </c:pt>
                <c:pt idx="576">
                  <c:v>0.36768208297650873</c:v>
                </c:pt>
                <c:pt idx="577">
                  <c:v>0.8304457212554146</c:v>
                </c:pt>
                <c:pt idx="578">
                  <c:v>0.72101447058238977</c:v>
                </c:pt>
                <c:pt idx="579">
                  <c:v>7.2140374593468337E-2</c:v>
                </c:pt>
                <c:pt idx="580">
                  <c:v>0.50494622646233056</c:v>
                </c:pt>
                <c:pt idx="581">
                  <c:v>0.71500035066208834</c:v>
                </c:pt>
                <c:pt idx="582">
                  <c:v>0.47851019462694844</c:v>
                </c:pt>
                <c:pt idx="583">
                  <c:v>0.66983613418955879</c:v>
                </c:pt>
                <c:pt idx="584">
                  <c:v>0.49289036585891327</c:v>
                </c:pt>
                <c:pt idx="585">
                  <c:v>0.6245105390719039</c:v>
                </c:pt>
                <c:pt idx="586">
                  <c:v>0.79571752102576898</c:v>
                </c:pt>
                <c:pt idx="587">
                  <c:v>0.55939157116902594</c:v>
                </c:pt>
                <c:pt idx="588">
                  <c:v>0.35073309186561397</c:v>
                </c:pt>
                <c:pt idx="589">
                  <c:v>0.35095321033965732</c:v>
                </c:pt>
                <c:pt idx="590">
                  <c:v>0.73274352304814561</c:v>
                </c:pt>
                <c:pt idx="591">
                  <c:v>0.32390630304666329</c:v>
                </c:pt>
                <c:pt idx="592">
                  <c:v>0.36906653699118641</c:v>
                </c:pt>
                <c:pt idx="593">
                  <c:v>0.6361243527052467</c:v>
                </c:pt>
                <c:pt idx="594">
                  <c:v>0.61462147583605597</c:v>
                </c:pt>
                <c:pt idx="595">
                  <c:v>0.73376315665607494</c:v>
                </c:pt>
                <c:pt idx="596">
                  <c:v>0.34069298267718401</c:v>
                </c:pt>
                <c:pt idx="597">
                  <c:v>0.52242997466438235</c:v>
                </c:pt>
                <c:pt idx="598">
                  <c:v>0.59816889724643529</c:v>
                </c:pt>
                <c:pt idx="599">
                  <c:v>0.55987218289666241</c:v>
                </c:pt>
                <c:pt idx="600">
                  <c:v>0.61416246959260801</c:v>
                </c:pt>
                <c:pt idx="601">
                  <c:v>0.27941345292827852</c:v>
                </c:pt>
                <c:pt idx="602">
                  <c:v>0.50183462309822002</c:v>
                </c:pt>
                <c:pt idx="603">
                  <c:v>0.56352436142154505</c:v>
                </c:pt>
                <c:pt idx="604">
                  <c:v>0.37095967940228836</c:v>
                </c:pt>
                <c:pt idx="605">
                  <c:v>0.70327478269665344</c:v>
                </c:pt>
                <c:pt idx="606">
                  <c:v>0.6747282532794121</c:v>
                </c:pt>
                <c:pt idx="607">
                  <c:v>0.33356334749804156</c:v>
                </c:pt>
                <c:pt idx="608">
                  <c:v>0.44329667911655551</c:v>
                </c:pt>
                <c:pt idx="609">
                  <c:v>0.24316927231961255</c:v>
                </c:pt>
                <c:pt idx="610">
                  <c:v>0.67413109575859664</c:v>
                </c:pt>
                <c:pt idx="611">
                  <c:v>0.41778089953888259</c:v>
                </c:pt>
                <c:pt idx="612">
                  <c:v>0.14691599472299099</c:v>
                </c:pt>
                <c:pt idx="613">
                  <c:v>0.40586141021421424</c:v>
                </c:pt>
                <c:pt idx="614">
                  <c:v>0.50590920873406464</c:v>
                </c:pt>
                <c:pt idx="615">
                  <c:v>0.61982855520789837</c:v>
                </c:pt>
                <c:pt idx="616">
                  <c:v>0.54146123572896832</c:v>
                </c:pt>
                <c:pt idx="617">
                  <c:v>0.47977239380662373</c:v>
                </c:pt>
                <c:pt idx="618">
                  <c:v>0.26050514406123126</c:v>
                </c:pt>
                <c:pt idx="619">
                  <c:v>0.67167789062374261</c:v>
                </c:pt>
                <c:pt idx="620">
                  <c:v>0.40812526983691499</c:v>
                </c:pt>
                <c:pt idx="621">
                  <c:v>0.42748889863500744</c:v>
                </c:pt>
                <c:pt idx="622">
                  <c:v>0.46259009049990579</c:v>
                </c:pt>
                <c:pt idx="623">
                  <c:v>0.48758264636296372</c:v>
                </c:pt>
                <c:pt idx="624">
                  <c:v>0.4700297554662613</c:v>
                </c:pt>
                <c:pt idx="625">
                  <c:v>0.66100581218911003</c:v>
                </c:pt>
                <c:pt idx="626">
                  <c:v>0.47062194651950678</c:v>
                </c:pt>
                <c:pt idx="627">
                  <c:v>0.23479903036787617</c:v>
                </c:pt>
                <c:pt idx="628">
                  <c:v>0.75046149553548269</c:v>
                </c:pt>
                <c:pt idx="629">
                  <c:v>0.28833921940386981</c:v>
                </c:pt>
                <c:pt idx="630">
                  <c:v>0.5660343345817167</c:v>
                </c:pt>
                <c:pt idx="631">
                  <c:v>0.7286524425962444</c:v>
                </c:pt>
                <c:pt idx="632">
                  <c:v>0.64175273794732046</c:v>
                </c:pt>
                <c:pt idx="633">
                  <c:v>0.6993848827682283</c:v>
                </c:pt>
                <c:pt idx="634">
                  <c:v>0.59128743201830758</c:v>
                </c:pt>
                <c:pt idx="635">
                  <c:v>0.62388566442951954</c:v>
                </c:pt>
                <c:pt idx="636">
                  <c:v>0.35883858272863367</c:v>
                </c:pt>
                <c:pt idx="637">
                  <c:v>0.63169410734003817</c:v>
                </c:pt>
                <c:pt idx="638">
                  <c:v>0.35014167867724211</c:v>
                </c:pt>
                <c:pt idx="639">
                  <c:v>0.47383250473839389</c:v>
                </c:pt>
                <c:pt idx="640">
                  <c:v>0.31873540885880541</c:v>
                </c:pt>
                <c:pt idx="641">
                  <c:v>0.25448533790746841</c:v>
                </c:pt>
                <c:pt idx="642">
                  <c:v>0.53442011573957848</c:v>
                </c:pt>
                <c:pt idx="643">
                  <c:v>0.50599295223098761</c:v>
                </c:pt>
                <c:pt idx="644">
                  <c:v>0.3105395112201112</c:v>
                </c:pt>
                <c:pt idx="645">
                  <c:v>0.32609496894861073</c:v>
                </c:pt>
                <c:pt idx="646">
                  <c:v>0.35110202735686946</c:v>
                </c:pt>
                <c:pt idx="647">
                  <c:v>0.66102518804214849</c:v>
                </c:pt>
                <c:pt idx="648">
                  <c:v>0.28702192524255887</c:v>
                </c:pt>
                <c:pt idx="649">
                  <c:v>0.39609186175262895</c:v>
                </c:pt>
                <c:pt idx="650">
                  <c:v>0.5997417013646541</c:v>
                </c:pt>
                <c:pt idx="651">
                  <c:v>0.66576298375518805</c:v>
                </c:pt>
                <c:pt idx="652">
                  <c:v>0.2686716332576104</c:v>
                </c:pt>
                <c:pt idx="653">
                  <c:v>0.5244101229825</c:v>
                </c:pt>
                <c:pt idx="654">
                  <c:v>0.56124305620116943</c:v>
                </c:pt>
                <c:pt idx="655">
                  <c:v>0.6316248767954542</c:v>
                </c:pt>
                <c:pt idx="656">
                  <c:v>0.44434020313145989</c:v>
                </c:pt>
                <c:pt idx="657">
                  <c:v>0.5285747613242594</c:v>
                </c:pt>
                <c:pt idx="658">
                  <c:v>0.36740440754963805</c:v>
                </c:pt>
                <c:pt idx="659">
                  <c:v>0.40492758295230447</c:v>
                </c:pt>
                <c:pt idx="660">
                  <c:v>0.36559302652728431</c:v>
                </c:pt>
                <c:pt idx="661">
                  <c:v>0.49198290661632971</c:v>
                </c:pt>
                <c:pt idx="662">
                  <c:v>0.62832062066297367</c:v>
                </c:pt>
                <c:pt idx="663">
                  <c:v>0.64748251951682434</c:v>
                </c:pt>
                <c:pt idx="664">
                  <c:v>0.50484853911815408</c:v>
                </c:pt>
                <c:pt idx="665">
                  <c:v>0.2908427633575415</c:v>
                </c:pt>
                <c:pt idx="666">
                  <c:v>0.86910601428643253</c:v>
                </c:pt>
                <c:pt idx="667">
                  <c:v>0.85638639418051954</c:v>
                </c:pt>
                <c:pt idx="668">
                  <c:v>0.50109518376584039</c:v>
                </c:pt>
                <c:pt idx="669">
                  <c:v>0.62586589648616653</c:v>
                </c:pt>
                <c:pt idx="670">
                  <c:v>0.34298993604026479</c:v>
                </c:pt>
                <c:pt idx="671">
                  <c:v>0.23706889183598667</c:v>
                </c:pt>
                <c:pt idx="672">
                  <c:v>0.349419019456712</c:v>
                </c:pt>
                <c:pt idx="673">
                  <c:v>0.41638537933476583</c:v>
                </c:pt>
                <c:pt idx="674">
                  <c:v>0.46833636750719138</c:v>
                </c:pt>
                <c:pt idx="675">
                  <c:v>0.68500435008013083</c:v>
                </c:pt>
                <c:pt idx="676">
                  <c:v>0.39621925687338411</c:v>
                </c:pt>
                <c:pt idx="677">
                  <c:v>0.53256766064151795</c:v>
                </c:pt>
                <c:pt idx="678">
                  <c:v>0.49289036585891327</c:v>
                </c:pt>
                <c:pt idx="679">
                  <c:v>0.45260944457807523</c:v>
                </c:pt>
                <c:pt idx="680">
                  <c:v>0.36743913140191015</c:v>
                </c:pt>
                <c:pt idx="681">
                  <c:v>0.7485183133383595</c:v>
                </c:pt>
                <c:pt idx="682">
                  <c:v>0.18041758717569037</c:v>
                </c:pt>
                <c:pt idx="683">
                  <c:v>0.42261979883614431</c:v>
                </c:pt>
                <c:pt idx="684">
                  <c:v>0.54630183367130614</c:v>
                </c:pt>
                <c:pt idx="685">
                  <c:v>0.60958898664996486</c:v>
                </c:pt>
                <c:pt idx="686">
                  <c:v>0.49728638860155161</c:v>
                </c:pt>
                <c:pt idx="687">
                  <c:v>0.48717728382800329</c:v>
                </c:pt>
                <c:pt idx="688">
                  <c:v>0.21465084922961689</c:v>
                </c:pt>
                <c:pt idx="689">
                  <c:v>0.42291978851725376</c:v>
                </c:pt>
                <c:pt idx="690">
                  <c:v>0.4502841574793906</c:v>
                </c:pt>
                <c:pt idx="691">
                  <c:v>0.24769936811037088</c:v>
                </c:pt>
                <c:pt idx="692">
                  <c:v>0.20678583657124566</c:v>
                </c:pt>
                <c:pt idx="693">
                  <c:v>0.17891973097349292</c:v>
                </c:pt>
                <c:pt idx="694">
                  <c:v>0.37208987033582286</c:v>
                </c:pt>
                <c:pt idx="695">
                  <c:v>0.20811013784883597</c:v>
                </c:pt>
                <c:pt idx="696">
                  <c:v>0.74402301110127689</c:v>
                </c:pt>
                <c:pt idx="697">
                  <c:v>0.19964896765926418</c:v>
                </c:pt>
                <c:pt idx="698">
                  <c:v>0.18915231563528356</c:v>
                </c:pt>
                <c:pt idx="699">
                  <c:v>0.60250910066624042</c:v>
                </c:pt>
                <c:pt idx="700">
                  <c:v>0.36548817659237959</c:v>
                </c:pt>
                <c:pt idx="701">
                  <c:v>0.60271545870477838</c:v>
                </c:pt>
                <c:pt idx="702">
                  <c:v>0.47651703017751496</c:v>
                </c:pt>
                <c:pt idx="703">
                  <c:v>0.42440224468511545</c:v>
                </c:pt>
                <c:pt idx="704">
                  <c:v>0.66387170400734741</c:v>
                </c:pt>
                <c:pt idx="705">
                  <c:v>0.31584008151230769</c:v>
                </c:pt>
                <c:pt idx="706">
                  <c:v>0.56173959201779966</c:v>
                </c:pt>
                <c:pt idx="707">
                  <c:v>0.7364796253880479</c:v>
                </c:pt>
                <c:pt idx="708">
                  <c:v>0.82642209167295977</c:v>
                </c:pt>
                <c:pt idx="709">
                  <c:v>0.3198183174853953</c:v>
                </c:pt>
                <c:pt idx="710">
                  <c:v>0.61171375827899277</c:v>
                </c:pt>
                <c:pt idx="711">
                  <c:v>0.55629732914269447</c:v>
                </c:pt>
                <c:pt idx="712">
                  <c:v>0.64465648361693773</c:v>
                </c:pt>
                <c:pt idx="713">
                  <c:v>0.29289209911219433</c:v>
                </c:pt>
                <c:pt idx="714">
                  <c:v>0.27852953397360414</c:v>
                </c:pt>
                <c:pt idx="715">
                  <c:v>0.4432821752179214</c:v>
                </c:pt>
                <c:pt idx="716">
                  <c:v>0.21831377216563805</c:v>
                </c:pt>
                <c:pt idx="717">
                  <c:v>0.50207180638628224</c:v>
                </c:pt>
                <c:pt idx="718">
                  <c:v>0.43143071997211141</c:v>
                </c:pt>
                <c:pt idx="719">
                  <c:v>0.64315558027342057</c:v>
                </c:pt>
                <c:pt idx="720">
                  <c:v>0.23054724125709222</c:v>
                </c:pt>
                <c:pt idx="721">
                  <c:v>0.49710500433696697</c:v>
                </c:pt>
                <c:pt idx="722">
                  <c:v>0.28232346151438353</c:v>
                </c:pt>
                <c:pt idx="723">
                  <c:v>0.25445341280881928</c:v>
                </c:pt>
                <c:pt idx="724">
                  <c:v>0.49198290661632971</c:v>
                </c:pt>
                <c:pt idx="725">
                  <c:v>0.55735628475842292</c:v>
                </c:pt>
                <c:pt idx="726">
                  <c:v>0.56559326413137101</c:v>
                </c:pt>
                <c:pt idx="727">
                  <c:v>0.32547785520441069</c:v>
                </c:pt>
                <c:pt idx="728">
                  <c:v>0.59275715757092617</c:v>
                </c:pt>
                <c:pt idx="729">
                  <c:v>0.69599299057557407</c:v>
                </c:pt>
                <c:pt idx="730">
                  <c:v>0.42003272097671107</c:v>
                </c:pt>
                <c:pt idx="731">
                  <c:v>0.53988148467877872</c:v>
                </c:pt>
                <c:pt idx="732">
                  <c:v>0.57940965788096843</c:v>
                </c:pt>
                <c:pt idx="733">
                  <c:v>0.20984739772471744</c:v>
                </c:pt>
                <c:pt idx="734">
                  <c:v>0.19754015947883852</c:v>
                </c:pt>
                <c:pt idx="735">
                  <c:v>0.44309359810548987</c:v>
                </c:pt>
                <c:pt idx="736">
                  <c:v>0.83052385060044986</c:v>
                </c:pt>
                <c:pt idx="737">
                  <c:v>0.74348767145610317</c:v>
                </c:pt>
                <c:pt idx="738">
                  <c:v>0.41232748242449013</c:v>
                </c:pt>
                <c:pt idx="739">
                  <c:v>0.52366555189634645</c:v>
                </c:pt>
                <c:pt idx="740">
                  <c:v>0.74953555263739591</c:v>
                </c:pt>
                <c:pt idx="741">
                  <c:v>0.24555837065266237</c:v>
                </c:pt>
                <c:pt idx="742">
                  <c:v>0.60697851258695767</c:v>
                </c:pt>
                <c:pt idx="743">
                  <c:v>0.45771231917213179</c:v>
                </c:pt>
                <c:pt idx="744">
                  <c:v>0.40176830753641601</c:v>
                </c:pt>
                <c:pt idx="745">
                  <c:v>0.54812190654005588</c:v>
                </c:pt>
                <c:pt idx="746">
                  <c:v>0.74440222834392689</c:v>
                </c:pt>
                <c:pt idx="747">
                  <c:v>0.37870203684878001</c:v>
                </c:pt>
                <c:pt idx="748">
                  <c:v>0.64057138100699818</c:v>
                </c:pt>
                <c:pt idx="749">
                  <c:v>0.22052646666358638</c:v>
                </c:pt>
                <c:pt idx="750">
                  <c:v>0.79277064494490779</c:v>
                </c:pt>
                <c:pt idx="751">
                  <c:v>0.59812180717445418</c:v>
                </c:pt>
                <c:pt idx="752">
                  <c:v>0.59560250223336997</c:v>
                </c:pt>
                <c:pt idx="753">
                  <c:v>0.46566479062158544</c:v>
                </c:pt>
                <c:pt idx="754">
                  <c:v>0.47783668807225332</c:v>
                </c:pt>
                <c:pt idx="755">
                  <c:v>0.41019280784559681</c:v>
                </c:pt>
                <c:pt idx="756">
                  <c:v>0.67355613476664233</c:v>
                </c:pt>
                <c:pt idx="757">
                  <c:v>0.59942665016888586</c:v>
                </c:pt>
                <c:pt idx="758">
                  <c:v>0.77925916281984287</c:v>
                </c:pt>
                <c:pt idx="759">
                  <c:v>0.48786217808879895</c:v>
                </c:pt>
                <c:pt idx="760">
                  <c:v>0.32026253003493882</c:v>
                </c:pt>
                <c:pt idx="761">
                  <c:v>0.71438326223353665</c:v>
                </c:pt>
                <c:pt idx="762">
                  <c:v>0.42332450439399427</c:v>
                </c:pt>
                <c:pt idx="763">
                  <c:v>0.51893815797932152</c:v>
                </c:pt>
                <c:pt idx="764">
                  <c:v>0.39058885923126974</c:v>
                </c:pt>
                <c:pt idx="765">
                  <c:v>0.57532865814663448</c:v>
                </c:pt>
                <c:pt idx="766">
                  <c:v>0.45173461843940543</c:v>
                </c:pt>
                <c:pt idx="767">
                  <c:v>0.23023440362315722</c:v>
                </c:pt>
                <c:pt idx="768">
                  <c:v>0.4006520740804041</c:v>
                </c:pt>
                <c:pt idx="769">
                  <c:v>0.22921145394984815</c:v>
                </c:pt>
                <c:pt idx="770">
                  <c:v>0.5060766967367496</c:v>
                </c:pt>
                <c:pt idx="771">
                  <c:v>0.71448594346953853</c:v>
                </c:pt>
                <c:pt idx="772">
                  <c:v>0.83899358711747707</c:v>
                </c:pt>
                <c:pt idx="773">
                  <c:v>0.94871150995743414</c:v>
                </c:pt>
                <c:pt idx="774">
                  <c:v>0.56575495366814965</c:v>
                </c:pt>
                <c:pt idx="775">
                  <c:v>0.47959012515095972</c:v>
                </c:pt>
                <c:pt idx="776">
                  <c:v>0.71285094149463235</c:v>
                </c:pt>
                <c:pt idx="777">
                  <c:v>0.33526342902586537</c:v>
                </c:pt>
                <c:pt idx="778">
                  <c:v>0.44769282597983456</c:v>
                </c:pt>
                <c:pt idx="779">
                  <c:v>0.5131861876300774</c:v>
                </c:pt>
                <c:pt idx="780">
                  <c:v>0.42336945374534352</c:v>
                </c:pt>
                <c:pt idx="781">
                  <c:v>0.22673242875175756</c:v>
                </c:pt>
                <c:pt idx="782">
                  <c:v>0.49226214089217574</c:v>
                </c:pt>
                <c:pt idx="783">
                  <c:v>0.87817303810987535</c:v>
                </c:pt>
                <c:pt idx="784">
                  <c:v>0.74956850430332245</c:v>
                </c:pt>
                <c:pt idx="785">
                  <c:v>0.52255630195307967</c:v>
                </c:pt>
                <c:pt idx="786">
                  <c:v>0.46635797057836803</c:v>
                </c:pt>
                <c:pt idx="787">
                  <c:v>0.22001013970076394</c:v>
                </c:pt>
                <c:pt idx="788">
                  <c:v>0.51520004989805002</c:v>
                </c:pt>
                <c:pt idx="789">
                  <c:v>0.36925639295957363</c:v>
                </c:pt>
                <c:pt idx="790">
                  <c:v>0.52827892413009336</c:v>
                </c:pt>
                <c:pt idx="791">
                  <c:v>0.24200958966667027</c:v>
                </c:pt>
                <c:pt idx="792">
                  <c:v>0.39479958843514013</c:v>
                </c:pt>
                <c:pt idx="793">
                  <c:v>0.45604303778710931</c:v>
                </c:pt>
                <c:pt idx="794">
                  <c:v>0.4499535024924961</c:v>
                </c:pt>
                <c:pt idx="795">
                  <c:v>0.64812493922854086</c:v>
                </c:pt>
                <c:pt idx="796">
                  <c:v>0.55997417405031924</c:v>
                </c:pt>
                <c:pt idx="797">
                  <c:v>0.21524063307476116</c:v>
                </c:pt>
                <c:pt idx="798">
                  <c:v>0.45511438483790034</c:v>
                </c:pt>
                <c:pt idx="799">
                  <c:v>0.18945386368891556</c:v>
                </c:pt>
                <c:pt idx="800">
                  <c:v>0.18082108061542232</c:v>
                </c:pt>
                <c:pt idx="801">
                  <c:v>0.80870068072467416</c:v>
                </c:pt>
                <c:pt idx="802">
                  <c:v>0.33534219019773276</c:v>
                </c:pt>
                <c:pt idx="803">
                  <c:v>0.43029241265739604</c:v>
                </c:pt>
                <c:pt idx="804">
                  <c:v>0.32161033569068803</c:v>
                </c:pt>
                <c:pt idx="805">
                  <c:v>0.33302691963923398</c:v>
                </c:pt>
                <c:pt idx="806">
                  <c:v>0.25578751864329985</c:v>
                </c:pt>
                <c:pt idx="807">
                  <c:v>0.37508347112243862</c:v>
                </c:pt>
                <c:pt idx="808">
                  <c:v>0.45031290384839789</c:v>
                </c:pt>
                <c:pt idx="809">
                  <c:v>0.57022572922242798</c:v>
                </c:pt>
                <c:pt idx="810">
                  <c:v>0.39755437210822842</c:v>
                </c:pt>
                <c:pt idx="811">
                  <c:v>0.25307306865181201</c:v>
                </c:pt>
                <c:pt idx="812">
                  <c:v>0.44203374537906598</c:v>
                </c:pt>
                <c:pt idx="813">
                  <c:v>0.61894674490004487</c:v>
                </c:pt>
                <c:pt idx="814">
                  <c:v>0.49161987954346331</c:v>
                </c:pt>
                <c:pt idx="815">
                  <c:v>0.35130471449884931</c:v>
                </c:pt>
                <c:pt idx="816">
                  <c:v>0.42324958034491739</c:v>
                </c:pt>
                <c:pt idx="817">
                  <c:v>0.41338346225184724</c:v>
                </c:pt>
                <c:pt idx="818">
                  <c:v>0.74881279494964526</c:v>
                </c:pt>
                <c:pt idx="819">
                  <c:v>0.67411053438106094</c:v>
                </c:pt>
                <c:pt idx="820">
                  <c:v>0.32380249399860062</c:v>
                </c:pt>
                <c:pt idx="821">
                  <c:v>0.58492277315872543</c:v>
                </c:pt>
                <c:pt idx="822">
                  <c:v>0.38386602441250395</c:v>
                </c:pt>
                <c:pt idx="823">
                  <c:v>0.65093379787969696</c:v>
                </c:pt>
                <c:pt idx="824">
                  <c:v>0.60136816403707583</c:v>
                </c:pt>
                <c:pt idx="825">
                  <c:v>0.61583752398562708</c:v>
                </c:pt>
                <c:pt idx="826">
                  <c:v>0.6189965957332122</c:v>
                </c:pt>
                <c:pt idx="827">
                  <c:v>0.68452755454982872</c:v>
                </c:pt>
                <c:pt idx="828">
                  <c:v>0.49734219870676838</c:v>
                </c:pt>
                <c:pt idx="829">
                  <c:v>0.33642238422120557</c:v>
                </c:pt>
                <c:pt idx="830">
                  <c:v>0.41699261715873231</c:v>
                </c:pt>
                <c:pt idx="831">
                  <c:v>0.6154426562471973</c:v>
                </c:pt>
                <c:pt idx="832">
                  <c:v>0.2842507691810216</c:v>
                </c:pt>
                <c:pt idx="833">
                  <c:v>0.31377667550805893</c:v>
                </c:pt>
                <c:pt idx="834">
                  <c:v>0.3211901070390269</c:v>
                </c:pt>
                <c:pt idx="835">
                  <c:v>0.55638430832901231</c:v>
                </c:pt>
                <c:pt idx="836">
                  <c:v>0.55056431123327765</c:v>
                </c:pt>
                <c:pt idx="837">
                  <c:v>0.42369896625254161</c:v>
                </c:pt>
                <c:pt idx="838">
                  <c:v>0.18162181330205751</c:v>
                </c:pt>
                <c:pt idx="839">
                  <c:v>0.1981944271100588</c:v>
                </c:pt>
                <c:pt idx="840">
                  <c:v>0.38823743431813657</c:v>
                </c:pt>
                <c:pt idx="841">
                  <c:v>0.70169881875497864</c:v>
                </c:pt>
                <c:pt idx="842">
                  <c:v>0.41647651340955127</c:v>
                </c:pt>
                <c:pt idx="843">
                  <c:v>0.18061959740251465</c:v>
                </c:pt>
                <c:pt idx="844">
                  <c:v>0.61067412671457366</c:v>
                </c:pt>
                <c:pt idx="845">
                  <c:v>0.71300351352311253</c:v>
                </c:pt>
                <c:pt idx="846">
                  <c:v>0.75176278544922803</c:v>
                </c:pt>
                <c:pt idx="847">
                  <c:v>0.57528382165268943</c:v>
                </c:pt>
                <c:pt idx="848">
                  <c:v>0.33681391145849637</c:v>
                </c:pt>
                <c:pt idx="849">
                  <c:v>0.35461713668748324</c:v>
                </c:pt>
                <c:pt idx="850">
                  <c:v>0.62741485687101761</c:v>
                </c:pt>
                <c:pt idx="851">
                  <c:v>0.50927384091723482</c:v>
                </c:pt>
                <c:pt idx="852">
                  <c:v>0.48110387622577316</c:v>
                </c:pt>
                <c:pt idx="853">
                  <c:v>0.2483713107543894</c:v>
                </c:pt>
                <c:pt idx="854">
                  <c:v>0.37636731078455837</c:v>
                </c:pt>
                <c:pt idx="855">
                  <c:v>0.42511953991512352</c:v>
                </c:pt>
                <c:pt idx="856">
                  <c:v>0.620145253470615</c:v>
                </c:pt>
                <c:pt idx="857">
                  <c:v>0.38600131358783507</c:v>
                </c:pt>
                <c:pt idx="858">
                  <c:v>0.52564711630817185</c:v>
                </c:pt>
                <c:pt idx="859">
                  <c:v>0.49534683226097892</c:v>
                </c:pt>
                <c:pt idx="860">
                  <c:v>0.63505415916798813</c:v>
                </c:pt>
                <c:pt idx="861">
                  <c:v>0.5420738786404784</c:v>
                </c:pt>
                <c:pt idx="862">
                  <c:v>0.67121090192344779</c:v>
                </c:pt>
                <c:pt idx="863">
                  <c:v>0.45913679679924785</c:v>
                </c:pt>
                <c:pt idx="864">
                  <c:v>0.29875221177536765</c:v>
                </c:pt>
                <c:pt idx="865">
                  <c:v>0.24937243231734002</c:v>
                </c:pt>
                <c:pt idx="866">
                  <c:v>0.35468986502280136</c:v>
                </c:pt>
                <c:pt idx="867">
                  <c:v>0.58554769014281405</c:v>
                </c:pt>
                <c:pt idx="868">
                  <c:v>0.57870220321762988</c:v>
                </c:pt>
                <c:pt idx="869">
                  <c:v>0.6349141032630774</c:v>
                </c:pt>
                <c:pt idx="870">
                  <c:v>0.71078015477378331</c:v>
                </c:pt>
                <c:pt idx="871">
                  <c:v>0.69334299327847226</c:v>
                </c:pt>
                <c:pt idx="872">
                  <c:v>0.56430124425909678</c:v>
                </c:pt>
                <c:pt idx="873">
                  <c:v>0.61197414222331825</c:v>
                </c:pt>
                <c:pt idx="874">
                  <c:v>0.28556540545978659</c:v>
                </c:pt>
                <c:pt idx="875">
                  <c:v>0.64989533051074388</c:v>
                </c:pt>
                <c:pt idx="876">
                  <c:v>0.44910469135213077</c:v>
                </c:pt>
                <c:pt idx="877">
                  <c:v>0.6346167116156165</c:v>
                </c:pt>
                <c:pt idx="878">
                  <c:v>0.35624869009021826</c:v>
                </c:pt>
                <c:pt idx="879">
                  <c:v>0.4925692818882067</c:v>
                </c:pt>
                <c:pt idx="880">
                  <c:v>0.43941355887231076</c:v>
                </c:pt>
                <c:pt idx="881">
                  <c:v>0.61381861427994378</c:v>
                </c:pt>
                <c:pt idx="882">
                  <c:v>0.5635976121303603</c:v>
                </c:pt>
                <c:pt idx="883">
                  <c:v>0.35585079459667213</c:v>
                </c:pt>
                <c:pt idx="884">
                  <c:v>0.42182399521179209</c:v>
                </c:pt>
                <c:pt idx="885">
                  <c:v>0.77027587247393792</c:v>
                </c:pt>
                <c:pt idx="886">
                  <c:v>0.30012184867903169</c:v>
                </c:pt>
                <c:pt idx="887">
                  <c:v>0.28773257750016545</c:v>
                </c:pt>
                <c:pt idx="888">
                  <c:v>0.42380376842039791</c:v>
                </c:pt>
                <c:pt idx="889">
                  <c:v>0.43936980440170736</c:v>
                </c:pt>
                <c:pt idx="890">
                  <c:v>0.70801832777472806</c:v>
                </c:pt>
                <c:pt idx="891">
                  <c:v>0.6318499356219881</c:v>
                </c:pt>
                <c:pt idx="892">
                  <c:v>0.51640346728722375</c:v>
                </c:pt>
                <c:pt idx="893">
                  <c:v>0.4245667088991224</c:v>
                </c:pt>
                <c:pt idx="894">
                  <c:v>0.16127119319207214</c:v>
                </c:pt>
                <c:pt idx="895">
                  <c:v>0.21975099480254287</c:v>
                </c:pt>
                <c:pt idx="896">
                  <c:v>0.41414717270999618</c:v>
                </c:pt>
                <c:pt idx="897">
                  <c:v>0.39281268674853775</c:v>
                </c:pt>
                <c:pt idx="898">
                  <c:v>0.91047128741716854</c:v>
                </c:pt>
                <c:pt idx="899">
                  <c:v>0.64239929397738182</c:v>
                </c:pt>
                <c:pt idx="900">
                  <c:v>0.65604052103255694</c:v>
                </c:pt>
                <c:pt idx="901">
                  <c:v>0.40492758295230447</c:v>
                </c:pt>
                <c:pt idx="902">
                  <c:v>0.48891022354614866</c:v>
                </c:pt>
                <c:pt idx="903">
                  <c:v>0.52988563042844372</c:v>
                </c:pt>
                <c:pt idx="904">
                  <c:v>0.39739567076577587</c:v>
                </c:pt>
                <c:pt idx="905">
                  <c:v>0.30499385578343258</c:v>
                </c:pt>
                <c:pt idx="906">
                  <c:v>0.32336592645644791</c:v>
                </c:pt>
                <c:pt idx="907">
                  <c:v>0.28329008886346591</c:v>
                </c:pt>
                <c:pt idx="908">
                  <c:v>0.49791424157161235</c:v>
                </c:pt>
                <c:pt idx="909">
                  <c:v>0.36140401430711633</c:v>
                </c:pt>
                <c:pt idx="910">
                  <c:v>0.28279446258237334</c:v>
                </c:pt>
                <c:pt idx="911">
                  <c:v>0.5294062473890182</c:v>
                </c:pt>
                <c:pt idx="912">
                  <c:v>0.48937126926744612</c:v>
                </c:pt>
                <c:pt idx="913">
                  <c:v>0.47575848730628445</c:v>
                </c:pt>
                <c:pt idx="914">
                  <c:v>0.33276817625627275</c:v>
                </c:pt>
                <c:pt idx="915">
                  <c:v>0.40711884959885059</c:v>
                </c:pt>
                <c:pt idx="916">
                  <c:v>0.67485201582345034</c:v>
                </c:pt>
                <c:pt idx="917">
                  <c:v>0.45038476541829608</c:v>
                </c:pt>
                <c:pt idx="918">
                  <c:v>0.73355863354096718</c:v>
                </c:pt>
                <c:pt idx="919">
                  <c:v>0.41953486611509339</c:v>
                </c:pt>
                <c:pt idx="920">
                  <c:v>0.26714032286696776</c:v>
                </c:pt>
                <c:pt idx="921">
                  <c:v>0.49337893840961455</c:v>
                </c:pt>
                <c:pt idx="922">
                  <c:v>0.59449631433279537</c:v>
                </c:pt>
                <c:pt idx="923">
                  <c:v>0.20139495551894282</c:v>
                </c:pt>
                <c:pt idx="924">
                  <c:v>0.91254807068722898</c:v>
                </c:pt>
                <c:pt idx="925">
                  <c:v>0.12969552742038609</c:v>
                </c:pt>
                <c:pt idx="926">
                  <c:v>0.43400978655071781</c:v>
                </c:pt>
                <c:pt idx="927">
                  <c:v>0.46703662628621206</c:v>
                </c:pt>
                <c:pt idx="928">
                  <c:v>0.53811955150819135</c:v>
                </c:pt>
                <c:pt idx="929">
                  <c:v>0.41661318242346029</c:v>
                </c:pt>
                <c:pt idx="930">
                  <c:v>0.27614675490979462</c:v>
                </c:pt>
                <c:pt idx="931">
                  <c:v>0.48955287831558336</c:v>
                </c:pt>
                <c:pt idx="932">
                  <c:v>0.57999743812017024</c:v>
                </c:pt>
                <c:pt idx="933">
                  <c:v>0.38236330531424784</c:v>
                </c:pt>
                <c:pt idx="934">
                  <c:v>0.10845770069966675</c:v>
                </c:pt>
                <c:pt idx="935">
                  <c:v>0.61412970675668854</c:v>
                </c:pt>
                <c:pt idx="936">
                  <c:v>0.56629912741073352</c:v>
                </c:pt>
                <c:pt idx="937">
                  <c:v>0.1663594515345323</c:v>
                </c:pt>
                <c:pt idx="938">
                  <c:v>0.71720553741762672</c:v>
                </c:pt>
                <c:pt idx="939">
                  <c:v>0.74370783917223626</c:v>
                </c:pt>
                <c:pt idx="940">
                  <c:v>0.42841008318534807</c:v>
                </c:pt>
                <c:pt idx="941">
                  <c:v>0.53587862130346753</c:v>
                </c:pt>
                <c:pt idx="942">
                  <c:v>0.65381205628453787</c:v>
                </c:pt>
                <c:pt idx="943">
                  <c:v>0.53543946334281611</c:v>
                </c:pt>
                <c:pt idx="944">
                  <c:v>0.60807200678536955</c:v>
                </c:pt>
                <c:pt idx="945">
                  <c:v>0.73508518617415208</c:v>
                </c:pt>
                <c:pt idx="946">
                  <c:v>0.71430629490484621</c:v>
                </c:pt>
                <c:pt idx="947">
                  <c:v>0.49152213700305947</c:v>
                </c:pt>
                <c:pt idx="948">
                  <c:v>0.34371271187486652</c:v>
                </c:pt>
                <c:pt idx="949">
                  <c:v>0.16578499598773103</c:v>
                </c:pt>
                <c:pt idx="950">
                  <c:v>0.18391145672364118</c:v>
                </c:pt>
                <c:pt idx="951">
                  <c:v>0.85209574160630275</c:v>
                </c:pt>
                <c:pt idx="952">
                  <c:v>0.38593580961225554</c:v>
                </c:pt>
                <c:pt idx="953">
                  <c:v>0.24947210217535803</c:v>
                </c:pt>
                <c:pt idx="954">
                  <c:v>0.70260442737359319</c:v>
                </c:pt>
                <c:pt idx="955">
                  <c:v>0.72955778399192917</c:v>
                </c:pt>
                <c:pt idx="956">
                  <c:v>0.518055605760946</c:v>
                </c:pt>
                <c:pt idx="957">
                  <c:v>0.60258845618782408</c:v>
                </c:pt>
                <c:pt idx="958">
                  <c:v>0.62430774103667641</c:v>
                </c:pt>
                <c:pt idx="959">
                  <c:v>0.29808712422188538</c:v>
                </c:pt>
                <c:pt idx="960">
                  <c:v>0.48772241510565539</c:v>
                </c:pt>
                <c:pt idx="961">
                  <c:v>0.65033986403252064</c:v>
                </c:pt>
                <c:pt idx="962">
                  <c:v>0.83162681355123313</c:v>
                </c:pt>
                <c:pt idx="963">
                  <c:v>0.53235572214204896</c:v>
                </c:pt>
                <c:pt idx="964">
                  <c:v>0.21244194212593312</c:v>
                </c:pt>
                <c:pt idx="965">
                  <c:v>0.51002805521409234</c:v>
                </c:pt>
                <c:pt idx="966">
                  <c:v>0.27202284870209398</c:v>
                </c:pt>
                <c:pt idx="967">
                  <c:v>0.63050214759939438</c:v>
                </c:pt>
                <c:pt idx="968">
                  <c:v>0.65205123287555389</c:v>
                </c:pt>
                <c:pt idx="969">
                  <c:v>0.43569875574090311</c:v>
                </c:pt>
                <c:pt idx="970">
                  <c:v>0.56842160802343855</c:v>
                </c:pt>
                <c:pt idx="971">
                  <c:v>0.50867335393363033</c:v>
                </c:pt>
                <c:pt idx="972">
                  <c:v>0.45318262357937439</c:v>
                </c:pt>
                <c:pt idx="973">
                  <c:v>0.61306659400009877</c:v>
                </c:pt>
                <c:pt idx="974">
                  <c:v>0.73306317879862326</c:v>
                </c:pt>
                <c:pt idx="975">
                  <c:v>0.8251046842388865</c:v>
                </c:pt>
                <c:pt idx="976">
                  <c:v>0.89864563451151602</c:v>
                </c:pt>
                <c:pt idx="977">
                  <c:v>0.6191960743692051</c:v>
                </c:pt>
                <c:pt idx="978">
                  <c:v>0.36461293277600798</c:v>
                </c:pt>
                <c:pt idx="979">
                  <c:v>0.59635199980373654</c:v>
                </c:pt>
                <c:pt idx="980">
                  <c:v>0.62349785178539796</c:v>
                </c:pt>
                <c:pt idx="981">
                  <c:v>0.79361018094099556</c:v>
                </c:pt>
                <c:pt idx="982">
                  <c:v>0.39785572678547626</c:v>
                </c:pt>
                <c:pt idx="983">
                  <c:v>0.69496037523786303</c:v>
                </c:pt>
                <c:pt idx="984">
                  <c:v>0.64042853400747513</c:v>
                </c:pt>
                <c:pt idx="985">
                  <c:v>0.55201883494841886</c:v>
                </c:pt>
                <c:pt idx="986">
                  <c:v>0.34954888010683688</c:v>
                </c:pt>
                <c:pt idx="987">
                  <c:v>0.40483408694434059</c:v>
                </c:pt>
                <c:pt idx="988">
                  <c:v>0.59099407617465438</c:v>
                </c:pt>
                <c:pt idx="989">
                  <c:v>0.28919475071973028</c:v>
                </c:pt>
                <c:pt idx="990">
                  <c:v>0.50431825519341456</c:v>
                </c:pt>
                <c:pt idx="991">
                  <c:v>0.49040493574281074</c:v>
                </c:pt>
                <c:pt idx="992">
                  <c:v>0.34869427865960673</c:v>
                </c:pt>
                <c:pt idx="993">
                  <c:v>0.42161357994838639</c:v>
                </c:pt>
                <c:pt idx="994">
                  <c:v>0.20212551583735205</c:v>
                </c:pt>
                <c:pt idx="995">
                  <c:v>0.33004291375747119</c:v>
                </c:pt>
                <c:pt idx="996">
                  <c:v>0.69601600487030502</c:v>
                </c:pt>
                <c:pt idx="997">
                  <c:v>0.50151373194410021</c:v>
                </c:pt>
                <c:pt idx="998">
                  <c:v>0.63250879055441467</c:v>
                </c:pt>
                <c:pt idx="999">
                  <c:v>0.6634405046740377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71A-9F2A-DF4735F5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Бета!$AB$21:$AB$34</c:f>
              <c:numCache>
                <c:formatCode>General</c:formatCode>
                <c:ptCount val="14"/>
                <c:pt idx="0">
                  <c:v>0.13475259854803734</c:v>
                </c:pt>
                <c:pt idx="1">
                  <c:v>0.19736482250260634</c:v>
                </c:pt>
                <c:pt idx="2">
                  <c:v>0.25997704645717534</c:v>
                </c:pt>
                <c:pt idx="3">
                  <c:v>0.32258927041174434</c:v>
                </c:pt>
                <c:pt idx="4">
                  <c:v>0.38520149436631335</c:v>
                </c:pt>
                <c:pt idx="5">
                  <c:v>0.44781371832088235</c:v>
                </c:pt>
                <c:pt idx="6">
                  <c:v>0.51042594227545135</c:v>
                </c:pt>
                <c:pt idx="7">
                  <c:v>0.57303816623002035</c:v>
                </c:pt>
                <c:pt idx="8">
                  <c:v>0.63565039018458935</c:v>
                </c:pt>
                <c:pt idx="9">
                  <c:v>0.69826261413915836</c:v>
                </c:pt>
                <c:pt idx="10">
                  <c:v>0.76087483809372736</c:v>
                </c:pt>
                <c:pt idx="11">
                  <c:v>0.82348706204829636</c:v>
                </c:pt>
                <c:pt idx="12">
                  <c:v>0.88609928600286536</c:v>
                </c:pt>
                <c:pt idx="13">
                  <c:v>0.94871150995743436</c:v>
                </c:pt>
              </c:numCache>
            </c:numRef>
          </c:xVal>
          <c:yVal>
            <c:numRef>
              <c:f>Бета!$AG$21:$AG$35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3.5000000000000003E-2</c:v>
                </c:pt>
                <c:pt idx="2">
                  <c:v>9.9000000000000005E-2</c:v>
                </c:pt>
                <c:pt idx="3">
                  <c:v>0.16900000000000001</c:v>
                </c:pt>
                <c:pt idx="4">
                  <c:v>0.27400000000000002</c:v>
                </c:pt>
                <c:pt idx="5">
                  <c:v>0.40100000000000002</c:v>
                </c:pt>
                <c:pt idx="6">
                  <c:v>0.54</c:v>
                </c:pt>
                <c:pt idx="7">
                  <c:v>0.66400000000000003</c:v>
                </c:pt>
                <c:pt idx="8">
                  <c:v>0.78300000000000003</c:v>
                </c:pt>
                <c:pt idx="9">
                  <c:v>0.86599999999999999</c:v>
                </c:pt>
                <c:pt idx="10">
                  <c:v>0.94</c:v>
                </c:pt>
                <c:pt idx="11">
                  <c:v>0.97599999999999998</c:v>
                </c:pt>
                <c:pt idx="12">
                  <c:v>0.995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C-42C9-AAB8-CC1C1D11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Бета!$AS$9:$AS$1098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Бета!$AU$9:$AU$1098</c:f>
              <c:numCache>
                <c:formatCode>General</c:formatCode>
                <c:ptCount val="1090"/>
                <c:pt idx="0">
                  <c:v>9.1404166360678857E-2</c:v>
                </c:pt>
                <c:pt idx="1">
                  <c:v>0.30323213502276325</c:v>
                </c:pt>
                <c:pt idx="2">
                  <c:v>6.6782428623385404E-2</c:v>
                </c:pt>
                <c:pt idx="3">
                  <c:v>0.191890663578131</c:v>
                </c:pt>
                <c:pt idx="4">
                  <c:v>0.12756121210760821</c:v>
                </c:pt>
                <c:pt idx="5">
                  <c:v>0.11665544330562765</c:v>
                </c:pt>
                <c:pt idx="6">
                  <c:v>0.103539780590525</c:v>
                </c:pt>
                <c:pt idx="7">
                  <c:v>9.6453002024885701E-2</c:v>
                </c:pt>
                <c:pt idx="8">
                  <c:v>0.13688535144129418</c:v>
                </c:pt>
                <c:pt idx="9">
                  <c:v>0.13802758858825975</c:v>
                </c:pt>
                <c:pt idx="10">
                  <c:v>0.12159705259970581</c:v>
                </c:pt>
                <c:pt idx="11">
                  <c:v>7.2511530276760536E-2</c:v>
                </c:pt>
                <c:pt idx="12">
                  <c:v>0.21581346626155173</c:v>
                </c:pt>
                <c:pt idx="13">
                  <c:v>0.30844105182146686</c:v>
                </c:pt>
                <c:pt idx="14">
                  <c:v>0.22278465227478517</c:v>
                </c:pt>
                <c:pt idx="15">
                  <c:v>0.23788220340461341</c:v>
                </c:pt>
                <c:pt idx="16">
                  <c:v>0.34734281455063798</c:v>
                </c:pt>
                <c:pt idx="17">
                  <c:v>0.14806938827249463</c:v>
                </c:pt>
                <c:pt idx="18">
                  <c:v>0.17330304871239227</c:v>
                </c:pt>
                <c:pt idx="19">
                  <c:v>0.1612464994090822</c:v>
                </c:pt>
                <c:pt idx="20">
                  <c:v>0.13617896069903526</c:v>
                </c:pt>
                <c:pt idx="21">
                  <c:v>0.10701241823134246</c:v>
                </c:pt>
                <c:pt idx="22">
                  <c:v>0.13885286677872982</c:v>
                </c:pt>
                <c:pt idx="23">
                  <c:v>0.27630913167944016</c:v>
                </c:pt>
                <c:pt idx="24">
                  <c:v>8.412669273430616E-2</c:v>
                </c:pt>
                <c:pt idx="25">
                  <c:v>7.0947752652355756E-2</c:v>
                </c:pt>
                <c:pt idx="26">
                  <c:v>8.927174152391873E-2</c:v>
                </c:pt>
                <c:pt idx="27">
                  <c:v>6.9525026973154519E-2</c:v>
                </c:pt>
                <c:pt idx="28">
                  <c:v>0.20755286401189066</c:v>
                </c:pt>
                <c:pt idx="29">
                  <c:v>0.14692708275951671</c:v>
                </c:pt>
                <c:pt idx="30">
                  <c:v>0.35031915029124638</c:v>
                </c:pt>
                <c:pt idx="31">
                  <c:v>0.2106331989769753</c:v>
                </c:pt>
                <c:pt idx="32">
                  <c:v>0.17365126244289086</c:v>
                </c:pt>
                <c:pt idx="33">
                  <c:v>0.21799617958615303</c:v>
                </c:pt>
                <c:pt idx="34">
                  <c:v>0.14403412346569025</c:v>
                </c:pt>
                <c:pt idx="35">
                  <c:v>0.37049292985344062</c:v>
                </c:pt>
                <c:pt idx="36">
                  <c:v>0.10057976119078764</c:v>
                </c:pt>
                <c:pt idx="37">
                  <c:v>7.6668794116356603E-2</c:v>
                </c:pt>
                <c:pt idx="38">
                  <c:v>0.26101471487695072</c:v>
                </c:pt>
                <c:pt idx="39">
                  <c:v>0.14164098121275359</c:v>
                </c:pt>
                <c:pt idx="40">
                  <c:v>0.20193652321616262</c:v>
                </c:pt>
                <c:pt idx="41">
                  <c:v>0.18889501547379409</c:v>
                </c:pt>
                <c:pt idx="42">
                  <c:v>0.16646439107191091</c:v>
                </c:pt>
                <c:pt idx="43">
                  <c:v>0.36209211788874585</c:v>
                </c:pt>
                <c:pt idx="44">
                  <c:v>0.25856940835819653</c:v>
                </c:pt>
                <c:pt idx="45">
                  <c:v>0.21989000975304374</c:v>
                </c:pt>
                <c:pt idx="46">
                  <c:v>0.14982321045060037</c:v>
                </c:pt>
                <c:pt idx="47">
                  <c:v>0.16560621524913738</c:v>
                </c:pt>
                <c:pt idx="48">
                  <c:v>0.15620678704621982</c:v>
                </c:pt>
                <c:pt idx="49">
                  <c:v>0.24380630988125895</c:v>
                </c:pt>
                <c:pt idx="50">
                  <c:v>8.6659274450142432E-2</c:v>
                </c:pt>
                <c:pt idx="51">
                  <c:v>0.18383674144117079</c:v>
                </c:pt>
                <c:pt idx="52">
                  <c:v>0.22396721987841006</c:v>
                </c:pt>
                <c:pt idx="53">
                  <c:v>0.119279829677129</c:v>
                </c:pt>
                <c:pt idx="54">
                  <c:v>0.18949623863131149</c:v>
                </c:pt>
                <c:pt idx="55">
                  <c:v>0.37458925763662287</c:v>
                </c:pt>
                <c:pt idx="56">
                  <c:v>0.12906702147646176</c:v>
                </c:pt>
                <c:pt idx="57">
                  <c:v>0.15871688631961317</c:v>
                </c:pt>
                <c:pt idx="58">
                  <c:v>8.7790412489051811E-2</c:v>
                </c:pt>
                <c:pt idx="59">
                  <c:v>0.17586149323235198</c:v>
                </c:pt>
                <c:pt idx="60">
                  <c:v>0.21863543406491182</c:v>
                </c:pt>
                <c:pt idx="61">
                  <c:v>0.14325223886083857</c:v>
                </c:pt>
                <c:pt idx="62">
                  <c:v>0.10899081624274484</c:v>
                </c:pt>
                <c:pt idx="63">
                  <c:v>0.382319884919328</c:v>
                </c:pt>
                <c:pt idx="64">
                  <c:v>0.38008374874966266</c:v>
                </c:pt>
                <c:pt idx="65">
                  <c:v>8.0847841618820138E-2</c:v>
                </c:pt>
                <c:pt idx="66">
                  <c:v>0.1990010709691088</c:v>
                </c:pt>
                <c:pt idx="67">
                  <c:v>0.11757626853184928</c:v>
                </c:pt>
                <c:pt idx="68">
                  <c:v>0.17536770002745344</c:v>
                </c:pt>
                <c:pt idx="69">
                  <c:v>0.19408266192125068</c:v>
                </c:pt>
                <c:pt idx="70">
                  <c:v>0.10787673998579388</c:v>
                </c:pt>
                <c:pt idx="71">
                  <c:v>0.27706352282823044</c:v>
                </c:pt>
                <c:pt idx="72">
                  <c:v>0.10695098777655368</c:v>
                </c:pt>
                <c:pt idx="73">
                  <c:v>0.24853579261367342</c:v>
                </c:pt>
                <c:pt idx="74">
                  <c:v>0.39429459662030664</c:v>
                </c:pt>
                <c:pt idx="75">
                  <c:v>0.19732003699252143</c:v>
                </c:pt>
                <c:pt idx="76">
                  <c:v>0.17462421197563704</c:v>
                </c:pt>
                <c:pt idx="77">
                  <c:v>0.13078274918997643</c:v>
                </c:pt>
                <c:pt idx="78">
                  <c:v>0.12744366260767079</c:v>
                </c:pt>
                <c:pt idx="79">
                  <c:v>3.8603889240523263E-2</c:v>
                </c:pt>
                <c:pt idx="80">
                  <c:v>0.11436069621950884</c:v>
                </c:pt>
                <c:pt idx="81">
                  <c:v>0.14973636803015453</c:v>
                </c:pt>
                <c:pt idx="82">
                  <c:v>0.30004015254965322</c:v>
                </c:pt>
                <c:pt idx="83">
                  <c:v>7.4230811370859476E-2</c:v>
                </c:pt>
                <c:pt idx="84">
                  <c:v>0.38310023520064629</c:v>
                </c:pt>
                <c:pt idx="85">
                  <c:v>0.16620890935278662</c:v>
                </c:pt>
                <c:pt idx="86">
                  <c:v>0.15899971342314967</c:v>
                </c:pt>
                <c:pt idx="87">
                  <c:v>0.31704503726285904</c:v>
                </c:pt>
                <c:pt idx="88">
                  <c:v>5.6982766380164973E-2</c:v>
                </c:pt>
                <c:pt idx="89">
                  <c:v>0.24935845822520442</c:v>
                </c:pt>
                <c:pt idx="90">
                  <c:v>0.31860432516608117</c:v>
                </c:pt>
                <c:pt idx="91">
                  <c:v>0.14782107160673733</c:v>
                </c:pt>
                <c:pt idx="92">
                  <c:v>0.16960275036095707</c:v>
                </c:pt>
                <c:pt idx="93">
                  <c:v>0.20818137276060389</c:v>
                </c:pt>
                <c:pt idx="94">
                  <c:v>0.28720759141126506</c:v>
                </c:pt>
                <c:pt idx="95">
                  <c:v>0.21373708582092632</c:v>
                </c:pt>
                <c:pt idx="96">
                  <c:v>0.19997127896575007</c:v>
                </c:pt>
                <c:pt idx="97">
                  <c:v>0.35442612238731674</c:v>
                </c:pt>
                <c:pt idx="98">
                  <c:v>0.27044331796826415</c:v>
                </c:pt>
                <c:pt idx="99">
                  <c:v>0.16580275005850031</c:v>
                </c:pt>
                <c:pt idx="100">
                  <c:v>0.25085868023802693</c:v>
                </c:pt>
                <c:pt idx="101">
                  <c:v>9.6453002024885701E-2</c:v>
                </c:pt>
                <c:pt idx="102">
                  <c:v>0.31287994045106315</c:v>
                </c:pt>
                <c:pt idx="103">
                  <c:v>4.1435879888057463E-2</c:v>
                </c:pt>
                <c:pt idx="104">
                  <c:v>0.16495105508473892</c:v>
                </c:pt>
                <c:pt idx="105">
                  <c:v>9.5817287698342843E-2</c:v>
                </c:pt>
                <c:pt idx="106">
                  <c:v>0.27098577161587056</c:v>
                </c:pt>
                <c:pt idx="107">
                  <c:v>0.1806911612871846</c:v>
                </c:pt>
                <c:pt idx="108">
                  <c:v>0.29065817737671762</c:v>
                </c:pt>
                <c:pt idx="109">
                  <c:v>0.13093395767434807</c:v>
                </c:pt>
                <c:pt idx="110">
                  <c:v>0.39358781846684454</c:v>
                </c:pt>
                <c:pt idx="111">
                  <c:v>0.32544191141369316</c:v>
                </c:pt>
                <c:pt idx="112">
                  <c:v>0.2039810282953588</c:v>
                </c:pt>
                <c:pt idx="113">
                  <c:v>0.29903199531109548</c:v>
                </c:pt>
                <c:pt idx="114">
                  <c:v>0.25625401308094187</c:v>
                </c:pt>
                <c:pt idx="115">
                  <c:v>0.18117544329604623</c:v>
                </c:pt>
                <c:pt idx="116">
                  <c:v>0.16303074338608456</c:v>
                </c:pt>
                <c:pt idx="117">
                  <c:v>0.2029248337514713</c:v>
                </c:pt>
                <c:pt idx="118">
                  <c:v>0.2387192747403033</c:v>
                </c:pt>
                <c:pt idx="119">
                  <c:v>0.14693381279776022</c:v>
                </c:pt>
                <c:pt idx="120">
                  <c:v>0.22869473295326337</c:v>
                </c:pt>
                <c:pt idx="121">
                  <c:v>0.28052417442231914</c:v>
                </c:pt>
                <c:pt idx="122">
                  <c:v>0.29569367386974166</c:v>
                </c:pt>
                <c:pt idx="123">
                  <c:v>0.37323585184259611</c:v>
                </c:pt>
                <c:pt idx="124">
                  <c:v>0.1336628414619179</c:v>
                </c:pt>
                <c:pt idx="125">
                  <c:v>0.18810607318560132</c:v>
                </c:pt>
                <c:pt idx="126">
                  <c:v>0.1586708366673576</c:v>
                </c:pt>
                <c:pt idx="127">
                  <c:v>0.25438303761218228</c:v>
                </c:pt>
                <c:pt idx="128">
                  <c:v>0.22613459597257779</c:v>
                </c:pt>
                <c:pt idx="129">
                  <c:v>7.4626835873114652E-2</c:v>
                </c:pt>
                <c:pt idx="130">
                  <c:v>0.39459163451592971</c:v>
                </c:pt>
                <c:pt idx="131">
                  <c:v>9.5665049612495251E-2</c:v>
                </c:pt>
                <c:pt idx="132">
                  <c:v>0.25872136044978322</c:v>
                </c:pt>
                <c:pt idx="133">
                  <c:v>0.30267605662479091</c:v>
                </c:pt>
                <c:pt idx="134">
                  <c:v>8.6988158861323162E-2</c:v>
                </c:pt>
                <c:pt idx="135">
                  <c:v>0.33807792031034012</c:v>
                </c:pt>
                <c:pt idx="136">
                  <c:v>0.15163626831565416</c:v>
                </c:pt>
                <c:pt idx="137">
                  <c:v>0.25952495619964033</c:v>
                </c:pt>
                <c:pt idx="138">
                  <c:v>0.2210297786995955</c:v>
                </c:pt>
                <c:pt idx="139">
                  <c:v>0.23336782997872174</c:v>
                </c:pt>
                <c:pt idx="140">
                  <c:v>0.16990426998671312</c:v>
                </c:pt>
                <c:pt idx="141">
                  <c:v>0.2395004357382946</c:v>
                </c:pt>
                <c:pt idx="142">
                  <c:v>0.21828509045992039</c:v>
                </c:pt>
                <c:pt idx="143">
                  <c:v>0.134526199928614</c:v>
                </c:pt>
                <c:pt idx="144">
                  <c:v>0.1583813287941539</c:v>
                </c:pt>
                <c:pt idx="145">
                  <c:v>0.11336339746795905</c:v>
                </c:pt>
                <c:pt idx="146">
                  <c:v>0.21615167928290746</c:v>
                </c:pt>
                <c:pt idx="147">
                  <c:v>0.15904574714853223</c:v>
                </c:pt>
                <c:pt idx="148">
                  <c:v>0.11715645357882068</c:v>
                </c:pt>
                <c:pt idx="149">
                  <c:v>5.0077897319297238E-2</c:v>
                </c:pt>
                <c:pt idx="150">
                  <c:v>0.26565987998185536</c:v>
                </c:pt>
                <c:pt idx="151">
                  <c:v>0.22280026191894575</c:v>
                </c:pt>
                <c:pt idx="152">
                  <c:v>3.9965938240296421E-2</c:v>
                </c:pt>
                <c:pt idx="153">
                  <c:v>0.1464219601723282</c:v>
                </c:pt>
                <c:pt idx="154">
                  <c:v>0.11633620155339018</c:v>
                </c:pt>
                <c:pt idx="155">
                  <c:v>0.4659308907543237</c:v>
                </c:pt>
                <c:pt idx="156">
                  <c:v>0.21374451551902329</c:v>
                </c:pt>
                <c:pt idx="157">
                  <c:v>0.29579612477062434</c:v>
                </c:pt>
                <c:pt idx="158">
                  <c:v>0.17524264822869778</c:v>
                </c:pt>
                <c:pt idx="159">
                  <c:v>0.17780658860097057</c:v>
                </c:pt>
                <c:pt idx="160">
                  <c:v>0.17583515069173153</c:v>
                </c:pt>
                <c:pt idx="161">
                  <c:v>0.11878772065248644</c:v>
                </c:pt>
                <c:pt idx="162">
                  <c:v>0.31332830290555014</c:v>
                </c:pt>
                <c:pt idx="163">
                  <c:v>9.6221599145426065E-2</c:v>
                </c:pt>
                <c:pt idx="164">
                  <c:v>0.16644473872039886</c:v>
                </c:pt>
                <c:pt idx="165">
                  <c:v>0.17204240334000145</c:v>
                </c:pt>
                <c:pt idx="166">
                  <c:v>0.11475864881570709</c:v>
                </c:pt>
                <c:pt idx="167">
                  <c:v>0.17482812096215697</c:v>
                </c:pt>
                <c:pt idx="168">
                  <c:v>0.22265982624037728</c:v>
                </c:pt>
                <c:pt idx="169">
                  <c:v>0.33114178011821815</c:v>
                </c:pt>
                <c:pt idx="170">
                  <c:v>0.10936777794897831</c:v>
                </c:pt>
                <c:pt idx="171">
                  <c:v>0.17485443486195767</c:v>
                </c:pt>
                <c:pt idx="172">
                  <c:v>0.22857342724942553</c:v>
                </c:pt>
                <c:pt idx="173">
                  <c:v>0.13379046004100353</c:v>
                </c:pt>
                <c:pt idx="174">
                  <c:v>0.21338820292607463</c:v>
                </c:pt>
                <c:pt idx="175">
                  <c:v>0.34894513299478713</c:v>
                </c:pt>
                <c:pt idx="176">
                  <c:v>5.3681405419194798E-2</c:v>
                </c:pt>
                <c:pt idx="177">
                  <c:v>6.3517052834816734E-2</c:v>
                </c:pt>
                <c:pt idx="178">
                  <c:v>0.12573652180516978</c:v>
                </c:pt>
                <c:pt idx="179">
                  <c:v>0.23041111338358944</c:v>
                </c:pt>
                <c:pt idx="180">
                  <c:v>0.28295583007611469</c:v>
                </c:pt>
                <c:pt idx="181">
                  <c:v>0.21754092276764847</c:v>
                </c:pt>
                <c:pt idx="182">
                  <c:v>0.14264568789420787</c:v>
                </c:pt>
                <c:pt idx="183">
                  <c:v>0.11184099916682955</c:v>
                </c:pt>
                <c:pt idx="184">
                  <c:v>0.20496337952324784</c:v>
                </c:pt>
                <c:pt idx="185">
                  <c:v>0.30202917897095238</c:v>
                </c:pt>
                <c:pt idx="186">
                  <c:v>0.38404013311041596</c:v>
                </c:pt>
                <c:pt idx="187">
                  <c:v>0.14220871319490455</c:v>
                </c:pt>
                <c:pt idx="188">
                  <c:v>9.9730626143279377E-2</c:v>
                </c:pt>
                <c:pt idx="189">
                  <c:v>7.3969806082395256E-2</c:v>
                </c:pt>
                <c:pt idx="190">
                  <c:v>0.12712731200060121</c:v>
                </c:pt>
                <c:pt idx="191">
                  <c:v>0.19003748989194325</c:v>
                </c:pt>
                <c:pt idx="192">
                  <c:v>0.23833895525351112</c:v>
                </c:pt>
                <c:pt idx="193">
                  <c:v>0.1198941560850747</c:v>
                </c:pt>
                <c:pt idx="194">
                  <c:v>0.14102401462646247</c:v>
                </c:pt>
                <c:pt idx="195">
                  <c:v>0.1818993226183529</c:v>
                </c:pt>
                <c:pt idx="196">
                  <c:v>0.2292864234127483</c:v>
                </c:pt>
                <c:pt idx="197">
                  <c:v>0.30068780553969621</c:v>
                </c:pt>
                <c:pt idx="198">
                  <c:v>6.3803562694972976E-2</c:v>
                </c:pt>
                <c:pt idx="199">
                  <c:v>0.11133958932844154</c:v>
                </c:pt>
                <c:pt idx="200">
                  <c:v>0.2318327266877015</c:v>
                </c:pt>
                <c:pt idx="201">
                  <c:v>0.26460833651609228</c:v>
                </c:pt>
                <c:pt idx="202">
                  <c:v>0.33230325429371055</c:v>
                </c:pt>
                <c:pt idx="203">
                  <c:v>0.13005367580994129</c:v>
                </c:pt>
                <c:pt idx="204">
                  <c:v>0.14945567625912645</c:v>
                </c:pt>
                <c:pt idx="205">
                  <c:v>0.44881832949202327</c:v>
                </c:pt>
                <c:pt idx="206">
                  <c:v>0.25803409932390997</c:v>
                </c:pt>
                <c:pt idx="207">
                  <c:v>0.23777899264299762</c:v>
                </c:pt>
                <c:pt idx="208">
                  <c:v>0.23357648810147369</c:v>
                </c:pt>
                <c:pt idx="209">
                  <c:v>0.15210171155079283</c:v>
                </c:pt>
                <c:pt idx="210">
                  <c:v>0.12982203850320287</c:v>
                </c:pt>
                <c:pt idx="211">
                  <c:v>0.21383369362390137</c:v>
                </c:pt>
                <c:pt idx="212">
                  <c:v>0.3680560316616428</c:v>
                </c:pt>
                <c:pt idx="213">
                  <c:v>0.25915806620432125</c:v>
                </c:pt>
                <c:pt idx="214">
                  <c:v>0.13929553112312321</c:v>
                </c:pt>
                <c:pt idx="215">
                  <c:v>0.30528075049868353</c:v>
                </c:pt>
                <c:pt idx="216">
                  <c:v>0.19279028138015952</c:v>
                </c:pt>
                <c:pt idx="217">
                  <c:v>0.1413669503179974</c:v>
                </c:pt>
                <c:pt idx="218">
                  <c:v>0.1415314024357657</c:v>
                </c:pt>
                <c:pt idx="219">
                  <c:v>0.39483036060236198</c:v>
                </c:pt>
                <c:pt idx="220">
                  <c:v>0.20334959942918152</c:v>
                </c:pt>
                <c:pt idx="221">
                  <c:v>0.37005372918801338</c:v>
                </c:pt>
                <c:pt idx="222">
                  <c:v>0.13631902298493392</c:v>
                </c:pt>
                <c:pt idx="223">
                  <c:v>0.19334352788674225</c:v>
                </c:pt>
                <c:pt idx="224">
                  <c:v>0.31668804365838321</c:v>
                </c:pt>
                <c:pt idx="225">
                  <c:v>0.34362465335135239</c:v>
                </c:pt>
                <c:pt idx="226">
                  <c:v>0.2571506799719846</c:v>
                </c:pt>
                <c:pt idx="227">
                  <c:v>0.19741701452445726</c:v>
                </c:pt>
                <c:pt idx="228">
                  <c:v>0.26372551561930346</c:v>
                </c:pt>
                <c:pt idx="229">
                  <c:v>0.30686272326686193</c:v>
                </c:pt>
                <c:pt idx="230">
                  <c:v>0.35349184009503642</c:v>
                </c:pt>
                <c:pt idx="231">
                  <c:v>0.19280393058555745</c:v>
                </c:pt>
                <c:pt idx="232">
                  <c:v>0.17384183913259055</c:v>
                </c:pt>
                <c:pt idx="233">
                  <c:v>0.21558082262224043</c:v>
                </c:pt>
                <c:pt idx="234">
                  <c:v>0.17610519959032078</c:v>
                </c:pt>
                <c:pt idx="235">
                  <c:v>0.29936676249074201</c:v>
                </c:pt>
                <c:pt idx="236">
                  <c:v>0.12932875774724881</c:v>
                </c:pt>
                <c:pt idx="237">
                  <c:v>0.21587354923849189</c:v>
                </c:pt>
                <c:pt idx="238">
                  <c:v>0.15888133091014026</c:v>
                </c:pt>
                <c:pt idx="239">
                  <c:v>2.6576991721203549E-2</c:v>
                </c:pt>
                <c:pt idx="240">
                  <c:v>0.10521321431703463</c:v>
                </c:pt>
                <c:pt idx="241">
                  <c:v>0.34725800889437275</c:v>
                </c:pt>
                <c:pt idx="242">
                  <c:v>0.13530147180743063</c:v>
                </c:pt>
                <c:pt idx="243">
                  <c:v>0.22654117798213447</c:v>
                </c:pt>
                <c:pt idx="244">
                  <c:v>0.15405857417513794</c:v>
                </c:pt>
                <c:pt idx="245">
                  <c:v>0.16318153625231643</c:v>
                </c:pt>
                <c:pt idx="246">
                  <c:v>0.12831586614560933</c:v>
                </c:pt>
                <c:pt idx="247">
                  <c:v>0.2157383890643908</c:v>
                </c:pt>
                <c:pt idx="248">
                  <c:v>0.23148637855528487</c:v>
                </c:pt>
                <c:pt idx="249">
                  <c:v>0.14396621477104204</c:v>
                </c:pt>
                <c:pt idx="250">
                  <c:v>6.8686901150600249E-2</c:v>
                </c:pt>
                <c:pt idx="251">
                  <c:v>0.19280393058555745</c:v>
                </c:pt>
                <c:pt idx="252">
                  <c:v>0.3061999702097612</c:v>
                </c:pt>
                <c:pt idx="253">
                  <c:v>5.950667763556091E-2</c:v>
                </c:pt>
                <c:pt idx="254">
                  <c:v>0.19157092025527067</c:v>
                </c:pt>
                <c:pt idx="255">
                  <c:v>0.30030171949277906</c:v>
                </c:pt>
                <c:pt idx="256">
                  <c:v>0.11019355029830626</c:v>
                </c:pt>
                <c:pt idx="257">
                  <c:v>0.15274595900108473</c:v>
                </c:pt>
                <c:pt idx="258">
                  <c:v>0.30845800335509177</c:v>
                </c:pt>
                <c:pt idx="259">
                  <c:v>0.35423823320374082</c:v>
                </c:pt>
                <c:pt idx="260">
                  <c:v>9.142587404920903E-2</c:v>
                </c:pt>
                <c:pt idx="261">
                  <c:v>0.22343365392969061</c:v>
                </c:pt>
                <c:pt idx="262">
                  <c:v>0.21162339124414509</c:v>
                </c:pt>
                <c:pt idx="263">
                  <c:v>0.24117297666225346</c:v>
                </c:pt>
                <c:pt idx="264">
                  <c:v>0.20142271798262934</c:v>
                </c:pt>
                <c:pt idx="265">
                  <c:v>0.23701584628136818</c:v>
                </c:pt>
                <c:pt idx="266">
                  <c:v>9.1121263261262159E-2</c:v>
                </c:pt>
                <c:pt idx="267">
                  <c:v>0.17288926532333004</c:v>
                </c:pt>
                <c:pt idx="268">
                  <c:v>0.17105172832762511</c:v>
                </c:pt>
                <c:pt idx="269">
                  <c:v>0.14646239709303666</c:v>
                </c:pt>
                <c:pt idx="270">
                  <c:v>7.3458352680723329E-2</c:v>
                </c:pt>
                <c:pt idx="271">
                  <c:v>0.10353064247182363</c:v>
                </c:pt>
                <c:pt idx="272">
                  <c:v>0.27754544659519242</c:v>
                </c:pt>
                <c:pt idx="273">
                  <c:v>0.26614613107050644</c:v>
                </c:pt>
                <c:pt idx="274">
                  <c:v>0.26154336661780264</c:v>
                </c:pt>
                <c:pt idx="275">
                  <c:v>0.21115337928961408</c:v>
                </c:pt>
                <c:pt idx="276">
                  <c:v>0.31432347784960446</c:v>
                </c:pt>
                <c:pt idx="277">
                  <c:v>0.32317002688242413</c:v>
                </c:pt>
                <c:pt idx="278">
                  <c:v>6.2557101208907048E-2</c:v>
                </c:pt>
                <c:pt idx="279">
                  <c:v>0.35711303150876406</c:v>
                </c:pt>
                <c:pt idx="280">
                  <c:v>0.19606916447687239</c:v>
                </c:pt>
                <c:pt idx="281">
                  <c:v>0.24128755896501564</c:v>
                </c:pt>
                <c:pt idx="282">
                  <c:v>9.2522982918215368E-2</c:v>
                </c:pt>
                <c:pt idx="283">
                  <c:v>0.21651310399281676</c:v>
                </c:pt>
                <c:pt idx="284">
                  <c:v>0.11515515015937715</c:v>
                </c:pt>
                <c:pt idx="285">
                  <c:v>0.1243251394277906</c:v>
                </c:pt>
                <c:pt idx="286">
                  <c:v>0.1547931023933535</c:v>
                </c:pt>
                <c:pt idx="287">
                  <c:v>0.24363571588635602</c:v>
                </c:pt>
                <c:pt idx="288">
                  <c:v>0.12998132283508396</c:v>
                </c:pt>
                <c:pt idx="289">
                  <c:v>0.14755243416470232</c:v>
                </c:pt>
                <c:pt idx="290">
                  <c:v>9.2127245368107305E-2</c:v>
                </c:pt>
                <c:pt idx="291">
                  <c:v>0.21580595721645479</c:v>
                </c:pt>
                <c:pt idx="292">
                  <c:v>9.6953394255472697E-2</c:v>
                </c:pt>
                <c:pt idx="293">
                  <c:v>0.30385603340767176</c:v>
                </c:pt>
                <c:pt idx="294">
                  <c:v>8.412669273430616E-2</c:v>
                </c:pt>
                <c:pt idx="295">
                  <c:v>0.2437613954858775</c:v>
                </c:pt>
                <c:pt idx="296">
                  <c:v>0.15930218136261054</c:v>
                </c:pt>
                <c:pt idx="297">
                  <c:v>0.15632555936997258</c:v>
                </c:pt>
                <c:pt idx="298">
                  <c:v>0.11609617988045087</c:v>
                </c:pt>
                <c:pt idx="299">
                  <c:v>0.13654293370224474</c:v>
                </c:pt>
                <c:pt idx="300">
                  <c:v>7.7071568829274614E-2</c:v>
                </c:pt>
                <c:pt idx="301">
                  <c:v>0.26531541110667201</c:v>
                </c:pt>
                <c:pt idx="302">
                  <c:v>0.31693213036331258</c:v>
                </c:pt>
                <c:pt idx="303">
                  <c:v>0.10181266338211295</c:v>
                </c:pt>
                <c:pt idx="304">
                  <c:v>0.28407217589053346</c:v>
                </c:pt>
                <c:pt idx="305">
                  <c:v>0.27883385925523907</c:v>
                </c:pt>
                <c:pt idx="306">
                  <c:v>0.12145152760894239</c:v>
                </c:pt>
                <c:pt idx="307">
                  <c:v>0.1839635000441199</c:v>
                </c:pt>
                <c:pt idx="308">
                  <c:v>0.24518812154120717</c:v>
                </c:pt>
                <c:pt idx="309">
                  <c:v>0.15564564126600774</c:v>
                </c:pt>
                <c:pt idx="310">
                  <c:v>0.41474835586159198</c:v>
                </c:pt>
                <c:pt idx="311">
                  <c:v>0.13683646734900651</c:v>
                </c:pt>
                <c:pt idx="312">
                  <c:v>0.12751714130417116</c:v>
                </c:pt>
                <c:pt idx="313">
                  <c:v>0.1612464994090822</c:v>
                </c:pt>
                <c:pt idx="314">
                  <c:v>0.12140553880137293</c:v>
                </c:pt>
                <c:pt idx="315">
                  <c:v>0.14158619739937145</c:v>
                </c:pt>
                <c:pt idx="316">
                  <c:v>0.23333447179556299</c:v>
                </c:pt>
                <c:pt idx="317">
                  <c:v>0.45574081166062874</c:v>
                </c:pt>
                <c:pt idx="318">
                  <c:v>0.19328884458207474</c:v>
                </c:pt>
                <c:pt idx="319">
                  <c:v>2.6094553366923429E-2</c:v>
                </c:pt>
                <c:pt idx="320">
                  <c:v>0.20304510981037305</c:v>
                </c:pt>
                <c:pt idx="321">
                  <c:v>0.28262469375976085</c:v>
                </c:pt>
                <c:pt idx="322">
                  <c:v>0.24982828801237078</c:v>
                </c:pt>
                <c:pt idx="323">
                  <c:v>0.24717334676354097</c:v>
                </c:pt>
                <c:pt idx="324">
                  <c:v>0.18851720248962631</c:v>
                </c:pt>
                <c:pt idx="325">
                  <c:v>0.2823834215462625</c:v>
                </c:pt>
                <c:pt idx="326">
                  <c:v>0.30022470675252055</c:v>
                </c:pt>
                <c:pt idx="327">
                  <c:v>0.14667798062660359</c:v>
                </c:pt>
                <c:pt idx="328">
                  <c:v>0.27760584977742253</c:v>
                </c:pt>
                <c:pt idx="329">
                  <c:v>0.32968712420217527</c:v>
                </c:pt>
                <c:pt idx="330">
                  <c:v>0.31241623940979757</c:v>
                </c:pt>
                <c:pt idx="331">
                  <c:v>4.0359291021599283E-2</c:v>
                </c:pt>
                <c:pt idx="332">
                  <c:v>0.18457775442289223</c:v>
                </c:pt>
                <c:pt idx="333">
                  <c:v>0.15132350151693491</c:v>
                </c:pt>
                <c:pt idx="334">
                  <c:v>0.16444651809751346</c:v>
                </c:pt>
                <c:pt idx="335">
                  <c:v>0.27730419622243629</c:v>
                </c:pt>
                <c:pt idx="336">
                  <c:v>0.34566595344353834</c:v>
                </c:pt>
                <c:pt idx="337">
                  <c:v>5.7110717597778374E-2</c:v>
                </c:pt>
                <c:pt idx="338">
                  <c:v>0.2769794227668998</c:v>
                </c:pt>
                <c:pt idx="339">
                  <c:v>0.22063619266936085</c:v>
                </c:pt>
                <c:pt idx="340">
                  <c:v>8.1163409323231628E-2</c:v>
                </c:pt>
                <c:pt idx="341">
                  <c:v>0.12281625314751569</c:v>
                </c:pt>
                <c:pt idx="342">
                  <c:v>0.26608117238783469</c:v>
                </c:pt>
                <c:pt idx="343">
                  <c:v>0.23626526320863528</c:v>
                </c:pt>
                <c:pt idx="344">
                  <c:v>0.19802040176101432</c:v>
                </c:pt>
                <c:pt idx="345">
                  <c:v>0.10549040023281069</c:v>
                </c:pt>
                <c:pt idx="346">
                  <c:v>0.45869472233466824</c:v>
                </c:pt>
                <c:pt idx="347">
                  <c:v>0.26543370025504753</c:v>
                </c:pt>
                <c:pt idx="348">
                  <c:v>0.27961990670862757</c:v>
                </c:pt>
                <c:pt idx="349">
                  <c:v>0.17160931812983438</c:v>
                </c:pt>
                <c:pt idx="350">
                  <c:v>0.12720829975909811</c:v>
                </c:pt>
                <c:pt idx="351">
                  <c:v>0.17806410683922605</c:v>
                </c:pt>
                <c:pt idx="352">
                  <c:v>0.12964085255112709</c:v>
                </c:pt>
                <c:pt idx="353">
                  <c:v>0.31727133036667188</c:v>
                </c:pt>
                <c:pt idx="354">
                  <c:v>8.6623920085470554E-2</c:v>
                </c:pt>
                <c:pt idx="355">
                  <c:v>0.26034448868937621</c:v>
                </c:pt>
                <c:pt idx="356">
                  <c:v>8.6823961737668903E-2</c:v>
                </c:pt>
                <c:pt idx="357">
                  <c:v>0.14341558556791612</c:v>
                </c:pt>
                <c:pt idx="358">
                  <c:v>0.31191978830249734</c:v>
                </c:pt>
                <c:pt idx="359">
                  <c:v>3.3254715714782536E-2</c:v>
                </c:pt>
                <c:pt idx="360">
                  <c:v>0.20055229241040751</c:v>
                </c:pt>
                <c:pt idx="361">
                  <c:v>0.26663455956851889</c:v>
                </c:pt>
                <c:pt idx="362">
                  <c:v>0.15799297720783453</c:v>
                </c:pt>
                <c:pt idx="363">
                  <c:v>0.21184407816057893</c:v>
                </c:pt>
                <c:pt idx="364">
                  <c:v>0.11475864881570709</c:v>
                </c:pt>
                <c:pt idx="365">
                  <c:v>0.2406453766669765</c:v>
                </c:pt>
                <c:pt idx="366">
                  <c:v>0.16419094620669983</c:v>
                </c:pt>
                <c:pt idx="367">
                  <c:v>0.28042467141582961</c:v>
                </c:pt>
                <c:pt idx="368">
                  <c:v>0.19900803851457982</c:v>
                </c:pt>
                <c:pt idx="369">
                  <c:v>0.16867217234462639</c:v>
                </c:pt>
                <c:pt idx="370">
                  <c:v>0.29232005462169686</c:v>
                </c:pt>
                <c:pt idx="371">
                  <c:v>0.23422100494086673</c:v>
                </c:pt>
                <c:pt idx="372">
                  <c:v>0.1507239946470684</c:v>
                </c:pt>
                <c:pt idx="373">
                  <c:v>0.19511898831254948</c:v>
                </c:pt>
                <c:pt idx="374">
                  <c:v>0.1991334846922026</c:v>
                </c:pt>
                <c:pt idx="375">
                  <c:v>0.11831718478721584</c:v>
                </c:pt>
                <c:pt idx="376">
                  <c:v>0.34577650349079536</c:v>
                </c:pt>
                <c:pt idx="377">
                  <c:v>0.31835507492302728</c:v>
                </c:pt>
                <c:pt idx="378">
                  <c:v>7.9699635980202035E-2</c:v>
                </c:pt>
                <c:pt idx="379">
                  <c:v>0.23736689943107536</c:v>
                </c:pt>
                <c:pt idx="380">
                  <c:v>0.1126877219741393</c:v>
                </c:pt>
                <c:pt idx="381">
                  <c:v>6.2873342118104913E-2</c:v>
                </c:pt>
                <c:pt idx="382">
                  <c:v>5.8039491015322825E-2</c:v>
                </c:pt>
                <c:pt idx="383">
                  <c:v>0.20183086230597402</c:v>
                </c:pt>
                <c:pt idx="384">
                  <c:v>0.38929901938915645</c:v>
                </c:pt>
                <c:pt idx="385">
                  <c:v>0.19902894221494838</c:v>
                </c:pt>
                <c:pt idx="386">
                  <c:v>0.14101715136281867</c:v>
                </c:pt>
                <c:pt idx="387">
                  <c:v>0.18829473479663805</c:v>
                </c:pt>
                <c:pt idx="388">
                  <c:v>0.28448606042989777</c:v>
                </c:pt>
                <c:pt idx="389">
                  <c:v>0.20384609116571906</c:v>
                </c:pt>
                <c:pt idx="390">
                  <c:v>0.17760195958001596</c:v>
                </c:pt>
                <c:pt idx="391">
                  <c:v>0.10944469827166689</c:v>
                </c:pt>
                <c:pt idx="392">
                  <c:v>0.28358298842398522</c:v>
                </c:pt>
                <c:pt idx="393">
                  <c:v>0.16142370189271518</c:v>
                </c:pt>
                <c:pt idx="394">
                  <c:v>0.2072500788796432</c:v>
                </c:pt>
                <c:pt idx="395">
                  <c:v>0.12940138960871922</c:v>
                </c:pt>
                <c:pt idx="396">
                  <c:v>0.26010827186710073</c:v>
                </c:pt>
                <c:pt idx="397">
                  <c:v>0.13657789888085017</c:v>
                </c:pt>
                <c:pt idx="398">
                  <c:v>0.11808909678151096</c:v>
                </c:pt>
                <c:pt idx="399">
                  <c:v>0.19843033153924416</c:v>
                </c:pt>
                <c:pt idx="400">
                  <c:v>0.24310736527723498</c:v>
                </c:pt>
                <c:pt idx="401">
                  <c:v>4.423579210659135E-2</c:v>
                </c:pt>
                <c:pt idx="402">
                  <c:v>0.17204240334000145</c:v>
                </c:pt>
                <c:pt idx="403">
                  <c:v>0.19562813139147617</c:v>
                </c:pt>
                <c:pt idx="404">
                  <c:v>7.3722629016705551E-2</c:v>
                </c:pt>
                <c:pt idx="405">
                  <c:v>0.31717696371809767</c:v>
                </c:pt>
                <c:pt idx="406">
                  <c:v>0.25789310742065985</c:v>
                </c:pt>
                <c:pt idx="407">
                  <c:v>0.1770543567543614</c:v>
                </c:pt>
                <c:pt idx="408">
                  <c:v>0.19550420722624251</c:v>
                </c:pt>
                <c:pt idx="409">
                  <c:v>0.21155723125099724</c:v>
                </c:pt>
                <c:pt idx="410">
                  <c:v>0.29595735607879936</c:v>
                </c:pt>
                <c:pt idx="411">
                  <c:v>0.29260234156025899</c:v>
                </c:pt>
                <c:pt idx="412">
                  <c:v>0.17082218404775104</c:v>
                </c:pt>
                <c:pt idx="413">
                  <c:v>0.33026560889645273</c:v>
                </c:pt>
                <c:pt idx="414">
                  <c:v>0.33362319714884237</c:v>
                </c:pt>
                <c:pt idx="415">
                  <c:v>0.21454111335840731</c:v>
                </c:pt>
                <c:pt idx="416">
                  <c:v>0.12121374445429497</c:v>
                </c:pt>
                <c:pt idx="417">
                  <c:v>0.27781149286632556</c:v>
                </c:pt>
                <c:pt idx="418">
                  <c:v>0.16903257543187339</c:v>
                </c:pt>
                <c:pt idx="419">
                  <c:v>0.34675132827578758</c:v>
                </c:pt>
                <c:pt idx="420">
                  <c:v>0.31732800389349025</c:v>
                </c:pt>
                <c:pt idx="421">
                  <c:v>0.18984119466825261</c:v>
                </c:pt>
                <c:pt idx="422">
                  <c:v>0.13456856379793289</c:v>
                </c:pt>
                <c:pt idx="423">
                  <c:v>0.28608061566499143</c:v>
                </c:pt>
                <c:pt idx="424">
                  <c:v>0.21378909955494763</c:v>
                </c:pt>
                <c:pt idx="425">
                  <c:v>9.6251826354158326E-2</c:v>
                </c:pt>
                <c:pt idx="426">
                  <c:v>0.18595612666045575</c:v>
                </c:pt>
                <c:pt idx="427">
                  <c:v>0.16364696340403653</c:v>
                </c:pt>
                <c:pt idx="428">
                  <c:v>8.8215939043583644E-2</c:v>
                </c:pt>
                <c:pt idx="429">
                  <c:v>0.2812360623730481</c:v>
                </c:pt>
                <c:pt idx="430">
                  <c:v>0.1827439642274544</c:v>
                </c:pt>
                <c:pt idx="431">
                  <c:v>0.10588229375457853</c:v>
                </c:pt>
                <c:pt idx="432">
                  <c:v>0.11859972634588353</c:v>
                </c:pt>
                <c:pt idx="433">
                  <c:v>0.3287619299715524</c:v>
                </c:pt>
                <c:pt idx="434">
                  <c:v>0.19887568542003498</c:v>
                </c:pt>
                <c:pt idx="435">
                  <c:v>0.15507079917869035</c:v>
                </c:pt>
                <c:pt idx="436">
                  <c:v>0.37033286947533761</c:v>
                </c:pt>
                <c:pt idx="437">
                  <c:v>0.17492680174020192</c:v>
                </c:pt>
                <c:pt idx="438">
                  <c:v>0.1607213190553069</c:v>
                </c:pt>
                <c:pt idx="439">
                  <c:v>0.38484311760884582</c:v>
                </c:pt>
                <c:pt idx="440">
                  <c:v>8.272411251837658E-2</c:v>
                </c:pt>
                <c:pt idx="441">
                  <c:v>0.11701352964949779</c:v>
                </c:pt>
                <c:pt idx="442">
                  <c:v>0.25942292496914654</c:v>
                </c:pt>
                <c:pt idx="443">
                  <c:v>0.16399433812630648</c:v>
                </c:pt>
                <c:pt idx="444">
                  <c:v>0.18097637405477218</c:v>
                </c:pt>
                <c:pt idx="445">
                  <c:v>0.239404725317233</c:v>
                </c:pt>
                <c:pt idx="446">
                  <c:v>0.14878658226875641</c:v>
                </c:pt>
                <c:pt idx="447">
                  <c:v>0.23143696449009443</c:v>
                </c:pt>
                <c:pt idx="448">
                  <c:v>0.34802500308839235</c:v>
                </c:pt>
                <c:pt idx="449">
                  <c:v>0.27812682394734911</c:v>
                </c:pt>
                <c:pt idx="450">
                  <c:v>0.17660600575960531</c:v>
                </c:pt>
                <c:pt idx="451">
                  <c:v>0.17296150330947288</c:v>
                </c:pt>
                <c:pt idx="452">
                  <c:v>0.20404497216643602</c:v>
                </c:pt>
                <c:pt idx="453">
                  <c:v>0.18480496480232675</c:v>
                </c:pt>
                <c:pt idx="454">
                  <c:v>0.17243622749748511</c:v>
                </c:pt>
                <c:pt idx="455">
                  <c:v>0.37017321085547339</c:v>
                </c:pt>
                <c:pt idx="456">
                  <c:v>0.18031992883709461</c:v>
                </c:pt>
                <c:pt idx="457">
                  <c:v>0.18225164713991965</c:v>
                </c:pt>
                <c:pt idx="458">
                  <c:v>0.31816387451840322</c:v>
                </c:pt>
                <c:pt idx="459">
                  <c:v>0.27989155566994495</c:v>
                </c:pt>
                <c:pt idx="460">
                  <c:v>7.9142216327509313E-2</c:v>
                </c:pt>
                <c:pt idx="461">
                  <c:v>0.27077071643549555</c:v>
                </c:pt>
                <c:pt idx="462">
                  <c:v>0.15616719180515612</c:v>
                </c:pt>
                <c:pt idx="463">
                  <c:v>0.20562055003926205</c:v>
                </c:pt>
                <c:pt idx="464">
                  <c:v>0.15164292067729757</c:v>
                </c:pt>
                <c:pt idx="465">
                  <c:v>0.13020551796252999</c:v>
                </c:pt>
                <c:pt idx="466">
                  <c:v>0.10935067603705396</c:v>
                </c:pt>
                <c:pt idx="467">
                  <c:v>0.20894231251434736</c:v>
                </c:pt>
                <c:pt idx="468">
                  <c:v>0.33628759499180993</c:v>
                </c:pt>
                <c:pt idx="469">
                  <c:v>0.25945352483662043</c:v>
                </c:pt>
                <c:pt idx="470">
                  <c:v>0.2326024687457996</c:v>
                </c:pt>
                <c:pt idx="471">
                  <c:v>6.988579805985487E-2</c:v>
                </c:pt>
                <c:pt idx="472">
                  <c:v>0.40847366194322587</c:v>
                </c:pt>
                <c:pt idx="473">
                  <c:v>0.22083673468688214</c:v>
                </c:pt>
                <c:pt idx="474">
                  <c:v>8.1645923485211463E-2</c:v>
                </c:pt>
                <c:pt idx="475">
                  <c:v>0.23536631154339926</c:v>
                </c:pt>
                <c:pt idx="476">
                  <c:v>0.15380690097042141</c:v>
                </c:pt>
                <c:pt idx="477">
                  <c:v>0.19655229370316019</c:v>
                </c:pt>
                <c:pt idx="478">
                  <c:v>0.43332401365935114</c:v>
                </c:pt>
                <c:pt idx="479">
                  <c:v>0.2123968375989137</c:v>
                </c:pt>
                <c:pt idx="480">
                  <c:v>0.33437466283454376</c:v>
                </c:pt>
                <c:pt idx="481">
                  <c:v>0.22953836529898752</c:v>
                </c:pt>
                <c:pt idx="482">
                  <c:v>0.13844405784540254</c:v>
                </c:pt>
                <c:pt idx="483">
                  <c:v>0.20080469696550296</c:v>
                </c:pt>
                <c:pt idx="484">
                  <c:v>0.14072873136166822</c:v>
                </c:pt>
                <c:pt idx="485">
                  <c:v>0.16825938771814289</c:v>
                </c:pt>
                <c:pt idx="486">
                  <c:v>0.18765499630040275</c:v>
                </c:pt>
                <c:pt idx="487">
                  <c:v>0.11836432117832198</c:v>
                </c:pt>
                <c:pt idx="488">
                  <c:v>0.22249612961753673</c:v>
                </c:pt>
                <c:pt idx="489">
                  <c:v>0.37089485345695761</c:v>
                </c:pt>
                <c:pt idx="490">
                  <c:v>0.20395971743090302</c:v>
                </c:pt>
                <c:pt idx="491">
                  <c:v>0.21310657275012268</c:v>
                </c:pt>
                <c:pt idx="492">
                  <c:v>0.27638073648724515</c:v>
                </c:pt>
                <c:pt idx="493">
                  <c:v>9.1826090672554775E-2</c:v>
                </c:pt>
                <c:pt idx="494">
                  <c:v>0.14949578676137168</c:v>
                </c:pt>
                <c:pt idx="495">
                  <c:v>0.20805842058172663</c:v>
                </c:pt>
                <c:pt idx="496">
                  <c:v>0.1177421950189146</c:v>
                </c:pt>
                <c:pt idx="497">
                  <c:v>9.0375066752943128E-2</c:v>
                </c:pt>
                <c:pt idx="498">
                  <c:v>8.5828314700274438E-2</c:v>
                </c:pt>
                <c:pt idx="499">
                  <c:v>0.54524006843979878</c:v>
                </c:pt>
                <c:pt idx="500">
                  <c:v>0.38790042083287091</c:v>
                </c:pt>
                <c:pt idx="501">
                  <c:v>8.6352109742896574E-2</c:v>
                </c:pt>
                <c:pt idx="502">
                  <c:v>0.17384841132033083</c:v>
                </c:pt>
                <c:pt idx="503">
                  <c:v>0.24232317189845631</c:v>
                </c:pt>
                <c:pt idx="504">
                  <c:v>0.15612759431553194</c:v>
                </c:pt>
                <c:pt idx="505">
                  <c:v>0.42078432920971298</c:v>
                </c:pt>
                <c:pt idx="506">
                  <c:v>0.34868511023038284</c:v>
                </c:pt>
                <c:pt idx="507">
                  <c:v>0.18042597161510263</c:v>
                </c:pt>
                <c:pt idx="508">
                  <c:v>0.12913976722622894</c:v>
                </c:pt>
                <c:pt idx="509">
                  <c:v>8.952991648536765E-2</c:v>
                </c:pt>
                <c:pt idx="510">
                  <c:v>0.11411632419986198</c:v>
                </c:pt>
                <c:pt idx="511">
                  <c:v>4.6478375136230057E-2</c:v>
                </c:pt>
                <c:pt idx="512">
                  <c:v>0.1918089986596796</c:v>
                </c:pt>
                <c:pt idx="513">
                  <c:v>0.19286535898405277</c:v>
                </c:pt>
                <c:pt idx="514">
                  <c:v>0.23010876695140048</c:v>
                </c:pt>
                <c:pt idx="515">
                  <c:v>0.12278590713244025</c:v>
                </c:pt>
                <c:pt idx="516">
                  <c:v>0.22206036378141492</c:v>
                </c:pt>
                <c:pt idx="517">
                  <c:v>0.2416584082609996</c:v>
                </c:pt>
                <c:pt idx="518">
                  <c:v>0.16624166359062323</c:v>
                </c:pt>
                <c:pt idx="519">
                  <c:v>0.35886546607033243</c:v>
                </c:pt>
                <c:pt idx="520">
                  <c:v>7.708588563428824E-2</c:v>
                </c:pt>
                <c:pt idx="521">
                  <c:v>0.1022874175182035</c:v>
                </c:pt>
                <c:pt idx="522">
                  <c:v>9.8832862819045061E-2</c:v>
                </c:pt>
                <c:pt idx="523">
                  <c:v>7.1030776056570127E-2</c:v>
                </c:pt>
                <c:pt idx="524">
                  <c:v>0.2162269193475741</c:v>
                </c:pt>
                <c:pt idx="525">
                  <c:v>0.10959835171416674</c:v>
                </c:pt>
                <c:pt idx="526">
                  <c:v>0.14338836744812145</c:v>
                </c:pt>
                <c:pt idx="527">
                  <c:v>0.23470835038568705</c:v>
                </c:pt>
                <c:pt idx="528">
                  <c:v>0.17639510325218211</c:v>
                </c:pt>
                <c:pt idx="529">
                  <c:v>0.22764648269221122</c:v>
                </c:pt>
                <c:pt idx="530">
                  <c:v>8.2136581579608403E-2</c:v>
                </c:pt>
                <c:pt idx="531">
                  <c:v>0.21547585011624082</c:v>
                </c:pt>
                <c:pt idx="532">
                  <c:v>0.14156565059643203</c:v>
                </c:pt>
                <c:pt idx="533">
                  <c:v>8.1437854682026467E-2</c:v>
                </c:pt>
                <c:pt idx="534">
                  <c:v>0.25458839441320769</c:v>
                </c:pt>
                <c:pt idx="535">
                  <c:v>0.28025078250418689</c:v>
                </c:pt>
                <c:pt idx="536">
                  <c:v>0.31209674740834636</c:v>
                </c:pt>
                <c:pt idx="537">
                  <c:v>0.14364683807967221</c:v>
                </c:pt>
                <c:pt idx="538">
                  <c:v>0.18696924566296444</c:v>
                </c:pt>
                <c:pt idx="539">
                  <c:v>0.22781534905879375</c:v>
                </c:pt>
                <c:pt idx="540">
                  <c:v>0.18481164914816786</c:v>
                </c:pt>
                <c:pt idx="541">
                  <c:v>0.20722846699080144</c:v>
                </c:pt>
                <c:pt idx="542">
                  <c:v>0.17894302182290461</c:v>
                </c:pt>
                <c:pt idx="543">
                  <c:v>0.15088394058678911</c:v>
                </c:pt>
                <c:pt idx="544">
                  <c:v>0.24441866175269455</c:v>
                </c:pt>
                <c:pt idx="545">
                  <c:v>0.20040516836751909</c:v>
                </c:pt>
                <c:pt idx="546">
                  <c:v>0.15642452108963781</c:v>
                </c:pt>
                <c:pt idx="547">
                  <c:v>0.19744472842223071</c:v>
                </c:pt>
                <c:pt idx="548">
                  <c:v>0.17033695159923889</c:v>
                </c:pt>
                <c:pt idx="549">
                  <c:v>0.16228972427266791</c:v>
                </c:pt>
                <c:pt idx="550">
                  <c:v>0.18182622747646521</c:v>
                </c:pt>
                <c:pt idx="551">
                  <c:v>0.18905029639014032</c:v>
                </c:pt>
                <c:pt idx="552">
                  <c:v>0.13833307211429438</c:v>
                </c:pt>
                <c:pt idx="553">
                  <c:v>0.19472052100653148</c:v>
                </c:pt>
                <c:pt idx="554">
                  <c:v>9.3170038949647593E-2</c:v>
                </c:pt>
                <c:pt idx="555">
                  <c:v>0.25549222982530684</c:v>
                </c:pt>
                <c:pt idx="556">
                  <c:v>0.3082548114303757</c:v>
                </c:pt>
                <c:pt idx="557">
                  <c:v>0.35698261869108616</c:v>
                </c:pt>
                <c:pt idx="558">
                  <c:v>0.20766831857796275</c:v>
                </c:pt>
                <c:pt idx="559">
                  <c:v>0.11927203383324476</c:v>
                </c:pt>
                <c:pt idx="560">
                  <c:v>0.17989594323532876</c:v>
                </c:pt>
                <c:pt idx="561">
                  <c:v>0.1087157057928624</c:v>
                </c:pt>
                <c:pt idx="562">
                  <c:v>0.2600364765205434</c:v>
                </c:pt>
                <c:pt idx="563">
                  <c:v>0.2448616825588672</c:v>
                </c:pt>
                <c:pt idx="564">
                  <c:v>0.11939670821989258</c:v>
                </c:pt>
                <c:pt idx="565">
                  <c:v>0.37966471861787976</c:v>
                </c:pt>
                <c:pt idx="566">
                  <c:v>0.12210894436123347</c:v>
                </c:pt>
                <c:pt idx="567">
                  <c:v>0.46861739375178468</c:v>
                </c:pt>
                <c:pt idx="568">
                  <c:v>3.8165646873654605E-2</c:v>
                </c:pt>
                <c:pt idx="569">
                  <c:v>0.21808736563548314</c:v>
                </c:pt>
                <c:pt idx="570">
                  <c:v>0.24082980543283539</c:v>
                </c:pt>
                <c:pt idx="571">
                  <c:v>0.19932176221062048</c:v>
                </c:pt>
                <c:pt idx="572">
                  <c:v>0.21170428230285132</c:v>
                </c:pt>
                <c:pt idx="573">
                  <c:v>0.25384685457380096</c:v>
                </c:pt>
                <c:pt idx="574">
                  <c:v>0.29971811636862777</c:v>
                </c:pt>
                <c:pt idx="575">
                  <c:v>0.24400411400719824</c:v>
                </c:pt>
                <c:pt idx="576">
                  <c:v>0.13058814710121286</c:v>
                </c:pt>
                <c:pt idx="577">
                  <c:v>0.40985948099894598</c:v>
                </c:pt>
                <c:pt idx="578">
                  <c:v>0.31831679804040081</c:v>
                </c:pt>
                <c:pt idx="579">
                  <c:v>2.2781210291300626E-2</c:v>
                </c:pt>
                <c:pt idx="580">
                  <c:v>0.19229246810958545</c:v>
                </c:pt>
                <c:pt idx="581">
                  <c:v>0.3140508556244348</c:v>
                </c:pt>
                <c:pt idx="582">
                  <c:v>0.17960462188017029</c:v>
                </c:pt>
                <c:pt idx="583">
                  <c:v>0.28378865959336352</c:v>
                </c:pt>
                <c:pt idx="584">
                  <c:v>0.18645232086255645</c:v>
                </c:pt>
                <c:pt idx="585">
                  <c:v>0.25607549482152747</c:v>
                </c:pt>
                <c:pt idx="586">
                  <c:v>0.37734261760928445</c:v>
                </c:pt>
                <c:pt idx="587">
                  <c:v>0.21990536348967216</c:v>
                </c:pt>
                <c:pt idx="588">
                  <c:v>0.12360290826013751</c:v>
                </c:pt>
                <c:pt idx="589">
                  <c:v>0.12369285575341889</c:v>
                </c:pt>
                <c:pt idx="590">
                  <c:v>0.3268166208881027</c:v>
                </c:pt>
                <c:pt idx="591">
                  <c:v>0.11278687696556909</c:v>
                </c:pt>
                <c:pt idx="592">
                  <c:v>0.13116412260434493</c:v>
                </c:pt>
                <c:pt idx="593">
                  <c:v>0.26295481424196798</c:v>
                </c:pt>
                <c:pt idx="594">
                  <c:v>0.25032824024980582</c:v>
                </c:pt>
                <c:pt idx="595">
                  <c:v>0.32756722475874767</c:v>
                </c:pt>
                <c:pt idx="596">
                  <c:v>0.1195212569450344</c:v>
                </c:pt>
                <c:pt idx="597">
                  <c:v>0.20093099068006381</c:v>
                </c:pt>
                <c:pt idx="598">
                  <c:v>0.24097928700130611</c:v>
                </c:pt>
                <c:pt idx="599">
                  <c:v>0.22015889068763517</c:v>
                </c:pt>
                <c:pt idx="600">
                  <c:v>0.25006386523639823</c:v>
                </c:pt>
                <c:pt idx="601">
                  <c:v>9.5451339177033578E-2</c:v>
                </c:pt>
                <c:pt idx="602">
                  <c:v>0.19077623898865204</c:v>
                </c:pt>
                <c:pt idx="603">
                  <c:v>0.22209145350703252</c:v>
                </c:pt>
                <c:pt idx="604">
                  <c:v>0.13195307095432016</c:v>
                </c:pt>
                <c:pt idx="605">
                  <c:v>0.30590341826136047</c:v>
                </c:pt>
                <c:pt idx="606">
                  <c:v>0.28692791124651473</c:v>
                </c:pt>
                <c:pt idx="607">
                  <c:v>0.11664747313541798</c:v>
                </c:pt>
                <c:pt idx="608">
                  <c:v>0.1633454297095599</c:v>
                </c:pt>
                <c:pt idx="609">
                  <c:v>8.1840188647291617E-2</c:v>
                </c:pt>
                <c:pt idx="610">
                  <c:v>0.28654304148365883</c:v>
                </c:pt>
                <c:pt idx="611">
                  <c:v>0.15198206881082249</c:v>
                </c:pt>
                <c:pt idx="612">
                  <c:v>4.7645816232772115E-2</c:v>
                </c:pt>
                <c:pt idx="613">
                  <c:v>0.14678572221340233</c:v>
                </c:pt>
                <c:pt idx="614">
                  <c:v>0.19276298465775255</c:v>
                </c:pt>
                <c:pt idx="615">
                  <c:v>0.25334209927169027</c:v>
                </c:pt>
                <c:pt idx="616">
                  <c:v>0.21057466800377489</c:v>
                </c:pt>
                <c:pt idx="617">
                  <c:v>0.18020065305008828</c:v>
                </c:pt>
                <c:pt idx="618">
                  <c:v>8.8296086746861943E-2</c:v>
                </c:pt>
                <c:pt idx="619">
                  <c:v>0.28496685018495549</c:v>
                </c:pt>
                <c:pt idx="620">
                  <c:v>0.14776735976081054</c:v>
                </c:pt>
                <c:pt idx="621">
                  <c:v>0.15626617571187876</c:v>
                </c:pt>
                <c:pt idx="622">
                  <c:v>0.17216710256725651</c:v>
                </c:pt>
                <c:pt idx="623">
                  <c:v>0.18391012395218373</c:v>
                </c:pt>
                <c:pt idx="624">
                  <c:v>0.17562443862810087</c:v>
                </c:pt>
                <c:pt idx="625">
                  <c:v>0.27819973390421993</c:v>
                </c:pt>
                <c:pt idx="626">
                  <c:v>0.17590100852982687</c:v>
                </c:pt>
                <c:pt idx="627">
                  <c:v>7.8757647747504822E-2</c:v>
                </c:pt>
                <c:pt idx="628">
                  <c:v>0.34014314339531759</c:v>
                </c:pt>
                <c:pt idx="629">
                  <c:v>9.8871702856672919E-2</c:v>
                </c:pt>
                <c:pt idx="630">
                  <c:v>0.22342581989856025</c:v>
                </c:pt>
                <c:pt idx="631">
                  <c:v>0.32382407898531596</c:v>
                </c:pt>
                <c:pt idx="632">
                  <c:v>0.26634123963314005</c:v>
                </c:pt>
                <c:pt idx="633">
                  <c:v>0.30324807590929792</c:v>
                </c:pt>
                <c:pt idx="634">
                  <c:v>0.23714418009791571</c:v>
                </c:pt>
                <c:pt idx="635">
                  <c:v>0.2557093834955172</c:v>
                </c:pt>
                <c:pt idx="636">
                  <c:v>0.12692834510420534</c:v>
                </c:pt>
                <c:pt idx="637">
                  <c:v>0.26031365009675078</c:v>
                </c:pt>
                <c:pt idx="638">
                  <c:v>0.12336133671466915</c:v>
                </c:pt>
                <c:pt idx="639">
                  <c:v>0.17740398521950432</c:v>
                </c:pt>
                <c:pt idx="640">
                  <c:v>0.11073453496248767</c:v>
                </c:pt>
                <c:pt idx="641">
                  <c:v>8.604320636969022E-2</c:v>
                </c:pt>
                <c:pt idx="642">
                  <c:v>0.2069764812959336</c:v>
                </c:pt>
                <c:pt idx="643">
                  <c:v>0.19280393058555745</c:v>
                </c:pt>
                <c:pt idx="644">
                  <c:v>0.10750234668609851</c:v>
                </c:pt>
                <c:pt idx="645">
                  <c:v>0.11365865982469973</c:v>
                </c:pt>
                <c:pt idx="646">
                  <c:v>0.12375367850165774</c:v>
                </c:pt>
                <c:pt idx="647">
                  <c:v>0.27821189073170305</c:v>
                </c:pt>
                <c:pt idx="648">
                  <c:v>9.8365156522150374E-2</c:v>
                </c:pt>
                <c:pt idx="649">
                  <c:v>0.14257745543770994</c:v>
                </c:pt>
                <c:pt idx="650">
                  <c:v>0.2418619222328916</c:v>
                </c:pt>
                <c:pt idx="651">
                  <c:v>0.28119846562219497</c:v>
                </c:pt>
                <c:pt idx="652">
                  <c:v>9.1371590407249445E-2</c:v>
                </c:pt>
                <c:pt idx="653">
                  <c:v>0.20192243255599607</c:v>
                </c:pt>
                <c:pt idx="654">
                  <c:v>0.22088304597096142</c:v>
                </c:pt>
                <c:pt idx="655">
                  <c:v>0.2602725449194091</c:v>
                </c:pt>
                <c:pt idx="656">
                  <c:v>0.1638173792862824</c:v>
                </c:pt>
                <c:pt idx="657">
                  <c:v>0.20401655057847135</c:v>
                </c:pt>
                <c:pt idx="658">
                  <c:v>0.13047272513862573</c:v>
                </c:pt>
                <c:pt idx="659">
                  <c:v>0.1463815184835571</c:v>
                </c:pt>
                <c:pt idx="660">
                  <c:v>0.12972059819026333</c:v>
                </c:pt>
                <c:pt idx="661">
                  <c:v>0.18601644418140945</c:v>
                </c:pt>
                <c:pt idx="662">
                  <c:v>0.2583165966568004</c:v>
                </c:pt>
                <c:pt idx="663">
                  <c:v>0.26982516159518077</c:v>
                </c:pt>
                <c:pt idx="664">
                  <c:v>0.19224477144116359</c:v>
                </c:pt>
                <c:pt idx="665">
                  <c:v>9.9836096969102464E-2</c:v>
                </c:pt>
                <c:pt idx="666">
                  <c:v>0.45189035864017069</c:v>
                </c:pt>
                <c:pt idx="667">
                  <c:v>0.43722842821798125</c:v>
                </c:pt>
                <c:pt idx="668">
                  <c:v>0.19041684172027995</c:v>
                </c:pt>
                <c:pt idx="669">
                  <c:v>0.25687098408862163</c:v>
                </c:pt>
                <c:pt idx="670">
                  <c:v>0.120451436383917</c:v>
                </c:pt>
                <c:pt idx="671">
                  <c:v>7.9591393287650011E-2</c:v>
                </c:pt>
                <c:pt idx="672">
                  <c:v>0.12306635122978038</c:v>
                </c:pt>
                <c:pt idx="673">
                  <c:v>0.15137009702803048</c:v>
                </c:pt>
                <c:pt idx="674">
                  <c:v>0.17483469937091817</c:v>
                </c:pt>
                <c:pt idx="675">
                  <c:v>0.29362587283418606</c:v>
                </c:pt>
                <c:pt idx="676">
                  <c:v>0.1426320427213402</c:v>
                </c:pt>
                <c:pt idx="677">
                  <c:v>0.20603580630493556</c:v>
                </c:pt>
                <c:pt idx="678">
                  <c:v>0.18645232086255645</c:v>
                </c:pt>
                <c:pt idx="679">
                  <c:v>0.16757803756705916</c:v>
                </c:pt>
                <c:pt idx="680">
                  <c:v>0.13048715706225467</c:v>
                </c:pt>
                <c:pt idx="681">
                  <c:v>0.33865125839664512</c:v>
                </c:pt>
                <c:pt idx="682">
                  <c:v>5.9247605288074351E-2</c:v>
                </c:pt>
                <c:pt idx="683">
                  <c:v>0.15411154387717294</c:v>
                </c:pt>
                <c:pt idx="684">
                  <c:v>0.21306954560811964</c:v>
                </c:pt>
                <c:pt idx="685">
                  <c:v>0.24744098043104612</c:v>
                </c:pt>
                <c:pt idx="686">
                  <c:v>0.18857115317464809</c:v>
                </c:pt>
                <c:pt idx="687">
                  <c:v>0.18371668486964393</c:v>
                </c:pt>
                <c:pt idx="688">
                  <c:v>7.1426810271517122E-2</c:v>
                </c:pt>
                <c:pt idx="689">
                  <c:v>0.15424394690367169</c:v>
                </c:pt>
                <c:pt idx="690">
                  <c:v>0.16651679729573993</c:v>
                </c:pt>
                <c:pt idx="691">
                  <c:v>8.3517798189405398E-2</c:v>
                </c:pt>
                <c:pt idx="692">
                  <c:v>6.8598478862109555E-2</c:v>
                </c:pt>
                <c:pt idx="693">
                  <c:v>5.8722353048825407E-2</c:v>
                </c:pt>
                <c:pt idx="694">
                  <c:v>0.13242480918763452</c:v>
                </c:pt>
                <c:pt idx="695">
                  <c:v>6.907342453716378E-2</c:v>
                </c:pt>
                <c:pt idx="696">
                  <c:v>0.33522932055284094</c:v>
                </c:pt>
                <c:pt idx="697">
                  <c:v>6.604778819483316E-2</c:v>
                </c:pt>
                <c:pt idx="698">
                  <c:v>6.2323144470663804E-2</c:v>
                </c:pt>
                <c:pt idx="699">
                  <c:v>0.24342054095907362</c:v>
                </c:pt>
                <c:pt idx="700">
                  <c:v>0.12967710521940656</c:v>
                </c:pt>
                <c:pt idx="701">
                  <c:v>0.24353705087899136</c:v>
                </c:pt>
                <c:pt idx="702">
                  <c:v>0.17866534792401761</c:v>
                </c:pt>
                <c:pt idx="703">
                  <c:v>0.15489890632969519</c:v>
                </c:pt>
                <c:pt idx="704">
                  <c:v>0.28000290013835027</c:v>
                </c:pt>
                <c:pt idx="705">
                  <c:v>0.10958982193750177</c:v>
                </c:pt>
                <c:pt idx="706">
                  <c:v>0.22114570681148316</c:v>
                </c:pt>
                <c:pt idx="707">
                  <c:v>0.32957638512480536</c:v>
                </c:pt>
                <c:pt idx="708">
                  <c:v>0.40587406577283314</c:v>
                </c:pt>
                <c:pt idx="709">
                  <c:v>0.11116349802221512</c:v>
                </c:pt>
                <c:pt idx="710">
                  <c:v>0.24865698610618303</c:v>
                </c:pt>
                <c:pt idx="711">
                  <c:v>0.21827748172568973</c:v>
                </c:pt>
                <c:pt idx="712">
                  <c:v>0.26810216278696108</c:v>
                </c:pt>
                <c:pt idx="713">
                  <c:v>0.10062718348484244</c:v>
                </c:pt>
                <c:pt idx="714">
                  <c:v>9.5114131120660222E-2</c:v>
                </c:pt>
                <c:pt idx="715">
                  <c:v>0.16333887420079155</c:v>
                </c:pt>
                <c:pt idx="716">
                  <c:v>7.2750342625632083E-2</c:v>
                </c:pt>
                <c:pt idx="717">
                  <c:v>0.19089159407555567</c:v>
                </c:pt>
                <c:pt idx="718">
                  <c:v>0.15801931162984817</c:v>
                </c:pt>
                <c:pt idx="719">
                  <c:v>0.26719077927992008</c:v>
                </c:pt>
                <c:pt idx="720">
                  <c:v>7.720025326711101E-2</c:v>
                </c:pt>
                <c:pt idx="721">
                  <c:v>0.1884834871123181</c:v>
                </c:pt>
                <c:pt idx="722">
                  <c:v>9.6563398801848555E-2</c:v>
                </c:pt>
                <c:pt idx="723">
                  <c:v>8.6031290312613889E-2</c:v>
                </c:pt>
                <c:pt idx="724">
                  <c:v>0.18601644418140945</c:v>
                </c:pt>
                <c:pt idx="725">
                  <c:v>0.21883375182378306</c:v>
                </c:pt>
                <c:pt idx="726">
                  <c:v>0.22319096666511029</c:v>
                </c:pt>
                <c:pt idx="727">
                  <c:v>0.11341266551251662</c:v>
                </c:pt>
                <c:pt idx="728">
                  <c:v>0.23795966093023813</c:v>
                </c:pt>
                <c:pt idx="729">
                  <c:v>0.30095132406523772</c:v>
                </c:pt>
                <c:pt idx="730">
                  <c:v>0.15297158556978377</c:v>
                </c:pt>
                <c:pt idx="731">
                  <c:v>0.20976421903895759</c:v>
                </c:pt>
                <c:pt idx="732">
                  <c:v>0.23062392732960435</c:v>
                </c:pt>
                <c:pt idx="733">
                  <c:v>6.9697259711567511E-2</c:v>
                </c:pt>
                <c:pt idx="734">
                  <c:v>6.5296949669569032E-2</c:v>
                </c:pt>
                <c:pt idx="735">
                  <c:v>0.16325365085889557</c:v>
                </c:pt>
                <c:pt idx="736">
                  <c:v>0.40993749807713786</c:v>
                </c:pt>
                <c:pt idx="737">
                  <c:v>0.3348244949583925</c:v>
                </c:pt>
                <c:pt idx="738">
                  <c:v>0.14959604593202241</c:v>
                </c:pt>
                <c:pt idx="739">
                  <c:v>0.20154931383204111</c:v>
                </c:pt>
                <c:pt idx="740">
                  <c:v>0.3394312805886236</c:v>
                </c:pt>
                <c:pt idx="741">
                  <c:v>8.272411251837658E-2</c:v>
                </c:pt>
                <c:pt idx="742">
                  <c:v>0.24595299697463446</c:v>
                </c:pt>
                <c:pt idx="743">
                  <c:v>0.16991738036291582</c:v>
                </c:pt>
                <c:pt idx="744">
                  <c:v>0.1450171168849404</c:v>
                </c:pt>
                <c:pt idx="745">
                  <c:v>0.21401217048005017</c:v>
                </c:pt>
                <c:pt idx="746">
                  <c:v>0.33551642894514822</c:v>
                </c:pt>
                <c:pt idx="747">
                  <c:v>0.13519592546166806</c:v>
                </c:pt>
                <c:pt idx="748">
                  <c:v>0.26562753998926059</c:v>
                </c:pt>
                <c:pt idx="749">
                  <c:v>7.3551822848286708E-2</c:v>
                </c:pt>
                <c:pt idx="750">
                  <c:v>0.37476050646284698</c:v>
                </c:pt>
                <c:pt idx="751">
                  <c:v>0.24095289603154946</c:v>
                </c:pt>
                <c:pt idx="752">
                  <c:v>0.23954396227739205</c:v>
                </c:pt>
                <c:pt idx="753">
                  <c:v>0.17359212446178657</c:v>
                </c:pt>
                <c:pt idx="754">
                  <c:v>0.17928696957246651</c:v>
                </c:pt>
                <c:pt idx="755">
                  <c:v>0.14866602579509824</c:v>
                </c:pt>
                <c:pt idx="756">
                  <c:v>0.28617292075746681</c:v>
                </c:pt>
                <c:pt idx="757">
                  <c:v>0.24168493625305498</c:v>
                </c:pt>
                <c:pt idx="758">
                  <c:v>0.36322764655634376</c:v>
                </c:pt>
                <c:pt idx="759">
                  <c:v>0.18404357526774254</c:v>
                </c:pt>
                <c:pt idx="760">
                  <c:v>0.11133958932844154</c:v>
                </c:pt>
                <c:pt idx="761">
                  <c:v>0.31361655442907066</c:v>
                </c:pt>
                <c:pt idx="762">
                  <c:v>0.15442264340035619</c:v>
                </c:pt>
                <c:pt idx="763">
                  <c:v>0.19918925705284751</c:v>
                </c:pt>
                <c:pt idx="764">
                  <c:v>0.14022666197018618</c:v>
                </c:pt>
                <c:pt idx="765">
                  <c:v>0.2284118308067743</c:v>
                </c:pt>
                <c:pt idx="766">
                  <c:v>0.1671784274960752</c:v>
                </c:pt>
                <c:pt idx="767">
                  <c:v>7.708588563428824E-2</c:v>
                </c:pt>
                <c:pt idx="768">
                  <c:v>0.14453617817202918</c:v>
                </c:pt>
                <c:pt idx="769">
                  <c:v>7.6712125937536915E-2</c:v>
                </c:pt>
                <c:pt idx="770">
                  <c:v>0.19284488158225288</c:v>
                </c:pt>
                <c:pt idx="771">
                  <c:v>0.31368877706328013</c:v>
                </c:pt>
                <c:pt idx="772">
                  <c:v>0.41854351339394213</c:v>
                </c:pt>
                <c:pt idx="773">
                  <c:v>0.5782929271803382</c:v>
                </c:pt>
                <c:pt idx="774">
                  <c:v>0.22327704188140274</c:v>
                </c:pt>
                <c:pt idx="775">
                  <c:v>0.18011452402545988</c:v>
                </c:pt>
                <c:pt idx="776">
                  <c:v>0.31254082363640201</c:v>
                </c:pt>
                <c:pt idx="777">
                  <c:v>0.11733089976741808</c:v>
                </c:pt>
                <c:pt idx="778">
                  <c:v>0.16533760885009358</c:v>
                </c:pt>
                <c:pt idx="779">
                  <c:v>0.19633823905391634</c:v>
                </c:pt>
                <c:pt idx="780">
                  <c:v>0.15444249522476661</c:v>
                </c:pt>
                <c:pt idx="781">
                  <c:v>7.580769482745997E-2</c:v>
                </c:pt>
                <c:pt idx="782">
                  <c:v>0.18615051312215902</c:v>
                </c:pt>
                <c:pt idx="783">
                  <c:v>0.46294503530175901</c:v>
                </c:pt>
                <c:pt idx="784">
                  <c:v>0.33945658347777108</c:v>
                </c:pt>
                <c:pt idx="785">
                  <c:v>0.20099416050865559</c:v>
                </c:pt>
                <c:pt idx="786">
                  <c:v>0.1739141353417322</c:v>
                </c:pt>
                <c:pt idx="787">
                  <c:v>7.3364666654339633E-2</c:v>
                </c:pt>
                <c:pt idx="788">
                  <c:v>0.1973338889178049</c:v>
                </c:pt>
                <c:pt idx="789">
                  <c:v>0.13124317311898731</c:v>
                </c:pt>
                <c:pt idx="790">
                  <c:v>0.20386739203125315</c:v>
                </c:pt>
                <c:pt idx="791">
                  <c:v>8.1411783630794377E-2</c:v>
                </c:pt>
                <c:pt idx="792">
                  <c:v>0.14202415841991278</c:v>
                </c:pt>
                <c:pt idx="793">
                  <c:v>0.1691505337977279</c:v>
                </c:pt>
                <c:pt idx="794">
                  <c:v>0.16636612919328969</c:v>
                </c:pt>
                <c:pt idx="795">
                  <c:v>0.27021811589422018</c:v>
                </c:pt>
                <c:pt idx="796">
                  <c:v>0.22021271550926769</c:v>
                </c:pt>
                <c:pt idx="797">
                  <c:v>7.1639645691257497E-2</c:v>
                </c:pt>
                <c:pt idx="798">
                  <c:v>0.16872459239257878</c:v>
                </c:pt>
                <c:pt idx="799">
                  <c:v>6.2429705962877398E-2</c:v>
                </c:pt>
                <c:pt idx="800">
                  <c:v>5.9389205071634948E-2</c:v>
                </c:pt>
                <c:pt idx="801">
                  <c:v>0.38902749023404115</c:v>
                </c:pt>
                <c:pt idx="802">
                  <c:v>0.11736258920314793</c:v>
                </c:pt>
                <c:pt idx="803">
                  <c:v>0.15751222837121001</c:v>
                </c:pt>
                <c:pt idx="804">
                  <c:v>0.11187433748683868</c:v>
                </c:pt>
                <c:pt idx="805">
                  <c:v>0.11643206806193139</c:v>
                </c:pt>
                <c:pt idx="806">
                  <c:v>8.6529530301369839E-2</c:v>
                </c:pt>
                <c:pt idx="807">
                  <c:v>0.13367702542371665</c:v>
                </c:pt>
                <c:pt idx="808">
                  <c:v>0.16652989884262648</c:v>
                </c:pt>
                <c:pt idx="809">
                  <c:v>0.225665494095042</c:v>
                </c:pt>
                <c:pt idx="810">
                  <c:v>0.14320457883890381</c:v>
                </c:pt>
                <c:pt idx="811">
                  <c:v>8.5516394737580506E-2</c:v>
                </c:pt>
                <c:pt idx="812">
                  <c:v>0.16277502596231241</c:v>
                </c:pt>
                <c:pt idx="813">
                  <c:v>0.25282979037617159</c:v>
                </c:pt>
                <c:pt idx="814">
                  <c:v>0.18584221630909625</c:v>
                </c:pt>
                <c:pt idx="815">
                  <c:v>0.12383653311950829</c:v>
                </c:pt>
                <c:pt idx="816">
                  <c:v>0.15438955554754277</c:v>
                </c:pt>
                <c:pt idx="817">
                  <c:v>0.15005692806736062</c:v>
                </c:pt>
                <c:pt idx="818">
                  <c:v>0.33887685012240554</c:v>
                </c:pt>
                <c:pt idx="819">
                  <c:v>0.28652979797877853</c:v>
                </c:pt>
                <c:pt idx="820">
                  <c:v>0.11274557397966513</c:v>
                </c:pt>
                <c:pt idx="821">
                  <c:v>0.23363496487224622</c:v>
                </c:pt>
                <c:pt idx="822">
                  <c:v>0.13737360040964866</c:v>
                </c:pt>
                <c:pt idx="823">
                  <c:v>0.27194185489156242</c:v>
                </c:pt>
                <c:pt idx="824">
                  <c:v>0.24277708932130049</c:v>
                </c:pt>
                <c:pt idx="825">
                  <c:v>0.25102966126143977</c:v>
                </c:pt>
                <c:pt idx="826">
                  <c:v>0.25285873143805271</c:v>
                </c:pt>
                <c:pt idx="827">
                  <c:v>0.29331190397021567</c:v>
                </c:pt>
                <c:pt idx="828">
                  <c:v>0.18859813132894901</c:v>
                </c:pt>
                <c:pt idx="829">
                  <c:v>0.11779745196844683</c:v>
                </c:pt>
                <c:pt idx="830">
                  <c:v>0.15163626831565416</c:v>
                </c:pt>
                <c:pt idx="831">
                  <c:v>0.25080173893003654</c:v>
                </c:pt>
                <c:pt idx="832">
                  <c:v>9.7301543195367948E-2</c:v>
                </c:pt>
                <c:pt idx="833">
                  <c:v>0.10877595566732581</c:v>
                </c:pt>
                <c:pt idx="834">
                  <c:v>0.11170753525959429</c:v>
                </c:pt>
                <c:pt idx="835">
                  <c:v>0.21832313886103583</c:v>
                </c:pt>
                <c:pt idx="836">
                  <c:v>0.21528105290696431</c:v>
                </c:pt>
                <c:pt idx="837">
                  <c:v>0.15458805505840381</c:v>
                </c:pt>
                <c:pt idx="838">
                  <c:v>5.9670344569987467E-2</c:v>
                </c:pt>
                <c:pt idx="839">
                  <c:v>6.5529762969292304E-2</c:v>
                </c:pt>
                <c:pt idx="840">
                  <c:v>0.13922641826218812</c:v>
                </c:pt>
                <c:pt idx="841">
                  <c:v>0.30482484470804261</c:v>
                </c:pt>
                <c:pt idx="842">
                  <c:v>0.15141003233334555</c:v>
                </c:pt>
                <c:pt idx="843">
                  <c:v>5.9318491969885263E-2</c:v>
                </c:pt>
                <c:pt idx="844">
                  <c:v>0.24806145597334173</c:v>
                </c:pt>
                <c:pt idx="845">
                  <c:v>0.31264776129047145</c:v>
                </c:pt>
                <c:pt idx="846">
                  <c:v>0.34114656914008168</c:v>
                </c:pt>
                <c:pt idx="847">
                  <c:v>0.22838760554608017</c:v>
                </c:pt>
                <c:pt idx="848">
                  <c:v>0.11795518683946468</c:v>
                </c:pt>
                <c:pt idx="849">
                  <c:v>0.12519299833479991</c:v>
                </c:pt>
                <c:pt idx="850">
                  <c:v>0.25778244760690272</c:v>
                </c:pt>
                <c:pt idx="851">
                  <c:v>0.19441171754024233</c:v>
                </c:pt>
                <c:pt idx="852">
                  <c:v>0.18083043374978447</c:v>
                </c:pt>
                <c:pt idx="853">
                  <c:v>8.3767197100966292E-2</c:v>
                </c:pt>
                <c:pt idx="854">
                  <c:v>0.13421525785204239</c:v>
                </c:pt>
                <c:pt idx="855">
                  <c:v>0.15521621018881473</c:v>
                </c:pt>
                <c:pt idx="856">
                  <c:v>0.25352628505517183</c:v>
                </c:pt>
                <c:pt idx="857">
                  <c:v>0.13827755949362611</c:v>
                </c:pt>
                <c:pt idx="858">
                  <c:v>0.20254316631465918</c:v>
                </c:pt>
                <c:pt idx="859">
                  <c:v>0.18763481069158416</c:v>
                </c:pt>
                <c:pt idx="860">
                  <c:v>0.26231485385540088</c:v>
                </c:pt>
                <c:pt idx="861">
                  <c:v>0.21088946413090537</c:v>
                </c:pt>
                <c:pt idx="862">
                  <c:v>0.28466769736274178</c:v>
                </c:pt>
                <c:pt idx="863">
                  <c:v>0.17057299599579517</c:v>
                </c:pt>
                <c:pt idx="864">
                  <c:v>0.10289761741189102</c:v>
                </c:pt>
                <c:pt idx="865">
                  <c:v>8.4139044679823805E-2</c:v>
                </c:pt>
                <c:pt idx="866">
                  <c:v>0.1252228323376674</c:v>
                </c:pt>
                <c:pt idx="867">
                  <c:v>0.23397793528167543</c:v>
                </c:pt>
                <c:pt idx="868">
                  <c:v>0.2302394389174659</c:v>
                </c:pt>
                <c:pt idx="869">
                  <c:v>0.26223119465483025</c:v>
                </c:pt>
                <c:pt idx="870">
                  <c:v>0.31109314683883205</c:v>
                </c:pt>
                <c:pt idx="871">
                  <c:v>0.29916879145340103</c:v>
                </c:pt>
                <c:pt idx="872">
                  <c:v>0.22250392116304907</c:v>
                </c:pt>
                <c:pt idx="873">
                  <c:v>0.24880630679618398</c:v>
                </c:pt>
                <c:pt idx="874">
                  <c:v>9.7805784948648125E-2</c:v>
                </c:pt>
                <c:pt idx="875">
                  <c:v>0.27130349865895687</c:v>
                </c:pt>
                <c:pt idx="876">
                  <c:v>0.16597962764557056</c:v>
                </c:pt>
                <c:pt idx="877">
                  <c:v>0.26205362515270147</c:v>
                </c:pt>
                <c:pt idx="878">
                  <c:v>0.12586281081021386</c:v>
                </c:pt>
                <c:pt idx="879">
                  <c:v>0.1862980370423116</c:v>
                </c:pt>
                <c:pt idx="880">
                  <c:v>0.16159432062441584</c:v>
                </c:pt>
                <c:pt idx="881">
                  <c:v>0.24986595056841299</c:v>
                </c:pt>
                <c:pt idx="882">
                  <c:v>0.22213032351496698</c:v>
                </c:pt>
                <c:pt idx="883">
                  <c:v>0.12569935764725859</c:v>
                </c:pt>
                <c:pt idx="884">
                  <c:v>0.15376052789720471</c:v>
                </c:pt>
                <c:pt idx="885">
                  <c:v>0.35582017077462158</c:v>
                </c:pt>
                <c:pt idx="886">
                  <c:v>0.10343005557357701</c:v>
                </c:pt>
                <c:pt idx="887">
                  <c:v>9.8638351425080095E-2</c:v>
                </c:pt>
                <c:pt idx="888">
                  <c:v>0.15463436213857926</c:v>
                </c:pt>
                <c:pt idx="889">
                  <c:v>0.16157463486170873</c:v>
                </c:pt>
                <c:pt idx="890">
                  <c:v>0.30917309421771411</c:v>
                </c:pt>
                <c:pt idx="891">
                  <c:v>0.26040619087081929</c:v>
                </c:pt>
                <c:pt idx="892">
                  <c:v>0.19793015872194375</c:v>
                </c:pt>
                <c:pt idx="893">
                  <c:v>0.15497163601939457</c:v>
                </c:pt>
                <c:pt idx="894">
                  <c:v>5.258006653935101E-2</c:v>
                </c:pt>
                <c:pt idx="895">
                  <c:v>7.3270763295524774E-2</c:v>
                </c:pt>
                <c:pt idx="896">
                  <c:v>0.15039058889400631</c:v>
                </c:pt>
                <c:pt idx="897">
                  <c:v>0.14117496113315439</c:v>
                </c:pt>
                <c:pt idx="898">
                  <c:v>0.50762702528856063</c:v>
                </c:pt>
                <c:pt idx="899">
                  <c:v>0.26673250899784184</c:v>
                </c:pt>
                <c:pt idx="900">
                  <c:v>0.27509950922410931</c:v>
                </c:pt>
                <c:pt idx="901">
                  <c:v>0.1463815184835571</c:v>
                </c:pt>
                <c:pt idx="902">
                  <c:v>0.18454435048779111</c:v>
                </c:pt>
                <c:pt idx="903">
                  <c:v>0.20467822364956212</c:v>
                </c:pt>
                <c:pt idx="904">
                  <c:v>0.14313647952354558</c:v>
                </c:pt>
                <c:pt idx="905">
                  <c:v>0.10532956314513973</c:v>
                </c:pt>
                <c:pt idx="906">
                  <c:v>0.1125719202551884</c:v>
                </c:pt>
                <c:pt idx="907">
                  <c:v>9.6933447598526956E-2</c:v>
                </c:pt>
                <c:pt idx="908">
                  <c:v>0.18887476609121809</c:v>
                </c:pt>
                <c:pt idx="909">
                  <c:v>0.12798660031737438</c:v>
                </c:pt>
                <c:pt idx="910">
                  <c:v>9.6743668893699758E-2</c:v>
                </c:pt>
                <c:pt idx="911">
                  <c:v>0.20443610967361636</c:v>
                </c:pt>
                <c:pt idx="912">
                  <c:v>0.18476486075943699</c:v>
                </c:pt>
                <c:pt idx="913">
                  <c:v>0.1783085049408013</c:v>
                </c:pt>
                <c:pt idx="914">
                  <c:v>0.11632820902357324</c:v>
                </c:pt>
                <c:pt idx="915">
                  <c:v>0.1473306597071207</c:v>
                </c:pt>
                <c:pt idx="916">
                  <c:v>0.28700773538975943</c:v>
                </c:pt>
                <c:pt idx="917">
                  <c:v>0.16656265269716139</c:v>
                </c:pt>
                <c:pt idx="918">
                  <c:v>0.32741651100452474</c:v>
                </c:pt>
                <c:pt idx="919">
                  <c:v>0.15275259647530098</c:v>
                </c:pt>
                <c:pt idx="920">
                  <c:v>9.0793194710371394E-2</c:v>
                </c:pt>
                <c:pt idx="921">
                  <c:v>0.18668720800676894</c:v>
                </c:pt>
                <c:pt idx="922">
                  <c:v>0.23892715736382764</c:v>
                </c:pt>
                <c:pt idx="923">
                  <c:v>6.6670422269312649E-2</c:v>
                </c:pt>
                <c:pt idx="924">
                  <c:v>0.51085704746028315</c:v>
                </c:pt>
                <c:pt idx="925">
                  <c:v>4.1797558021880385E-2</c:v>
                </c:pt>
                <c:pt idx="926">
                  <c:v>0.15917068491641825</c:v>
                </c:pt>
                <c:pt idx="927">
                  <c:v>0.17422966586162728</c:v>
                </c:pt>
                <c:pt idx="928">
                  <c:v>0.20886247059973784</c:v>
                </c:pt>
                <c:pt idx="929">
                  <c:v>0.15146992890369168</c:v>
                </c:pt>
                <c:pt idx="930">
                  <c:v>9.4206463173214058E-2</c:v>
                </c:pt>
                <c:pt idx="931">
                  <c:v>0.18485175725862679</c:v>
                </c:pt>
                <c:pt idx="932">
                  <c:v>0.2309437004737892</c:v>
                </c:pt>
                <c:pt idx="933">
                  <c:v>0.13673866654082054</c:v>
                </c:pt>
                <c:pt idx="934">
                  <c:v>3.4687836040335145E-2</c:v>
                </c:pt>
                <c:pt idx="935">
                  <c:v>0.25004500271484498</c:v>
                </c:pt>
                <c:pt idx="936">
                  <c:v>0.22356688781927447</c:v>
                </c:pt>
                <c:pt idx="937">
                  <c:v>5.4342237469181272E-2</c:v>
                </c:pt>
                <c:pt idx="938">
                  <c:v>0.31560799687897534</c:v>
                </c:pt>
                <c:pt idx="939">
                  <c:v>0.33499091797072889</c:v>
                </c:pt>
                <c:pt idx="940">
                  <c:v>0.15667516321059957</c:v>
                </c:pt>
                <c:pt idx="941">
                  <c:v>0.20771884874895097</c:v>
                </c:pt>
                <c:pt idx="942">
                  <c:v>0.27371777102135531</c:v>
                </c:pt>
                <c:pt idx="943">
                  <c:v>0.20749515909693494</c:v>
                </c:pt>
                <c:pt idx="944">
                  <c:v>0.24657549466372908</c:v>
                </c:pt>
                <c:pt idx="945">
                  <c:v>0.32854330554870814</c:v>
                </c:pt>
                <c:pt idx="946">
                  <c:v>0.31356242948581181</c:v>
                </c:pt>
                <c:pt idx="947">
                  <c:v>0.1857953206581319</c:v>
                </c:pt>
                <c:pt idx="948">
                  <c:v>0.12074457385904729</c:v>
                </c:pt>
                <c:pt idx="949">
                  <c:v>5.4142940958835629E-2</c:v>
                </c:pt>
                <c:pt idx="950">
                  <c:v>6.0475235932674905E-2</c:v>
                </c:pt>
                <c:pt idx="951">
                  <c:v>0.43248226455637495</c:v>
                </c:pt>
                <c:pt idx="952">
                  <c:v>0.13824979822852923</c:v>
                </c:pt>
                <c:pt idx="953">
                  <c:v>8.4176082882667924E-2</c:v>
                </c:pt>
                <c:pt idx="954">
                  <c:v>0.30544416810029085</c:v>
                </c:pt>
                <c:pt idx="955">
                  <c:v>0.32448370492170131</c:v>
                </c:pt>
                <c:pt idx="956">
                  <c:v>0.19875035705374955</c:v>
                </c:pt>
                <c:pt idx="957">
                  <c:v>0.24346534040971435</c:v>
                </c:pt>
                <c:pt idx="958">
                  <c:v>0.25595663207039876</c:v>
                </c:pt>
                <c:pt idx="959">
                  <c:v>0.10263931395689205</c:v>
                </c:pt>
                <c:pt idx="960">
                  <c:v>0.18397684498972769</c:v>
                </c:pt>
                <c:pt idx="961">
                  <c:v>0.27157660362017011</c:v>
                </c:pt>
                <c:pt idx="962">
                  <c:v>0.4110414807836944</c:v>
                </c:pt>
                <c:pt idx="963">
                  <c:v>0.20592834108203106</c:v>
                </c:pt>
                <c:pt idx="964">
                  <c:v>7.0630607183118255E-2</c:v>
                </c:pt>
                <c:pt idx="965">
                  <c:v>0.1947823184716525</c:v>
                </c:pt>
                <c:pt idx="966">
                  <c:v>9.2640155154982709E-2</c:v>
                </c:pt>
                <c:pt idx="967">
                  <c:v>0.25960664642376496</c:v>
                </c:pt>
                <c:pt idx="968">
                  <c:v>0.27263016438998988</c:v>
                </c:pt>
                <c:pt idx="969">
                  <c:v>0.15992656125542679</c:v>
                </c:pt>
                <c:pt idx="970">
                  <c:v>0.22469969849720439</c:v>
                </c:pt>
                <c:pt idx="971">
                  <c:v>0.19411692255071145</c:v>
                </c:pt>
                <c:pt idx="972">
                  <c:v>0.16784008664103647</c:v>
                </c:pt>
                <c:pt idx="973">
                  <c:v>0.24943351293147664</c:v>
                </c:pt>
                <c:pt idx="974">
                  <c:v>0.32705172925024462</c:v>
                </c:pt>
                <c:pt idx="975">
                  <c:v>0.40458275308018565</c:v>
                </c:pt>
                <c:pt idx="976">
                  <c:v>0.49015214599654389</c:v>
                </c:pt>
                <c:pt idx="977">
                  <c:v>0.25297456453667866</c:v>
                </c:pt>
                <c:pt idx="978">
                  <c:v>0.12931422759822483</c:v>
                </c:pt>
                <c:pt idx="979">
                  <c:v>0.23996251362897625</c:v>
                </c:pt>
                <c:pt idx="980">
                  <c:v>0.25548236862114926</c:v>
                </c:pt>
                <c:pt idx="981">
                  <c:v>0.37549359351544742</c:v>
                </c:pt>
                <c:pt idx="982">
                  <c:v>0.14333392362235811</c:v>
                </c:pt>
                <c:pt idx="983">
                  <c:v>0.30025550370335308</c:v>
                </c:pt>
                <c:pt idx="984">
                  <c:v>0.2655413466648312</c:v>
                </c:pt>
                <c:pt idx="985">
                  <c:v>0.21603887494740937</c:v>
                </c:pt>
                <c:pt idx="986">
                  <c:v>0.12311934379784301</c:v>
                </c:pt>
                <c:pt idx="987">
                  <c:v>0.14634107201497645</c:v>
                </c:pt>
                <c:pt idx="988">
                  <c:v>0.23698164340524264</c:v>
                </c:pt>
                <c:pt idx="989">
                  <c:v>9.9201013509338645E-2</c:v>
                </c:pt>
                <c:pt idx="990">
                  <c:v>0.19198596400672396</c:v>
                </c:pt>
                <c:pt idx="991">
                  <c:v>0.18525972277214861</c:v>
                </c:pt>
                <c:pt idx="992">
                  <c:v>0.1227707315925385</c:v>
                </c:pt>
                <c:pt idx="993">
                  <c:v>0.15366777021625025</c:v>
                </c:pt>
                <c:pt idx="994">
                  <c:v>6.6931209823413496E-2</c:v>
                </c:pt>
                <c:pt idx="995">
                  <c:v>0.11523589283003925</c:v>
                </c:pt>
                <c:pt idx="996">
                  <c:v>0.30096685001791479</c:v>
                </c:pt>
                <c:pt idx="997">
                  <c:v>0.19062022982672411</c:v>
                </c:pt>
                <c:pt idx="998">
                  <c:v>0.26079774852630133</c:v>
                </c:pt>
                <c:pt idx="999">
                  <c:v>0.27973094574165036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6-46B8-8C18-20602273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Бета!$AX$21:$AX$34</c:f>
              <c:numCache>
                <c:formatCode>General</c:formatCode>
                <c:ptCount val="14"/>
                <c:pt idx="0">
                  <c:v>6.2460618640517593E-2</c:v>
                </c:pt>
                <c:pt idx="1">
                  <c:v>0.10214002698973457</c:v>
                </c:pt>
                <c:pt idx="2">
                  <c:v>0.14181943533895153</c:v>
                </c:pt>
                <c:pt idx="3">
                  <c:v>0.18149884368816849</c:v>
                </c:pt>
                <c:pt idx="4">
                  <c:v>0.22117825203738545</c:v>
                </c:pt>
                <c:pt idx="5">
                  <c:v>0.26085766038660241</c:v>
                </c:pt>
                <c:pt idx="6">
                  <c:v>0.30053706873581937</c:v>
                </c:pt>
                <c:pt idx="7">
                  <c:v>0.34021647708503633</c:v>
                </c:pt>
                <c:pt idx="8">
                  <c:v>0.37989588543425329</c:v>
                </c:pt>
                <c:pt idx="9">
                  <c:v>0.41957529378347025</c:v>
                </c:pt>
                <c:pt idx="10">
                  <c:v>0.45925470213268721</c:v>
                </c:pt>
                <c:pt idx="11">
                  <c:v>0.49893411048190417</c:v>
                </c:pt>
                <c:pt idx="12">
                  <c:v>0.53861351883112119</c:v>
                </c:pt>
                <c:pt idx="13">
                  <c:v>0.5782929271803382</c:v>
                </c:pt>
              </c:numCache>
            </c:numRef>
          </c:xVal>
          <c:yVal>
            <c:numRef>
              <c:f>Бета!$BC$21:$BC$34</c:f>
              <c:numCache>
                <c:formatCode>General</c:formatCode>
                <c:ptCount val="14"/>
                <c:pt idx="0">
                  <c:v>3.1E-2</c:v>
                </c:pt>
                <c:pt idx="1">
                  <c:v>0.13900000000000001</c:v>
                </c:pt>
                <c:pt idx="2">
                  <c:v>0.29200000000000004</c:v>
                </c:pt>
                <c:pt idx="3">
                  <c:v>0.47400000000000003</c:v>
                </c:pt>
                <c:pt idx="4">
                  <c:v>0.64600000000000002</c:v>
                </c:pt>
                <c:pt idx="5">
                  <c:v>0.77800000000000002</c:v>
                </c:pt>
                <c:pt idx="6">
                  <c:v>0.86199999999999999</c:v>
                </c:pt>
                <c:pt idx="7">
                  <c:v>0.93199999999999994</c:v>
                </c:pt>
                <c:pt idx="8">
                  <c:v>0.96399999999999997</c:v>
                </c:pt>
                <c:pt idx="9">
                  <c:v>0.98399999999999999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0.998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8-4043-940A-A35E7BC5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numRef>
              <c:f>Нормальное!$G$21:$G$32</c:f>
              <c:numCache>
                <c:formatCode>0.00000</c:formatCode>
                <c:ptCount val="12"/>
                <c:pt idx="0">
                  <c:v>17.633607316914443</c:v>
                </c:pt>
                <c:pt idx="1">
                  <c:v>17.701102541831247</c:v>
                </c:pt>
                <c:pt idx="2">
                  <c:v>17.768597766748051</c:v>
                </c:pt>
                <c:pt idx="3">
                  <c:v>17.836092991664856</c:v>
                </c:pt>
                <c:pt idx="4">
                  <c:v>17.90358821658166</c:v>
                </c:pt>
                <c:pt idx="5">
                  <c:v>17.971083441498465</c:v>
                </c:pt>
                <c:pt idx="6">
                  <c:v>18.038578666415269</c:v>
                </c:pt>
                <c:pt idx="7">
                  <c:v>18.106073891332073</c:v>
                </c:pt>
                <c:pt idx="8">
                  <c:v>18.173569116248878</c:v>
                </c:pt>
                <c:pt idx="9">
                  <c:v>18.241064341165682</c:v>
                </c:pt>
                <c:pt idx="10">
                  <c:v>18.308559566082486</c:v>
                </c:pt>
                <c:pt idx="11">
                  <c:v>18.376054790999291</c:v>
                </c:pt>
              </c:numCache>
            </c:numRef>
          </c:cat>
          <c:val>
            <c:numRef>
              <c:f>Равномерное!$J$21:$J$36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0.15966386554621848</c:v>
                </c:pt>
                <c:pt idx="6">
                  <c:v>0.21008403361344538</c:v>
                </c:pt>
                <c:pt idx="7">
                  <c:v>0.21848739495798319</c:v>
                </c:pt>
                <c:pt idx="8">
                  <c:v>0.19327731092436976</c:v>
                </c:pt>
                <c:pt idx="9">
                  <c:v>0.21848739495798319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C-4129-AF21-7BE4385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95872"/>
        <c:axId val="55599620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Равномерное!$M$21:$M$36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4C-4129-AF21-7BE4385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95872"/>
        <c:axId val="555996200"/>
      </c:lineChart>
      <c:catAx>
        <c:axId val="5559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555996200"/>
        <c:crosses val="autoZero"/>
        <c:auto val="1"/>
        <c:lblAlgn val="ctr"/>
        <c:lblOffset val="100"/>
        <c:noMultiLvlLbl val="0"/>
      </c:catAx>
      <c:valAx>
        <c:axId val="55599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995872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Бета!$BR$9:$BR$1098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Бета!$BT$9:$BT$1098</c:f>
              <c:numCache>
                <c:formatCode>General</c:formatCode>
                <c:ptCount val="1090"/>
                <c:pt idx="0">
                  <c:v>8.9175084688863815E-2</c:v>
                </c:pt>
                <c:pt idx="1">
                  <c:v>0.87313455610827972</c:v>
                </c:pt>
                <c:pt idx="2">
                  <c:v>3.4333323160496844E-2</c:v>
                </c:pt>
                <c:pt idx="3">
                  <c:v>0.50901821955015714</c:v>
                </c:pt>
                <c:pt idx="4">
                  <c:v>0.21729178746910002</c:v>
                </c:pt>
                <c:pt idx="5">
                  <c:v>0.17368083742790003</c:v>
                </c:pt>
                <c:pt idx="6">
                  <c:v>0.12656025879696037</c:v>
                </c:pt>
                <c:pt idx="7">
                  <c:v>0.10394604327524644</c:v>
                </c:pt>
                <c:pt idx="8">
                  <c:v>0.25708792382580037</c:v>
                </c:pt>
                <c:pt idx="9">
                  <c:v>0.26209295937986388</c:v>
                </c:pt>
                <c:pt idx="10">
                  <c:v>0.19299905392620625</c:v>
                </c:pt>
                <c:pt idx="11">
                  <c:v>4.4495986816003912E-2</c:v>
                </c:pt>
                <c:pt idx="12">
                  <c:v>0.61165196691793577</c:v>
                </c:pt>
                <c:pt idx="13">
                  <c:v>0.88280892361217078</c:v>
                </c:pt>
                <c:pt idx="14">
                  <c:v>0.6394543290505692</c:v>
                </c:pt>
                <c:pt idx="15">
                  <c:v>0.69579149754325997</c:v>
                </c:pt>
                <c:pt idx="16">
                  <c:v>0.93804742576372568</c:v>
                </c:pt>
                <c:pt idx="17">
                  <c:v>0.30704672383800774</c:v>
                </c:pt>
                <c:pt idx="18">
                  <c:v>0.423902096621601</c:v>
                </c:pt>
                <c:pt idx="19">
                  <c:v>0.36777855769524215</c:v>
                </c:pt>
                <c:pt idx="20">
                  <c:v>0.25400555436872463</c:v>
                </c:pt>
                <c:pt idx="21">
                  <c:v>0.13840144047364727</c:v>
                </c:pt>
                <c:pt idx="22">
                  <c:v>0.26572466200750755</c:v>
                </c:pt>
                <c:pt idx="23">
                  <c:v>0.81310464796899318</c:v>
                </c:pt>
                <c:pt idx="24">
                  <c:v>6.9948423718985561E-2</c:v>
                </c:pt>
                <c:pt idx="25">
                  <c:v>4.1566209906308181E-2</c:v>
                </c:pt>
                <c:pt idx="26">
                  <c:v>8.3285012359996358E-2</c:v>
                </c:pt>
                <c:pt idx="27">
                  <c:v>3.900265511032442E-2</c:v>
                </c:pt>
                <c:pt idx="28">
                  <c:v>0.5773796807763909</c:v>
                </c:pt>
                <c:pt idx="29">
                  <c:v>0.30185857722708825</c:v>
                </c:pt>
                <c:pt idx="30">
                  <c:v>0.94119083223975342</c:v>
                </c:pt>
                <c:pt idx="31">
                  <c:v>0.59031952879421368</c:v>
                </c:pt>
                <c:pt idx="32">
                  <c:v>0.42551957762382886</c:v>
                </c:pt>
                <c:pt idx="33">
                  <c:v>0.62047181615649893</c:v>
                </c:pt>
                <c:pt idx="34">
                  <c:v>0.28879665517136144</c:v>
                </c:pt>
                <c:pt idx="35">
                  <c:v>0.9591967528305918</c:v>
                </c:pt>
                <c:pt idx="36">
                  <c:v>0.11685537278359324</c:v>
                </c:pt>
                <c:pt idx="37">
                  <c:v>5.2858058412427134E-2</c:v>
                </c:pt>
                <c:pt idx="38">
                  <c:v>0.77098910489211703</c:v>
                </c:pt>
                <c:pt idx="39">
                  <c:v>0.2780846583452864</c:v>
                </c:pt>
                <c:pt idx="40">
                  <c:v>0.55333109530930513</c:v>
                </c:pt>
                <c:pt idx="41">
                  <c:v>0.49552903836176643</c:v>
                </c:pt>
                <c:pt idx="42">
                  <c:v>0.39207129123813594</c:v>
                </c:pt>
                <c:pt idx="43">
                  <c:v>0.9523606067079684</c:v>
                </c:pt>
                <c:pt idx="44">
                  <c:v>0.76369518112735379</c:v>
                </c:pt>
                <c:pt idx="45">
                  <c:v>0.62804040650654624</c:v>
                </c:pt>
                <c:pt idx="46">
                  <c:v>0.315042573320719</c:v>
                </c:pt>
                <c:pt idx="47">
                  <c:v>0.38807336649678031</c:v>
                </c:pt>
                <c:pt idx="48">
                  <c:v>0.3444013794366283</c:v>
                </c:pt>
                <c:pt idx="49">
                  <c:v>0.71636097293008205</c:v>
                </c:pt>
                <c:pt idx="50">
                  <c:v>7.635731070894497E-2</c:v>
                </c:pt>
                <c:pt idx="51">
                  <c:v>0.47251808221686453</c:v>
                </c:pt>
                <c:pt idx="52">
                  <c:v>0.64406262398144476</c:v>
                </c:pt>
                <c:pt idx="53">
                  <c:v>0.18384350108340708</c:v>
                </c:pt>
                <c:pt idx="54">
                  <c:v>0.49824518570513016</c:v>
                </c:pt>
                <c:pt idx="55">
                  <c:v>0.96221808526871544</c:v>
                </c:pt>
                <c:pt idx="56">
                  <c:v>0.22357860042115543</c:v>
                </c:pt>
                <c:pt idx="57">
                  <c:v>0.35602893154698323</c:v>
                </c:pt>
                <c:pt idx="58">
                  <c:v>7.9317606128116711E-2</c:v>
                </c:pt>
                <c:pt idx="59">
                  <c:v>0.4357737968077639</c:v>
                </c:pt>
                <c:pt idx="60">
                  <c:v>0.62303537095248263</c:v>
                </c:pt>
                <c:pt idx="61">
                  <c:v>0.28528702658162175</c:v>
                </c:pt>
                <c:pt idx="62">
                  <c:v>0.14535966063417463</c:v>
                </c:pt>
                <c:pt idx="63">
                  <c:v>0.96740623187963504</c:v>
                </c:pt>
                <c:pt idx="64">
                  <c:v>0.9659718619342631</c:v>
                </c:pt>
                <c:pt idx="65">
                  <c:v>6.2105166783654291E-2</c:v>
                </c:pt>
                <c:pt idx="66">
                  <c:v>0.54054383983886223</c:v>
                </c:pt>
                <c:pt idx="67">
                  <c:v>0.17722098452711571</c:v>
                </c:pt>
                <c:pt idx="68">
                  <c:v>0.43348490859706412</c:v>
                </c:pt>
                <c:pt idx="69">
                  <c:v>0.51881466109195229</c:v>
                </c:pt>
                <c:pt idx="70">
                  <c:v>0.14142277291177099</c:v>
                </c:pt>
                <c:pt idx="71">
                  <c:v>0.81502731406598106</c:v>
                </c:pt>
                <c:pt idx="72">
                  <c:v>0.1381878109073153</c:v>
                </c:pt>
                <c:pt idx="73">
                  <c:v>0.7321390423291726</c:v>
                </c:pt>
                <c:pt idx="74">
                  <c:v>0.97424237800225832</c:v>
                </c:pt>
                <c:pt idx="75">
                  <c:v>0.5331583605456709</c:v>
                </c:pt>
                <c:pt idx="76">
                  <c:v>0.43003631702627643</c:v>
                </c:pt>
                <c:pt idx="77">
                  <c:v>0.23081148716696676</c:v>
                </c:pt>
                <c:pt idx="78">
                  <c:v>0.21680349131748405</c:v>
                </c:pt>
                <c:pt idx="79">
                  <c:v>5.4017761772515056E-3</c:v>
                </c:pt>
                <c:pt idx="80">
                  <c:v>0.16498306222724082</c:v>
                </c:pt>
                <c:pt idx="81">
                  <c:v>0.31464583269753105</c:v>
                </c:pt>
                <c:pt idx="82">
                  <c:v>0.86690878017517625</c:v>
                </c:pt>
                <c:pt idx="83">
                  <c:v>4.7853022858363604E-2</c:v>
                </c:pt>
                <c:pt idx="84">
                  <c:v>0.96789452803125098</c:v>
                </c:pt>
                <c:pt idx="85">
                  <c:v>0.39088106936857203</c:v>
                </c:pt>
                <c:pt idx="86">
                  <c:v>0.35734122745445107</c:v>
                </c:pt>
                <c:pt idx="87">
                  <c:v>0.89751884517960145</c:v>
                </c:pt>
                <c:pt idx="88">
                  <c:v>2.050843836787011E-2</c:v>
                </c:pt>
                <c:pt idx="89">
                  <c:v>0.73482467116306038</c:v>
                </c:pt>
                <c:pt idx="90">
                  <c:v>0.90002136295663315</c:v>
                </c:pt>
                <c:pt idx="91">
                  <c:v>0.30591753898739588</c:v>
                </c:pt>
                <c:pt idx="92">
                  <c:v>0.40668965727713857</c:v>
                </c:pt>
                <c:pt idx="93">
                  <c:v>0.58003479110080258</c:v>
                </c:pt>
                <c:pt idx="94">
                  <c:v>0.83950315866573078</c:v>
                </c:pt>
                <c:pt idx="95">
                  <c:v>0.60316782128360846</c:v>
                </c:pt>
                <c:pt idx="96">
                  <c:v>0.54478591265602583</c:v>
                </c:pt>
                <c:pt idx="97">
                  <c:v>0.94531083101901303</c:v>
                </c:pt>
                <c:pt idx="98">
                  <c:v>0.79766228217413859</c:v>
                </c:pt>
                <c:pt idx="99">
                  <c:v>0.3889889217810602</c:v>
                </c:pt>
                <c:pt idx="100">
                  <c:v>0.73967711416974391</c:v>
                </c:pt>
                <c:pt idx="101">
                  <c:v>0.10394604327524644</c:v>
                </c:pt>
                <c:pt idx="102">
                  <c:v>0.89059114352855007</c:v>
                </c:pt>
                <c:pt idx="103">
                  <c:v>6.9277016510513635E-3</c:v>
                </c:pt>
                <c:pt idx="104">
                  <c:v>0.38502151554918057</c:v>
                </c:pt>
                <c:pt idx="105">
                  <c:v>0.1020233771782586</c:v>
                </c:pt>
                <c:pt idx="106">
                  <c:v>0.79912717062898653</c:v>
                </c:pt>
                <c:pt idx="107">
                  <c:v>0.45808282723471788</c:v>
                </c:pt>
                <c:pt idx="108">
                  <c:v>0.84725486007263406</c:v>
                </c:pt>
                <c:pt idx="109">
                  <c:v>0.23145237586596271</c:v>
                </c:pt>
                <c:pt idx="110">
                  <c:v>0.97387615588854637</c:v>
                </c:pt>
                <c:pt idx="111">
                  <c:v>0.91042817468794823</c:v>
                </c:pt>
                <c:pt idx="112">
                  <c:v>0.56215094454786829</c:v>
                </c:pt>
                <c:pt idx="113">
                  <c:v>0.86489455854976038</c:v>
                </c:pt>
                <c:pt idx="114">
                  <c:v>0.75664540543839842</c:v>
                </c:pt>
                <c:pt idx="115">
                  <c:v>0.46031067842646567</c:v>
                </c:pt>
                <c:pt idx="116">
                  <c:v>0.37607959227271343</c:v>
                </c:pt>
                <c:pt idx="117">
                  <c:v>0.55760368663594473</c:v>
                </c:pt>
                <c:pt idx="118">
                  <c:v>0.69875179296243173</c:v>
                </c:pt>
                <c:pt idx="119">
                  <c:v>0.30188909573656425</c:v>
                </c:pt>
                <c:pt idx="120">
                  <c:v>0.66216010010071114</c:v>
                </c:pt>
                <c:pt idx="121">
                  <c:v>0.82366405224768824</c:v>
                </c:pt>
                <c:pt idx="122">
                  <c:v>0.8580584124271371</c:v>
                </c:pt>
                <c:pt idx="123">
                  <c:v>0.96124149296548356</c:v>
                </c:pt>
                <c:pt idx="124">
                  <c:v>0.24311044648579364</c:v>
                </c:pt>
                <c:pt idx="125">
                  <c:v>0.49195837275307475</c:v>
                </c:pt>
                <c:pt idx="126">
                  <c:v>0.35581530198065126</c:v>
                </c:pt>
                <c:pt idx="127">
                  <c:v>0.7508468886379589</c:v>
                </c:pt>
                <c:pt idx="128">
                  <c:v>0.65242469557786797</c:v>
                </c:pt>
                <c:pt idx="129">
                  <c:v>4.864650410473953E-2</c:v>
                </c:pt>
                <c:pt idx="130">
                  <c:v>0.97439497054963831</c:v>
                </c:pt>
                <c:pt idx="131">
                  <c:v>0.10156559953611867</c:v>
                </c:pt>
                <c:pt idx="132">
                  <c:v>0.76415295876949374</c:v>
                </c:pt>
                <c:pt idx="133">
                  <c:v>0.87206640827661974</c:v>
                </c:pt>
                <c:pt idx="134">
                  <c:v>7.7211828974272909E-2</c:v>
                </c:pt>
                <c:pt idx="135">
                  <c:v>0.92736594744712664</c:v>
                </c:pt>
                <c:pt idx="136">
                  <c:v>0.32334360789819028</c:v>
                </c:pt>
                <c:pt idx="137">
                  <c:v>0.76656392101809745</c:v>
                </c:pt>
                <c:pt idx="138">
                  <c:v>0.63255714590899381</c:v>
                </c:pt>
                <c:pt idx="139">
                  <c:v>0.67952513199255349</c:v>
                </c:pt>
                <c:pt idx="140">
                  <c:v>0.40809350871303446</c:v>
                </c:pt>
                <c:pt idx="141">
                  <c:v>0.70149845881527151</c:v>
                </c:pt>
                <c:pt idx="142">
                  <c:v>0.62163151951658679</c:v>
                </c:pt>
                <c:pt idx="143">
                  <c:v>0.2468337046418653</c:v>
                </c:pt>
                <c:pt idx="144">
                  <c:v>0.35447248756370736</c:v>
                </c:pt>
                <c:pt idx="145">
                  <c:v>0.16125980407116916</c:v>
                </c:pt>
                <c:pt idx="146">
                  <c:v>0.61302529984435561</c:v>
                </c:pt>
                <c:pt idx="147">
                  <c:v>0.3575548570207831</c:v>
                </c:pt>
                <c:pt idx="148">
                  <c:v>0.17560350352488785</c:v>
                </c:pt>
                <c:pt idx="149">
                  <c:v>1.3306070131534772E-2</c:v>
                </c:pt>
                <c:pt idx="150">
                  <c:v>0.78441724906155585</c:v>
                </c:pt>
                <c:pt idx="151">
                  <c:v>0.6395153660695212</c:v>
                </c:pt>
                <c:pt idx="152">
                  <c:v>6.1037018951994411E-3</c:v>
                </c:pt>
                <c:pt idx="153">
                  <c:v>0.29956968901638842</c:v>
                </c:pt>
                <c:pt idx="154">
                  <c:v>0.17246009704886014</c:v>
                </c:pt>
                <c:pt idx="155">
                  <c:v>0.99472029786065252</c:v>
                </c:pt>
                <c:pt idx="156">
                  <c:v>0.60319833979308446</c:v>
                </c:pt>
                <c:pt idx="157">
                  <c:v>0.85827204199346907</c:v>
                </c:pt>
                <c:pt idx="158">
                  <c:v>0.43290505691702019</c:v>
                </c:pt>
                <c:pt idx="159">
                  <c:v>0.4447767571031831</c:v>
                </c:pt>
                <c:pt idx="160">
                  <c:v>0.43565172276985992</c:v>
                </c:pt>
                <c:pt idx="161">
                  <c:v>0.18192083498641926</c:v>
                </c:pt>
                <c:pt idx="162">
                  <c:v>0.89135410626544997</c:v>
                </c:pt>
                <c:pt idx="163">
                  <c:v>0.10324411755729848</c:v>
                </c:pt>
                <c:pt idx="164">
                  <c:v>0.39197973570970795</c:v>
                </c:pt>
                <c:pt idx="165">
                  <c:v>0.41804254280220954</c:v>
                </c:pt>
                <c:pt idx="166">
                  <c:v>0.16647846919156467</c:v>
                </c:pt>
                <c:pt idx="167">
                  <c:v>0.43098239082003237</c:v>
                </c:pt>
                <c:pt idx="168">
                  <c:v>0.63896603289895326</c:v>
                </c:pt>
                <c:pt idx="169">
                  <c:v>0.91842402417065949</c:v>
                </c:pt>
                <c:pt idx="170">
                  <c:v>0.1467024750511185</c:v>
                </c:pt>
                <c:pt idx="171">
                  <c:v>0.43110446485793635</c:v>
                </c:pt>
                <c:pt idx="172">
                  <c:v>0.66170232245857108</c:v>
                </c:pt>
                <c:pt idx="173">
                  <c:v>0.24365977965636157</c:v>
                </c:pt>
                <c:pt idx="174">
                  <c:v>0.60173345133823664</c:v>
                </c:pt>
                <c:pt idx="175">
                  <c:v>0.93975646229438159</c:v>
                </c:pt>
                <c:pt idx="176">
                  <c:v>1.6815698721274457E-2</c:v>
                </c:pt>
                <c:pt idx="177">
                  <c:v>2.9236732078005312E-2</c:v>
                </c:pt>
                <c:pt idx="178">
                  <c:v>0.20975371562852871</c:v>
                </c:pt>
                <c:pt idx="179">
                  <c:v>0.66859950560014647</c:v>
                </c:pt>
                <c:pt idx="180">
                  <c:v>0.82955412457655564</c:v>
                </c:pt>
                <c:pt idx="181">
                  <c:v>0.61864070558793904</c:v>
                </c:pt>
                <c:pt idx="182">
                  <c:v>0.28257087923825802</c:v>
                </c:pt>
                <c:pt idx="183">
                  <c:v>0.15564439832758567</c:v>
                </c:pt>
                <c:pt idx="184">
                  <c:v>0.5663624988555559</c:v>
                </c:pt>
                <c:pt idx="185">
                  <c:v>0.87081514938810389</c:v>
                </c:pt>
                <c:pt idx="186">
                  <c:v>0.96847437971129491</c:v>
                </c:pt>
                <c:pt idx="187">
                  <c:v>0.2806176946317942</c:v>
                </c:pt>
                <c:pt idx="188">
                  <c:v>0.11413922544022949</c:v>
                </c:pt>
                <c:pt idx="189">
                  <c:v>4.7334208197271653E-2</c:v>
                </c:pt>
                <c:pt idx="190">
                  <c:v>0.21549119541001618</c:v>
                </c:pt>
                <c:pt idx="191">
                  <c:v>0.50068666646320992</c:v>
                </c:pt>
                <c:pt idx="192">
                  <c:v>0.69740897854548789</c:v>
                </c:pt>
                <c:pt idx="193">
                  <c:v>0.18625446333201087</c:v>
                </c:pt>
                <c:pt idx="194">
                  <c:v>0.27533799249244667</c:v>
                </c:pt>
                <c:pt idx="195">
                  <c:v>0.46363719595934932</c:v>
                </c:pt>
                <c:pt idx="196">
                  <c:v>0.66438795129245887</c:v>
                </c:pt>
                <c:pt idx="197">
                  <c:v>0.8681905575731681</c:v>
                </c:pt>
                <c:pt idx="198">
                  <c:v>2.9663991210669267E-2</c:v>
                </c:pt>
                <c:pt idx="199">
                  <c:v>0.15381328775902586</c:v>
                </c:pt>
                <c:pt idx="200">
                  <c:v>0.67387920773949406</c:v>
                </c:pt>
                <c:pt idx="201">
                  <c:v>0.7814264351329081</c:v>
                </c:pt>
                <c:pt idx="202">
                  <c:v>0.91998046815393542</c:v>
                </c:pt>
                <c:pt idx="203">
                  <c:v>0.22772911770989104</c:v>
                </c:pt>
                <c:pt idx="204">
                  <c:v>0.31336405529953915</c:v>
                </c:pt>
                <c:pt idx="205">
                  <c:v>0.99206518753624073</c:v>
                </c:pt>
                <c:pt idx="206">
                  <c:v>0.76207770012512588</c:v>
                </c:pt>
                <c:pt idx="207">
                  <c:v>0.69542527542954802</c:v>
                </c:pt>
                <c:pt idx="208">
                  <c:v>0.6802880947294534</c:v>
                </c:pt>
                <c:pt idx="209">
                  <c:v>0.32547990356151008</c:v>
                </c:pt>
                <c:pt idx="210">
                  <c:v>0.22675252540665913</c:v>
                </c:pt>
                <c:pt idx="211">
                  <c:v>0.60356456190679653</c:v>
                </c:pt>
                <c:pt idx="212">
                  <c:v>0.95730460524307992</c:v>
                </c:pt>
                <c:pt idx="213">
                  <c:v>0.76546525467696158</c:v>
                </c:pt>
                <c:pt idx="214">
                  <c:v>0.26767784661397137</c:v>
                </c:pt>
                <c:pt idx="215">
                  <c:v>0.87701040681173137</c:v>
                </c:pt>
                <c:pt idx="216">
                  <c:v>0.51304666280098876</c:v>
                </c:pt>
                <c:pt idx="217">
                  <c:v>0.27686391796624654</c:v>
                </c:pt>
                <c:pt idx="218">
                  <c:v>0.27759636219367045</c:v>
                </c:pt>
                <c:pt idx="219">
                  <c:v>0.97451704458754229</c:v>
                </c:pt>
                <c:pt idx="220">
                  <c:v>0.55943479720450451</c:v>
                </c:pt>
                <c:pt idx="221">
                  <c:v>0.95886104922635573</c:v>
                </c:pt>
                <c:pt idx="222">
                  <c:v>0.25461592455824456</c:v>
                </c:pt>
                <c:pt idx="223">
                  <c:v>0.51551866206854458</c:v>
                </c:pt>
                <c:pt idx="224">
                  <c:v>0.89693899349955752</c:v>
                </c:pt>
                <c:pt idx="225">
                  <c:v>0.93392742698446607</c:v>
                </c:pt>
                <c:pt idx="226">
                  <c:v>0.75939207129123809</c:v>
                </c:pt>
                <c:pt idx="227">
                  <c:v>0.53358561967833495</c:v>
                </c:pt>
                <c:pt idx="228">
                  <c:v>0.7788933988464003</c:v>
                </c:pt>
                <c:pt idx="229">
                  <c:v>0.87994018372142702</c:v>
                </c:pt>
                <c:pt idx="230">
                  <c:v>0.94439527573473314</c:v>
                </c:pt>
                <c:pt idx="231">
                  <c:v>0.51310769981994075</c:v>
                </c:pt>
                <c:pt idx="232">
                  <c:v>0.42640461439863275</c:v>
                </c:pt>
                <c:pt idx="233">
                  <c:v>0.61070589312417978</c:v>
                </c:pt>
                <c:pt idx="234">
                  <c:v>0.43690298165837582</c:v>
                </c:pt>
                <c:pt idx="235">
                  <c:v>0.86556596575823241</c:v>
                </c:pt>
                <c:pt idx="236">
                  <c:v>0.22467726676229133</c:v>
                </c:pt>
                <c:pt idx="237">
                  <c:v>0.61189611499374374</c:v>
                </c:pt>
                <c:pt idx="238">
                  <c:v>0.35679189428388319</c:v>
                </c:pt>
                <c:pt idx="239">
                  <c:v>1.4038514358958708E-3</c:v>
                </c:pt>
                <c:pt idx="240">
                  <c:v>0.13220618305001983</c:v>
                </c:pt>
                <c:pt idx="241">
                  <c:v>0.9379558702352977</c:v>
                </c:pt>
                <c:pt idx="242">
                  <c:v>0.25019074068422498</c:v>
                </c:pt>
                <c:pt idx="243">
                  <c:v>0.6539811395611439</c:v>
                </c:pt>
                <c:pt idx="244">
                  <c:v>0.33448286385692921</c:v>
                </c:pt>
                <c:pt idx="245">
                  <c:v>0.37678151799066134</c:v>
                </c:pt>
                <c:pt idx="246">
                  <c:v>0.22043519394512773</c:v>
                </c:pt>
                <c:pt idx="247">
                  <c:v>0.61134678182317581</c:v>
                </c:pt>
                <c:pt idx="248">
                  <c:v>0.6725974303415021</c:v>
                </c:pt>
                <c:pt idx="249">
                  <c:v>0.28849147007660148</c:v>
                </c:pt>
                <c:pt idx="250">
                  <c:v>3.7537766655476548E-2</c:v>
                </c:pt>
                <c:pt idx="251">
                  <c:v>0.51310769981994075</c:v>
                </c:pt>
                <c:pt idx="252">
                  <c:v>0.87871944334238716</c:v>
                </c:pt>
                <c:pt idx="253">
                  <c:v>2.3651844843897828E-2</c:v>
                </c:pt>
                <c:pt idx="254">
                  <c:v>0.50758384960478531</c:v>
                </c:pt>
                <c:pt idx="255">
                  <c:v>0.86742759483626819</c:v>
                </c:pt>
                <c:pt idx="256">
                  <c:v>0.14966277047029022</c:v>
                </c:pt>
                <c:pt idx="257">
                  <c:v>0.32844019898068177</c:v>
                </c:pt>
                <c:pt idx="258">
                  <c:v>0.88283944212164678</c:v>
                </c:pt>
                <c:pt idx="259">
                  <c:v>0.94512771996215705</c:v>
                </c:pt>
                <c:pt idx="260">
                  <c:v>8.9236121707815794E-2</c:v>
                </c:pt>
                <c:pt idx="261">
                  <c:v>0.6419873653370769</c:v>
                </c:pt>
                <c:pt idx="262">
                  <c:v>0.59443952757347329</c:v>
                </c:pt>
                <c:pt idx="263">
                  <c:v>0.70732749412518692</c:v>
                </c:pt>
                <c:pt idx="264">
                  <c:v>0.55110324411755729</c:v>
                </c:pt>
                <c:pt idx="265">
                  <c:v>0.69270912808618423</c:v>
                </c:pt>
                <c:pt idx="266">
                  <c:v>8.8381603442487883E-2</c:v>
                </c:pt>
                <c:pt idx="267">
                  <c:v>0.42197943052461317</c:v>
                </c:pt>
                <c:pt idx="268">
                  <c:v>0.41343424787133398</c:v>
                </c:pt>
                <c:pt idx="269">
                  <c:v>0.29975280007324434</c:v>
                </c:pt>
                <c:pt idx="270">
                  <c:v>4.6327097384563733E-2</c:v>
                </c:pt>
                <c:pt idx="271">
                  <c:v>0.12652974028748437</c:v>
                </c:pt>
                <c:pt idx="272">
                  <c:v>0.81624805444502091</c:v>
                </c:pt>
                <c:pt idx="273">
                  <c:v>0.78579058198797569</c:v>
                </c:pt>
                <c:pt idx="274">
                  <c:v>0.77254554887539295</c:v>
                </c:pt>
                <c:pt idx="275">
                  <c:v>0.59248634296700953</c:v>
                </c:pt>
                <c:pt idx="276">
                  <c:v>0.89303262428662988</c:v>
                </c:pt>
                <c:pt idx="277">
                  <c:v>0.90707113864558853</c:v>
                </c:pt>
                <c:pt idx="278">
                  <c:v>2.7832880642109436E-2</c:v>
                </c:pt>
                <c:pt idx="279">
                  <c:v>0.94787438581499683</c:v>
                </c:pt>
                <c:pt idx="280">
                  <c:v>0.52763451033051545</c:v>
                </c:pt>
                <c:pt idx="281">
                  <c:v>0.70772423474837487</c:v>
                </c:pt>
                <c:pt idx="282">
                  <c:v>9.2349009674367488E-2</c:v>
                </c:pt>
                <c:pt idx="283">
                  <c:v>0.61449018829920343</c:v>
                </c:pt>
                <c:pt idx="284">
                  <c:v>0.16797387615588855</c:v>
                </c:pt>
                <c:pt idx="285">
                  <c:v>0.20398571733756521</c:v>
                </c:pt>
                <c:pt idx="286">
                  <c:v>0.33787041840876492</c:v>
                </c:pt>
                <c:pt idx="287">
                  <c:v>0.71578112125003812</c:v>
                </c:pt>
                <c:pt idx="288">
                  <c:v>0.22742393261513108</c:v>
                </c:pt>
                <c:pt idx="289">
                  <c:v>0.30469679860835597</c:v>
                </c:pt>
                <c:pt idx="290">
                  <c:v>9.1219824823755596E-2</c:v>
                </c:pt>
                <c:pt idx="291">
                  <c:v>0.61162144840845978</c:v>
                </c:pt>
                <c:pt idx="292">
                  <c:v>0.10547196874904631</c:v>
                </c:pt>
                <c:pt idx="293">
                  <c:v>0.87432477797784358</c:v>
                </c:pt>
                <c:pt idx="294">
                  <c:v>6.9948423718985561E-2</c:v>
                </c:pt>
                <c:pt idx="295">
                  <c:v>0.71620838038270207</c:v>
                </c:pt>
                <c:pt idx="296">
                  <c:v>0.35874507889034701</c:v>
                </c:pt>
                <c:pt idx="297">
                  <c:v>0.34495071260719629</c:v>
                </c:pt>
                <c:pt idx="298">
                  <c:v>0.17154454176458023</c:v>
                </c:pt>
                <c:pt idx="299">
                  <c:v>0.25559251686147649</c:v>
                </c:pt>
                <c:pt idx="300">
                  <c:v>5.3712576677755065E-2</c:v>
                </c:pt>
                <c:pt idx="301">
                  <c:v>0.78344065675832397</c:v>
                </c:pt>
                <c:pt idx="302">
                  <c:v>0.89733573412274548</c:v>
                </c:pt>
                <c:pt idx="303">
                  <c:v>0.1208532975249489</c:v>
                </c:pt>
                <c:pt idx="304">
                  <c:v>0.83220923490096743</c:v>
                </c:pt>
                <c:pt idx="305">
                  <c:v>0.81948301644947663</c:v>
                </c:pt>
                <c:pt idx="306">
                  <c:v>0.1924192022461623</c:v>
                </c:pt>
                <c:pt idx="307">
                  <c:v>0.47309793389690846</c:v>
                </c:pt>
                <c:pt idx="308">
                  <c:v>0.72103030487990971</c:v>
                </c:pt>
                <c:pt idx="309">
                  <c:v>0.34180730613116855</c:v>
                </c:pt>
                <c:pt idx="310">
                  <c:v>0.98309274575029759</c:v>
                </c:pt>
                <c:pt idx="311">
                  <c:v>0.25687429425946839</c:v>
                </c:pt>
                <c:pt idx="312">
                  <c:v>0.21710867641224402</c:v>
                </c:pt>
                <c:pt idx="313">
                  <c:v>0.36777855769524215</c:v>
                </c:pt>
                <c:pt idx="314">
                  <c:v>0.19223609118930632</c:v>
                </c:pt>
                <c:pt idx="315">
                  <c:v>0.27784051026947842</c:v>
                </c:pt>
                <c:pt idx="316">
                  <c:v>0.6794030579546495</c:v>
                </c:pt>
                <c:pt idx="317">
                  <c:v>0.99325540940580459</c:v>
                </c:pt>
                <c:pt idx="318">
                  <c:v>0.5152745139927366</c:v>
                </c:pt>
                <c:pt idx="319">
                  <c:v>1.3122959074678797E-3</c:v>
                </c:pt>
                <c:pt idx="320">
                  <c:v>0.55812250129703667</c:v>
                </c:pt>
                <c:pt idx="321">
                  <c:v>0.82876064333017974</c:v>
                </c:pt>
                <c:pt idx="322">
                  <c:v>0.73635059663686031</c:v>
                </c:pt>
                <c:pt idx="323">
                  <c:v>0.72765282143620102</c:v>
                </c:pt>
                <c:pt idx="324">
                  <c:v>0.49382000183111058</c:v>
                </c:pt>
                <c:pt idx="325">
                  <c:v>0.82818079165013581</c:v>
                </c:pt>
                <c:pt idx="326">
                  <c:v>0.86727500228888821</c:v>
                </c:pt>
                <c:pt idx="327">
                  <c:v>0.30072939237647633</c:v>
                </c:pt>
                <c:pt idx="328">
                  <c:v>0.81640064699240089</c:v>
                </c:pt>
                <c:pt idx="329">
                  <c:v>0.91644032105471973</c:v>
                </c:pt>
                <c:pt idx="330">
                  <c:v>0.88979766228217416</c:v>
                </c:pt>
                <c:pt idx="331">
                  <c:v>6.3173314615314162E-3</c:v>
                </c:pt>
                <c:pt idx="332">
                  <c:v>0.47590563676870024</c:v>
                </c:pt>
                <c:pt idx="333">
                  <c:v>0.32190923795281839</c:v>
                </c:pt>
                <c:pt idx="334">
                  <c:v>0.3826715903195288</c:v>
                </c:pt>
                <c:pt idx="335">
                  <c:v>0.81563768425550098</c:v>
                </c:pt>
                <c:pt idx="336">
                  <c:v>0.9362163151951659</c:v>
                </c:pt>
                <c:pt idx="337">
                  <c:v>2.0661030915250095E-2</c:v>
                </c:pt>
                <c:pt idx="338">
                  <c:v>0.81481368449964908</c:v>
                </c:pt>
                <c:pt idx="339">
                  <c:v>0.631000701925718</c:v>
                </c:pt>
                <c:pt idx="340">
                  <c:v>6.2837611011078223E-2</c:v>
                </c:pt>
                <c:pt idx="341">
                  <c:v>0.19788201544236578</c:v>
                </c:pt>
                <c:pt idx="342">
                  <c:v>0.78560747093111971</c:v>
                </c:pt>
                <c:pt idx="343">
                  <c:v>0.69002349925229656</c:v>
                </c:pt>
                <c:pt idx="344">
                  <c:v>0.53624073000274664</c:v>
                </c:pt>
                <c:pt idx="345">
                  <c:v>0.13315225684377574</c:v>
                </c:pt>
                <c:pt idx="346">
                  <c:v>0.99371318704794454</c:v>
                </c:pt>
                <c:pt idx="347">
                  <c:v>0.78377636036255993</c:v>
                </c:pt>
                <c:pt idx="348">
                  <c:v>0.8214362010559404</c:v>
                </c:pt>
                <c:pt idx="349">
                  <c:v>0.41602832117679373</c:v>
                </c:pt>
                <c:pt idx="350">
                  <c:v>0.21582689901425212</c:v>
                </c:pt>
                <c:pt idx="351">
                  <c:v>0.44596697897274695</c:v>
                </c:pt>
                <c:pt idx="352">
                  <c:v>0.2259895626697592</c:v>
                </c:pt>
                <c:pt idx="353">
                  <c:v>0.89788506729331341</c:v>
                </c:pt>
                <c:pt idx="354">
                  <c:v>7.6265755180516995E-2</c:v>
                </c:pt>
                <c:pt idx="355">
                  <c:v>0.76900540177617727</c:v>
                </c:pt>
                <c:pt idx="356">
                  <c:v>7.6784569841608932E-2</c:v>
                </c:pt>
                <c:pt idx="357">
                  <c:v>0.28601947080904566</c:v>
                </c:pt>
                <c:pt idx="358">
                  <c:v>0.88894314401684627</c:v>
                </c:pt>
                <c:pt idx="359">
                  <c:v>3.1739249855037071E-3</c:v>
                </c:pt>
                <c:pt idx="360">
                  <c:v>0.54731894894253363</c:v>
                </c:pt>
                <c:pt idx="361">
                  <c:v>0.78716391491439563</c:v>
                </c:pt>
                <c:pt idx="362">
                  <c:v>0.35267189550462358</c:v>
                </c:pt>
                <c:pt idx="363">
                  <c:v>0.59535508285775318</c:v>
                </c:pt>
                <c:pt idx="364">
                  <c:v>0.16647846919156467</c:v>
                </c:pt>
                <c:pt idx="365">
                  <c:v>0.70549638355662714</c:v>
                </c:pt>
                <c:pt idx="366">
                  <c:v>0.38148136844996489</c:v>
                </c:pt>
                <c:pt idx="367">
                  <c:v>0.82341990417188027</c:v>
                </c:pt>
                <c:pt idx="368">
                  <c:v>0.54057435834833822</c:v>
                </c:pt>
                <c:pt idx="369">
                  <c:v>0.40235602893154698</c:v>
                </c:pt>
                <c:pt idx="370">
                  <c:v>0.85088656270027774</c:v>
                </c:pt>
                <c:pt idx="371">
                  <c:v>0.68263801995910522</c:v>
                </c:pt>
                <c:pt idx="372">
                  <c:v>0.31916257209997861</c:v>
                </c:pt>
                <c:pt idx="373">
                  <c:v>0.52342295602282785</c:v>
                </c:pt>
                <c:pt idx="374">
                  <c:v>0.54112369151890627</c:v>
                </c:pt>
                <c:pt idx="375">
                  <c:v>0.18008972441785942</c:v>
                </c:pt>
                <c:pt idx="376">
                  <c:v>0.93633838923306989</c:v>
                </c:pt>
                <c:pt idx="377">
                  <c:v>0.8996246223334452</c:v>
                </c:pt>
                <c:pt idx="378">
                  <c:v>5.9480574968718537E-2</c:v>
                </c:pt>
                <c:pt idx="379">
                  <c:v>0.69396038697470019</c:v>
                </c:pt>
                <c:pt idx="380">
                  <c:v>0.15875728629413741</c:v>
                </c:pt>
                <c:pt idx="381">
                  <c:v>2.8290658284249402E-2</c:v>
                </c:pt>
                <c:pt idx="382">
                  <c:v>2.1790215765861997E-2</c:v>
                </c:pt>
                <c:pt idx="383">
                  <c:v>0.55287331766716519</c:v>
                </c:pt>
                <c:pt idx="384">
                  <c:v>0.97155674916837065</c:v>
                </c:pt>
                <c:pt idx="385">
                  <c:v>0.54066591387676621</c:v>
                </c:pt>
                <c:pt idx="386">
                  <c:v>0.27530747398297067</c:v>
                </c:pt>
                <c:pt idx="387">
                  <c:v>0.49281289101840264</c:v>
                </c:pt>
                <c:pt idx="388">
                  <c:v>0.83318582720419931</c:v>
                </c:pt>
                <c:pt idx="389">
                  <c:v>0.56157109286782436</c:v>
                </c:pt>
                <c:pt idx="390">
                  <c:v>0.44383068330942715</c:v>
                </c:pt>
                <c:pt idx="391">
                  <c:v>0.14697714163640249</c:v>
                </c:pt>
                <c:pt idx="392">
                  <c:v>0.83104953154087957</c:v>
                </c:pt>
                <c:pt idx="393">
                  <c:v>0.3686025574510941</c:v>
                </c:pt>
                <c:pt idx="394">
                  <c:v>0.57609790337839895</c:v>
                </c:pt>
                <c:pt idx="395">
                  <c:v>0.22498245185705126</c:v>
                </c:pt>
                <c:pt idx="396">
                  <c:v>0.76830347605822935</c:v>
                </c:pt>
                <c:pt idx="397">
                  <c:v>0.25574510940885647</c:v>
                </c:pt>
                <c:pt idx="398">
                  <c:v>0.17920468764305553</c:v>
                </c:pt>
                <c:pt idx="399">
                  <c:v>0.53804132206183053</c:v>
                </c:pt>
                <c:pt idx="400">
                  <c:v>0.71398052919095434</c:v>
                </c:pt>
                <c:pt idx="401">
                  <c:v>8.6977752006592007E-3</c:v>
                </c:pt>
                <c:pt idx="402">
                  <c:v>0.41804254280220954</c:v>
                </c:pt>
                <c:pt idx="403">
                  <c:v>0.52568132572405168</c:v>
                </c:pt>
                <c:pt idx="404">
                  <c:v>4.6845912045655698E-2</c:v>
                </c:pt>
                <c:pt idx="405">
                  <c:v>0.89773247474593343</c:v>
                </c:pt>
                <c:pt idx="406">
                  <c:v>0.76165044099246193</c:v>
                </c:pt>
                <c:pt idx="407">
                  <c:v>0.4412976470229194</c:v>
                </c:pt>
                <c:pt idx="408">
                  <c:v>0.52513199255348364</c:v>
                </c:pt>
                <c:pt idx="409">
                  <c:v>0.59416486098818933</c:v>
                </c:pt>
                <c:pt idx="410">
                  <c:v>0.85860774559770503</c:v>
                </c:pt>
                <c:pt idx="411">
                  <c:v>0.85149693288979766</c:v>
                </c:pt>
                <c:pt idx="412">
                  <c:v>0.41236610003967406</c:v>
                </c:pt>
                <c:pt idx="413">
                  <c:v>0.91723380230109564</c:v>
                </c:pt>
                <c:pt idx="414">
                  <c:v>0.92172002319406721</c:v>
                </c:pt>
                <c:pt idx="415">
                  <c:v>0.60646382030701618</c:v>
                </c:pt>
                <c:pt idx="416">
                  <c:v>0.19147312845240638</c:v>
                </c:pt>
                <c:pt idx="417">
                  <c:v>0.81691946165349283</c:v>
                </c:pt>
                <c:pt idx="418">
                  <c:v>0.40403454695272684</c:v>
                </c:pt>
                <c:pt idx="419">
                  <c:v>0.93740653706472976</c:v>
                </c:pt>
                <c:pt idx="420">
                  <c:v>0.8979766228217414</c:v>
                </c:pt>
                <c:pt idx="421">
                  <c:v>0.49980162968840602</c:v>
                </c:pt>
                <c:pt idx="422">
                  <c:v>0.24701681569872128</c:v>
                </c:pt>
                <c:pt idx="423">
                  <c:v>0.83690908536027098</c:v>
                </c:pt>
                <c:pt idx="424">
                  <c:v>0.60338145084994044</c:v>
                </c:pt>
                <c:pt idx="425">
                  <c:v>0.1033356730857265</c:v>
                </c:pt>
                <c:pt idx="426">
                  <c:v>0.48219244972075564</c:v>
                </c:pt>
                <c:pt idx="427">
                  <c:v>0.37894833216345714</c:v>
                </c:pt>
                <c:pt idx="428">
                  <c:v>8.0446790978728602E-2</c:v>
                </c:pt>
                <c:pt idx="429">
                  <c:v>0.82540360728782003</c:v>
                </c:pt>
                <c:pt idx="430">
                  <c:v>0.46751304666280097</c:v>
                </c:pt>
                <c:pt idx="431">
                  <c:v>0.13449507126071963</c:v>
                </c:pt>
                <c:pt idx="432">
                  <c:v>0.18118839075899534</c:v>
                </c:pt>
                <c:pt idx="433">
                  <c:v>0.91515854365672777</c:v>
                </c:pt>
                <c:pt idx="434">
                  <c:v>0.53999450666829429</c:v>
                </c:pt>
                <c:pt idx="435">
                  <c:v>0.33915219580675682</c:v>
                </c:pt>
                <c:pt idx="436">
                  <c:v>0.95907467879268782</c:v>
                </c:pt>
                <c:pt idx="437">
                  <c:v>0.43144016846217231</c:v>
                </c:pt>
                <c:pt idx="438">
                  <c:v>0.36533707693716239</c:v>
                </c:pt>
                <c:pt idx="439">
                  <c:v>0.96896267586291085</c:v>
                </c:pt>
                <c:pt idx="440">
                  <c:v>6.6530350657673876E-2</c:v>
                </c:pt>
                <c:pt idx="441">
                  <c:v>0.17505417035431989</c:v>
                </c:pt>
                <c:pt idx="442">
                  <c:v>0.76625873592333749</c:v>
                </c:pt>
                <c:pt idx="443">
                  <c:v>0.380565813165685</c:v>
                </c:pt>
                <c:pt idx="444">
                  <c:v>0.45939512314218572</c:v>
                </c:pt>
                <c:pt idx="445">
                  <c:v>0.70116275521103544</c:v>
                </c:pt>
                <c:pt idx="446">
                  <c:v>0.31031220435193946</c:v>
                </c:pt>
                <c:pt idx="447">
                  <c:v>0.67241431928464612</c:v>
                </c:pt>
                <c:pt idx="448">
                  <c:v>0.9387798699911496</c:v>
                </c:pt>
                <c:pt idx="449">
                  <c:v>0.81771294289986873</c:v>
                </c:pt>
                <c:pt idx="450">
                  <c:v>0.4392223883785516</c:v>
                </c:pt>
                <c:pt idx="451">
                  <c:v>0.42231513412884913</c:v>
                </c:pt>
                <c:pt idx="452">
                  <c:v>0.56242561113315226</c:v>
                </c:pt>
                <c:pt idx="453">
                  <c:v>0.47694326609088411</c:v>
                </c:pt>
                <c:pt idx="454">
                  <c:v>0.41987365337076937</c:v>
                </c:pt>
                <c:pt idx="455">
                  <c:v>0.95895260475478372</c:v>
                </c:pt>
                <c:pt idx="456">
                  <c:v>0.45637379070406203</c:v>
                </c:pt>
                <c:pt idx="457">
                  <c:v>0.46525467696157718</c:v>
                </c:pt>
                <c:pt idx="458">
                  <c:v>0.89931943723868524</c:v>
                </c:pt>
                <c:pt idx="459">
                  <c:v>0.82210760826441232</c:v>
                </c:pt>
                <c:pt idx="460">
                  <c:v>5.8229316080202639E-2</c:v>
                </c:pt>
                <c:pt idx="461">
                  <c:v>0.79854731894894249</c:v>
                </c:pt>
                <c:pt idx="462">
                  <c:v>0.34421826837977232</c:v>
                </c:pt>
                <c:pt idx="463">
                  <c:v>0.56917020172734767</c:v>
                </c:pt>
                <c:pt idx="464">
                  <c:v>0.32337412640766627</c:v>
                </c:pt>
                <c:pt idx="465">
                  <c:v>0.22837000640888702</c:v>
                </c:pt>
                <c:pt idx="466">
                  <c:v>0.1466414380321665</c:v>
                </c:pt>
                <c:pt idx="467">
                  <c:v>0.58323923459578231</c:v>
                </c:pt>
                <c:pt idx="468">
                  <c:v>0.92513809625537891</c:v>
                </c:pt>
                <c:pt idx="469">
                  <c:v>0.76635029145176548</c:v>
                </c:pt>
                <c:pt idx="470">
                  <c:v>0.67671742912076172</c:v>
                </c:pt>
                <c:pt idx="471">
                  <c:v>3.964354380932035E-2</c:v>
                </c:pt>
                <c:pt idx="472">
                  <c:v>0.98071230201116977</c:v>
                </c:pt>
                <c:pt idx="473">
                  <c:v>0.6317941831720939</c:v>
                </c:pt>
                <c:pt idx="474">
                  <c:v>6.3966795861690101E-2</c:v>
                </c:pt>
                <c:pt idx="475">
                  <c:v>0.68678853724784084</c:v>
                </c:pt>
                <c:pt idx="476">
                  <c:v>0.33332316049684135</c:v>
                </c:pt>
                <c:pt idx="477">
                  <c:v>0.5297708059938353</c:v>
                </c:pt>
                <c:pt idx="478">
                  <c:v>0.98870815149388103</c:v>
                </c:pt>
                <c:pt idx="479">
                  <c:v>0.59764397106845302</c:v>
                </c:pt>
                <c:pt idx="480">
                  <c:v>0.92269661549729909</c:v>
                </c:pt>
                <c:pt idx="481">
                  <c:v>0.66533402508621475</c:v>
                </c:pt>
                <c:pt idx="482">
                  <c:v>0.26392406994842371</c:v>
                </c:pt>
                <c:pt idx="483">
                  <c:v>0.5484176152836695</c:v>
                </c:pt>
                <c:pt idx="484">
                  <c:v>0.27402569658497877</c:v>
                </c:pt>
                <c:pt idx="485">
                  <c:v>0.40043336283455916</c:v>
                </c:pt>
                <c:pt idx="486">
                  <c:v>0.48991363261818294</c:v>
                </c:pt>
                <c:pt idx="487">
                  <c:v>0.18027283547471543</c:v>
                </c:pt>
                <c:pt idx="488">
                  <c:v>0.63832514419995723</c:v>
                </c:pt>
                <c:pt idx="489">
                  <c:v>0.95950193792535177</c:v>
                </c:pt>
                <c:pt idx="490">
                  <c:v>0.5620593890194403</c:v>
                </c:pt>
                <c:pt idx="491">
                  <c:v>0.60057374797814878</c:v>
                </c:pt>
                <c:pt idx="492">
                  <c:v>0.81328775902584916</c:v>
                </c:pt>
                <c:pt idx="493">
                  <c:v>9.0365306558427685E-2</c:v>
                </c:pt>
                <c:pt idx="494">
                  <c:v>0.31354716635639518</c:v>
                </c:pt>
                <c:pt idx="495">
                  <c:v>0.57951597643971064</c:v>
                </c:pt>
                <c:pt idx="496">
                  <c:v>0.17786187322611163</c:v>
                </c:pt>
                <c:pt idx="497">
                  <c:v>8.6306344798120063E-2</c:v>
                </c:pt>
                <c:pt idx="498">
                  <c:v>7.4221015045625158E-2</c:v>
                </c:pt>
                <c:pt idx="499">
                  <c:v>0.99938962981048007</c:v>
                </c:pt>
                <c:pt idx="500">
                  <c:v>0.97076326792199474</c:v>
                </c:pt>
                <c:pt idx="501">
                  <c:v>7.5563829462569052E-2</c:v>
                </c:pt>
                <c:pt idx="502">
                  <c:v>0.42643513290810875</c:v>
                </c:pt>
                <c:pt idx="503">
                  <c:v>0.71129490035706655</c:v>
                </c:pt>
                <c:pt idx="504">
                  <c:v>0.34403515732291634</c:v>
                </c:pt>
                <c:pt idx="505">
                  <c:v>0.98513748588518935</c:v>
                </c:pt>
                <c:pt idx="506">
                  <c:v>0.93948179570909762</c:v>
                </c:pt>
                <c:pt idx="507">
                  <c:v>0.45686208685567797</c:v>
                </c:pt>
                <c:pt idx="508">
                  <c:v>0.22388378551591537</c:v>
                </c:pt>
                <c:pt idx="509">
                  <c:v>8.3986938077944259E-2</c:v>
                </c:pt>
                <c:pt idx="510">
                  <c:v>0.16406750694296091</c:v>
                </c:pt>
                <c:pt idx="511">
                  <c:v>1.0315256202887051E-2</c:v>
                </c:pt>
                <c:pt idx="512">
                  <c:v>0.50865199743644518</c:v>
                </c:pt>
                <c:pt idx="513">
                  <c:v>0.51338236640522472</c:v>
                </c:pt>
                <c:pt idx="514">
                  <c:v>0.66747032074953461</c:v>
                </c:pt>
                <c:pt idx="515">
                  <c:v>0.19775994140446182</c:v>
                </c:pt>
                <c:pt idx="516">
                  <c:v>0.63661610766930143</c:v>
                </c:pt>
                <c:pt idx="517">
                  <c:v>0.70900601214636683</c:v>
                </c:pt>
                <c:pt idx="518">
                  <c:v>0.39103366191595201</c:v>
                </c:pt>
                <c:pt idx="519">
                  <c:v>0.94949186681722464</c:v>
                </c:pt>
                <c:pt idx="520">
                  <c:v>5.3743095187231062E-2</c:v>
                </c:pt>
                <c:pt idx="521">
                  <c:v>0.12240974150822473</c:v>
                </c:pt>
                <c:pt idx="522">
                  <c:v>0.11130100405896176</c:v>
                </c:pt>
                <c:pt idx="523">
                  <c:v>4.1718802453688156E-2</c:v>
                </c:pt>
                <c:pt idx="524">
                  <c:v>0.61333048493911557</c:v>
                </c:pt>
                <c:pt idx="525">
                  <c:v>0.14752647480697043</c:v>
                </c:pt>
                <c:pt idx="526">
                  <c:v>0.28589739677114168</c:v>
                </c:pt>
                <c:pt idx="527">
                  <c:v>0.68440809350871301</c:v>
                </c:pt>
                <c:pt idx="528">
                  <c:v>0.43824579607531966</c:v>
                </c:pt>
                <c:pt idx="529">
                  <c:v>0.65819269386883139</c:v>
                </c:pt>
                <c:pt idx="530">
                  <c:v>6.5126499221778017E-2</c:v>
                </c:pt>
                <c:pt idx="531">
                  <c:v>0.61027863399151583</c:v>
                </c:pt>
                <c:pt idx="532">
                  <c:v>0.27774895474105044</c:v>
                </c:pt>
                <c:pt idx="533">
                  <c:v>6.347849971007416E-2</c:v>
                </c:pt>
                <c:pt idx="534">
                  <c:v>0.75148777733695482</c:v>
                </c:pt>
                <c:pt idx="535">
                  <c:v>0.82299264503921632</c:v>
                </c:pt>
                <c:pt idx="536">
                  <c:v>0.88924832911160623</c:v>
                </c:pt>
                <c:pt idx="537">
                  <c:v>0.28705710013122959</c:v>
                </c:pt>
                <c:pt idx="538">
                  <c:v>0.4868007446516312</c:v>
                </c:pt>
                <c:pt idx="539">
                  <c:v>0.65883358256782742</c:v>
                </c:pt>
                <c:pt idx="540">
                  <c:v>0.47697378460036011</c:v>
                </c:pt>
                <c:pt idx="541">
                  <c:v>0.57600634784997096</c:v>
                </c:pt>
                <c:pt idx="542">
                  <c:v>0.45002594073305457</c:v>
                </c:pt>
                <c:pt idx="543">
                  <c:v>0.31989501632740258</c:v>
                </c:pt>
                <c:pt idx="544">
                  <c:v>0.71843623157444991</c:v>
                </c:pt>
                <c:pt idx="545">
                  <c:v>0.54667806024353771</c:v>
                </c:pt>
                <c:pt idx="546">
                  <c:v>0.34540849024933618</c:v>
                </c:pt>
                <c:pt idx="547">
                  <c:v>0.53370769371623894</c:v>
                </c:pt>
                <c:pt idx="548">
                  <c:v>0.41010773033845027</c:v>
                </c:pt>
                <c:pt idx="549">
                  <c:v>0.37263100070192573</c:v>
                </c:pt>
                <c:pt idx="550">
                  <c:v>0.46330149235511336</c:v>
                </c:pt>
                <c:pt idx="551">
                  <c:v>0.49623096407971434</c:v>
                </c:pt>
                <c:pt idx="552">
                  <c:v>0.26343577379680777</c:v>
                </c:pt>
                <c:pt idx="553">
                  <c:v>0.52165288247322006</c:v>
                </c:pt>
                <c:pt idx="554">
                  <c:v>9.4210638752403333E-2</c:v>
                </c:pt>
                <c:pt idx="555">
                  <c:v>0.75429548020874659</c:v>
                </c:pt>
                <c:pt idx="556">
                  <c:v>0.88247322000793482</c:v>
                </c:pt>
                <c:pt idx="557">
                  <c:v>0.94775231177709285</c:v>
                </c:pt>
                <c:pt idx="558">
                  <c:v>0.57786797692800684</c:v>
                </c:pt>
                <c:pt idx="559">
                  <c:v>0.18381298257393108</c:v>
                </c:pt>
                <c:pt idx="560">
                  <c:v>0.45442060609759821</c:v>
                </c:pt>
                <c:pt idx="561">
                  <c:v>0.14438306833094272</c:v>
                </c:pt>
                <c:pt idx="562">
                  <c:v>0.76808984649189738</c:v>
                </c:pt>
                <c:pt idx="563">
                  <c:v>0.71993163853877373</c:v>
                </c:pt>
                <c:pt idx="564">
                  <c:v>0.18430127872554705</c:v>
                </c:pt>
                <c:pt idx="565">
                  <c:v>0.96569719534897913</c:v>
                </c:pt>
                <c:pt idx="566">
                  <c:v>0.19504379406109806</c:v>
                </c:pt>
                <c:pt idx="567">
                  <c:v>0.99505600146488848</c:v>
                </c:pt>
                <c:pt idx="568">
                  <c:v>5.1881466109195236E-3</c:v>
                </c:pt>
                <c:pt idx="569">
                  <c:v>0.62083803827021089</c:v>
                </c:pt>
                <c:pt idx="570">
                  <c:v>0.70613727225562306</c:v>
                </c:pt>
                <c:pt idx="571">
                  <c:v>0.54194769127475817</c:v>
                </c:pt>
                <c:pt idx="572">
                  <c:v>0.59477523117770925</c:v>
                </c:pt>
                <c:pt idx="573">
                  <c:v>0.7491683706167791</c:v>
                </c:pt>
                <c:pt idx="574">
                  <c:v>0.86626789147618033</c:v>
                </c:pt>
                <c:pt idx="575">
                  <c:v>0.71703238013855408</c:v>
                </c:pt>
                <c:pt idx="576">
                  <c:v>0.22998748741111485</c:v>
                </c:pt>
                <c:pt idx="577">
                  <c:v>0.9812616351817377</c:v>
                </c:pt>
                <c:pt idx="578">
                  <c:v>0.89956358531449321</c:v>
                </c:pt>
                <c:pt idx="579">
                  <c:v>7.9348124637592732E-4</c:v>
                </c:pt>
                <c:pt idx="580">
                  <c:v>0.51081881160924103</c:v>
                </c:pt>
                <c:pt idx="581">
                  <c:v>0.89257484664448983</c:v>
                </c:pt>
                <c:pt idx="582">
                  <c:v>0.45307779168065432</c:v>
                </c:pt>
                <c:pt idx="583">
                  <c:v>0.83153782769249551</c:v>
                </c:pt>
                <c:pt idx="584">
                  <c:v>0.48445081942197943</c:v>
                </c:pt>
                <c:pt idx="585">
                  <c:v>0.75609607226783049</c:v>
                </c:pt>
                <c:pt idx="586">
                  <c:v>0.96414075136570332</c:v>
                </c:pt>
                <c:pt idx="587">
                  <c:v>0.62810144352549824</c:v>
                </c:pt>
                <c:pt idx="588">
                  <c:v>0.20105594042786951</c:v>
                </c:pt>
                <c:pt idx="589">
                  <c:v>0.20141999999999999</c:v>
                </c:pt>
                <c:pt idx="590">
                  <c:v>0.91241187780388811</c:v>
                </c:pt>
                <c:pt idx="591">
                  <c:v>0.15912350840784936</c:v>
                </c:pt>
                <c:pt idx="592">
                  <c:v>0.23242896816919462</c:v>
                </c:pt>
                <c:pt idx="593">
                  <c:v>0.77666554765465257</c:v>
                </c:pt>
                <c:pt idx="594">
                  <c:v>0.73796807763908812</c:v>
                </c:pt>
                <c:pt idx="595">
                  <c:v>0.91348002563554798</c:v>
                </c:pt>
                <c:pt idx="596">
                  <c:v>0.18478957487716299</c:v>
                </c:pt>
                <c:pt idx="597">
                  <c:v>0.54896694845423755</c:v>
                </c:pt>
                <c:pt idx="598">
                  <c:v>0.706656086916715</c:v>
                </c:pt>
                <c:pt idx="599">
                  <c:v>0.62910855433820612</c:v>
                </c:pt>
                <c:pt idx="600">
                  <c:v>0.73711355937376022</c:v>
                </c:pt>
                <c:pt idx="601">
                  <c:v>0.10092471083712273</c:v>
                </c:pt>
                <c:pt idx="602">
                  <c:v>0.50401318399609363</c:v>
                </c:pt>
                <c:pt idx="603">
                  <c:v>0.63673818170720542</c:v>
                </c:pt>
                <c:pt idx="604">
                  <c:v>0.2357860042115543</c:v>
                </c:pt>
                <c:pt idx="605">
                  <c:v>0.87817011017181923</c:v>
                </c:pt>
                <c:pt idx="606">
                  <c:v>0.83886226996673485</c:v>
                </c:pt>
                <c:pt idx="607">
                  <c:v>0.17365031891842403</c:v>
                </c:pt>
                <c:pt idx="608">
                  <c:v>0.37754448072756125</c:v>
                </c:pt>
                <c:pt idx="609">
                  <c:v>6.442457350383006E-2</c:v>
                </c:pt>
                <c:pt idx="610">
                  <c:v>0.83797723319193096</c:v>
                </c:pt>
                <c:pt idx="611">
                  <c:v>0.32493057039094209</c:v>
                </c:pt>
                <c:pt idx="612">
                  <c:v>1.1230811487166968E-2</c:v>
                </c:pt>
                <c:pt idx="613">
                  <c:v>0.30121768852809228</c:v>
                </c:pt>
                <c:pt idx="614">
                  <c:v>0.51292458876308478</c:v>
                </c:pt>
                <c:pt idx="615">
                  <c:v>0.74758140812402718</c:v>
                </c:pt>
                <c:pt idx="616">
                  <c:v>0.59007538071840571</c:v>
                </c:pt>
                <c:pt idx="617">
                  <c:v>0.45582445753349404</c:v>
                </c:pt>
                <c:pt idx="618">
                  <c:v>8.066042054506059E-2</c:v>
                </c:pt>
                <c:pt idx="619">
                  <c:v>0.83431501205481129</c:v>
                </c:pt>
                <c:pt idx="620">
                  <c:v>0.30567339091158791</c:v>
                </c:pt>
                <c:pt idx="621">
                  <c:v>0.34467604602191226</c:v>
                </c:pt>
                <c:pt idx="622">
                  <c:v>0.41862239448225347</c:v>
                </c:pt>
                <c:pt idx="623">
                  <c:v>0.47285378582110049</c:v>
                </c:pt>
                <c:pt idx="624">
                  <c:v>0.43467513046662803</c:v>
                </c:pt>
                <c:pt idx="625">
                  <c:v>0.81789605395672471</c:v>
                </c:pt>
                <c:pt idx="626">
                  <c:v>0.43595690786461988</c:v>
                </c:pt>
                <c:pt idx="627">
                  <c:v>5.7374797814874728E-2</c:v>
                </c:pt>
                <c:pt idx="628">
                  <c:v>0.92986846522415845</c:v>
                </c:pt>
                <c:pt idx="629">
                  <c:v>0.11142307809686573</c:v>
                </c:pt>
                <c:pt idx="630">
                  <c:v>0.6419568468276009</c:v>
                </c:pt>
                <c:pt idx="631">
                  <c:v>0.90804773094882041</c:v>
                </c:pt>
                <c:pt idx="632">
                  <c:v>0.78633991515854362</c:v>
                </c:pt>
                <c:pt idx="633">
                  <c:v>0.87316507461775572</c:v>
                </c:pt>
                <c:pt idx="634">
                  <c:v>0.69316690572832418</c:v>
                </c:pt>
                <c:pt idx="635">
                  <c:v>0.75496688741721851</c:v>
                </c:pt>
                <c:pt idx="636">
                  <c:v>0.21466719565416426</c:v>
                </c:pt>
                <c:pt idx="637">
                  <c:v>0.76891384624774928</c:v>
                </c:pt>
                <c:pt idx="638">
                  <c:v>0.2000793481246376</c:v>
                </c:pt>
                <c:pt idx="639">
                  <c:v>0.44291512802514726</c:v>
                </c:pt>
                <c:pt idx="640">
                  <c:v>0.15161595507675404</c:v>
                </c:pt>
                <c:pt idx="641">
                  <c:v>7.4770348216193119E-2</c:v>
                </c:pt>
                <c:pt idx="642">
                  <c:v>0.57493820001831109</c:v>
                </c:pt>
                <c:pt idx="643">
                  <c:v>0.51310769981994075</c:v>
                </c:pt>
                <c:pt idx="644">
                  <c:v>0.1401104770043031</c:v>
                </c:pt>
                <c:pt idx="645">
                  <c:v>0.16235847041230506</c:v>
                </c:pt>
                <c:pt idx="646">
                  <c:v>0.20166631061738943</c:v>
                </c:pt>
                <c:pt idx="647">
                  <c:v>0.81792657246620071</c:v>
                </c:pt>
                <c:pt idx="648">
                  <c:v>0.10983611560411392</c:v>
                </c:pt>
                <c:pt idx="649">
                  <c:v>0.28226569414349806</c:v>
                </c:pt>
                <c:pt idx="650">
                  <c:v>0.70970793786431474</c:v>
                </c:pt>
                <c:pt idx="651">
                  <c:v>0.82531205175939204</c:v>
                </c:pt>
                <c:pt idx="652">
                  <c:v>8.9083529160435812E-2</c:v>
                </c:pt>
                <c:pt idx="653">
                  <c:v>0.55327005829035314</c:v>
                </c:pt>
                <c:pt idx="654">
                  <c:v>0.63197729422894988</c:v>
                </c:pt>
                <c:pt idx="655">
                  <c:v>0.76879177220984529</c:v>
                </c:pt>
                <c:pt idx="656">
                  <c:v>0.37974181340983304</c:v>
                </c:pt>
                <c:pt idx="657">
                  <c:v>0.56230353709524827</c:v>
                </c:pt>
                <c:pt idx="658">
                  <c:v>0.22949919125949889</c:v>
                </c:pt>
                <c:pt idx="659">
                  <c:v>0.29938657795953244</c:v>
                </c:pt>
                <c:pt idx="660">
                  <c:v>0.22632526627399518</c:v>
                </c:pt>
                <c:pt idx="661">
                  <c:v>0.48246711630603961</c:v>
                </c:pt>
                <c:pt idx="662">
                  <c:v>0.76293221839045378</c:v>
                </c:pt>
                <c:pt idx="663">
                  <c:v>0.79598376415295879</c:v>
                </c:pt>
                <c:pt idx="664">
                  <c:v>0.51060518204290906</c:v>
                </c:pt>
                <c:pt idx="665">
                  <c:v>0.11447492904446549</c:v>
                </c:pt>
                <c:pt idx="666">
                  <c:v>0.99261452070680867</c:v>
                </c:pt>
                <c:pt idx="667">
                  <c:v>0.98965422528763691</c:v>
                </c:pt>
                <c:pt idx="668">
                  <c:v>0.50239570299386582</c:v>
                </c:pt>
                <c:pt idx="669">
                  <c:v>0.75853755302591019</c:v>
                </c:pt>
                <c:pt idx="670">
                  <c:v>0.18845179601428269</c:v>
                </c:pt>
                <c:pt idx="671">
                  <c:v>5.923642689291056E-2</c:v>
                </c:pt>
                <c:pt idx="672">
                  <c:v>0.19888912625507371</c:v>
                </c:pt>
                <c:pt idx="673">
                  <c:v>0.32212286751915037</c:v>
                </c:pt>
                <c:pt idx="674">
                  <c:v>0.43101290932950836</c:v>
                </c:pt>
                <c:pt idx="675">
                  <c:v>0.85369426557206951</c:v>
                </c:pt>
                <c:pt idx="676">
                  <c:v>0.28250984221930603</c:v>
                </c:pt>
                <c:pt idx="677">
                  <c:v>0.57094027527695546</c:v>
                </c:pt>
                <c:pt idx="678">
                  <c:v>0.48445081942197943</c:v>
                </c:pt>
                <c:pt idx="679">
                  <c:v>0.39725943784905543</c:v>
                </c:pt>
                <c:pt idx="680">
                  <c:v>0.22956022827845085</c:v>
                </c:pt>
                <c:pt idx="681">
                  <c:v>0.92806787316507466</c:v>
                </c:pt>
                <c:pt idx="682">
                  <c:v>2.3316141239661855E-2</c:v>
                </c:pt>
                <c:pt idx="683">
                  <c:v>0.33472701193273718</c:v>
                </c:pt>
                <c:pt idx="684">
                  <c:v>0.60042115543076879</c:v>
                </c:pt>
                <c:pt idx="685">
                  <c:v>0.72853785821100503</c:v>
                </c:pt>
                <c:pt idx="686">
                  <c:v>0.49406414990691855</c:v>
                </c:pt>
                <c:pt idx="687">
                  <c:v>0.4719687490462966</c:v>
                </c:pt>
                <c:pt idx="688">
                  <c:v>4.2451246681112088E-2</c:v>
                </c:pt>
                <c:pt idx="689">
                  <c:v>0.33533738212225717</c:v>
                </c:pt>
                <c:pt idx="690">
                  <c:v>0.39231543931394391</c:v>
                </c:pt>
                <c:pt idx="691">
                  <c:v>6.84530167546617E-2</c:v>
                </c:pt>
                <c:pt idx="692">
                  <c:v>3.738517410809656E-2</c:v>
                </c:pt>
                <c:pt idx="693">
                  <c:v>2.2644734031189922E-2</c:v>
                </c:pt>
                <c:pt idx="694">
                  <c:v>0.23780022583697014</c:v>
                </c:pt>
                <c:pt idx="695">
                  <c:v>3.8209173863948495E-2</c:v>
                </c:pt>
                <c:pt idx="696">
                  <c:v>0.92379528183843496</c:v>
                </c:pt>
                <c:pt idx="697">
                  <c:v>3.3143101290932953E-2</c:v>
                </c:pt>
                <c:pt idx="698">
                  <c:v>2.7497177037873473E-2</c:v>
                </c:pt>
                <c:pt idx="699">
                  <c:v>0.71504867702261421</c:v>
                </c:pt>
                <c:pt idx="700">
                  <c:v>0.22614215521713918</c:v>
                </c:pt>
                <c:pt idx="701">
                  <c:v>0.71544541764580216</c:v>
                </c:pt>
                <c:pt idx="702">
                  <c:v>0.44874416333506273</c:v>
                </c:pt>
                <c:pt idx="703">
                  <c:v>0.33835871456038086</c:v>
                </c:pt>
                <c:pt idx="704">
                  <c:v>0.82238227484969639</c:v>
                </c:pt>
                <c:pt idx="705">
                  <c:v>0.14749595629749443</c:v>
                </c:pt>
                <c:pt idx="706">
                  <c:v>0.63301492355113376</c:v>
                </c:pt>
                <c:pt idx="707">
                  <c:v>0.91628772850733975</c:v>
                </c:pt>
                <c:pt idx="708">
                  <c:v>0.9796441541795099</c:v>
                </c:pt>
                <c:pt idx="709">
                  <c:v>0.15317239906002991</c:v>
                </c:pt>
                <c:pt idx="710">
                  <c:v>0.73253578295236066</c:v>
                </c:pt>
                <c:pt idx="711">
                  <c:v>0.6216010010071108</c:v>
                </c:pt>
                <c:pt idx="712">
                  <c:v>0.79125339518417925</c:v>
                </c:pt>
                <c:pt idx="713">
                  <c:v>0.11700796533097324</c:v>
                </c:pt>
                <c:pt idx="714">
                  <c:v>9.9917600024414799E-2</c:v>
                </c:pt>
                <c:pt idx="715">
                  <c:v>0.37751396221808525</c:v>
                </c:pt>
                <c:pt idx="716">
                  <c:v>4.4953764458143863E-2</c:v>
                </c:pt>
                <c:pt idx="717">
                  <c:v>0.50453199865718557</c:v>
                </c:pt>
                <c:pt idx="718">
                  <c:v>0.35279396954252756</c:v>
                </c:pt>
                <c:pt idx="719">
                  <c:v>0.78872035889767145</c:v>
                </c:pt>
                <c:pt idx="720">
                  <c:v>5.3987243263039039E-2</c:v>
                </c:pt>
                <c:pt idx="721">
                  <c:v>0.4936674092837306</c:v>
                </c:pt>
                <c:pt idx="722">
                  <c:v>0.1042817468794824</c:v>
                </c:pt>
                <c:pt idx="723">
                  <c:v>7.4739829706717123E-2</c:v>
                </c:pt>
                <c:pt idx="724">
                  <c:v>0.48246711630603961</c:v>
                </c:pt>
                <c:pt idx="725">
                  <c:v>0.62382885219885864</c:v>
                </c:pt>
                <c:pt idx="726">
                  <c:v>0.64104129154332101</c:v>
                </c:pt>
                <c:pt idx="727">
                  <c:v>0.16144291512802514</c:v>
                </c:pt>
                <c:pt idx="728">
                  <c:v>0.69606616412854394</c:v>
                </c:pt>
                <c:pt idx="729">
                  <c:v>0.86870937223426004</c:v>
                </c:pt>
                <c:pt idx="730">
                  <c:v>0.32947782830286571</c:v>
                </c:pt>
                <c:pt idx="731">
                  <c:v>0.58668782616657</c:v>
                </c:pt>
                <c:pt idx="732">
                  <c:v>0.66939298684652238</c:v>
                </c:pt>
                <c:pt idx="733">
                  <c:v>3.9307840205084377E-2</c:v>
                </c:pt>
                <c:pt idx="734">
                  <c:v>3.1952879421369061E-2</c:v>
                </c:pt>
                <c:pt idx="735">
                  <c:v>0.3771172215948973</c:v>
                </c:pt>
                <c:pt idx="736">
                  <c:v>0.9812921536912137</c:v>
                </c:pt>
                <c:pt idx="737">
                  <c:v>0.92327646717734302</c:v>
                </c:pt>
                <c:pt idx="738">
                  <c:v>0.31400494399853512</c:v>
                </c:pt>
                <c:pt idx="739">
                  <c:v>0.55165257728812522</c:v>
                </c:pt>
                <c:pt idx="740">
                  <c:v>0.92901394695883055</c:v>
                </c:pt>
                <c:pt idx="741">
                  <c:v>6.6530350657673876E-2</c:v>
                </c:pt>
                <c:pt idx="742">
                  <c:v>0.7235938596758934</c:v>
                </c:pt>
                <c:pt idx="743">
                  <c:v>0.40815454573198645</c:v>
                </c:pt>
                <c:pt idx="744">
                  <c:v>0.29322183904538102</c:v>
                </c:pt>
                <c:pt idx="745">
                  <c:v>0.60429700613422044</c:v>
                </c:pt>
                <c:pt idx="746">
                  <c:v>0.92416150395214702</c:v>
                </c:pt>
                <c:pt idx="747">
                  <c:v>0.24973296304208506</c:v>
                </c:pt>
                <c:pt idx="748">
                  <c:v>0.78432569353312787</c:v>
                </c:pt>
                <c:pt idx="749">
                  <c:v>4.6510208441419731E-2</c:v>
                </c:pt>
                <c:pt idx="750">
                  <c:v>0.96234015930661942</c:v>
                </c:pt>
                <c:pt idx="751">
                  <c:v>0.70656453138828701</c:v>
                </c:pt>
                <c:pt idx="752">
                  <c:v>0.70165105136265149</c:v>
                </c:pt>
                <c:pt idx="753">
                  <c:v>0.42524491103854489</c:v>
                </c:pt>
                <c:pt idx="754">
                  <c:v>0.45161290322580644</c:v>
                </c:pt>
                <c:pt idx="755">
                  <c:v>0.30976287118137152</c:v>
                </c:pt>
                <c:pt idx="756">
                  <c:v>0.83712271492660295</c:v>
                </c:pt>
                <c:pt idx="757">
                  <c:v>0.70909756767479482</c:v>
                </c:pt>
                <c:pt idx="758">
                  <c:v>0.95333719901120029</c:v>
                </c:pt>
                <c:pt idx="759">
                  <c:v>0.47346415601062042</c:v>
                </c:pt>
                <c:pt idx="760">
                  <c:v>0.15381328775902586</c:v>
                </c:pt>
                <c:pt idx="761">
                  <c:v>0.89184240241706592</c:v>
                </c:pt>
                <c:pt idx="762">
                  <c:v>0.33616138187810907</c:v>
                </c:pt>
                <c:pt idx="763">
                  <c:v>0.54136783959471424</c:v>
                </c:pt>
                <c:pt idx="764">
                  <c:v>0.27179784539323099</c:v>
                </c:pt>
                <c:pt idx="765">
                  <c:v>0.66109195226905115</c:v>
                </c:pt>
                <c:pt idx="766">
                  <c:v>0.3953978087710196</c:v>
                </c:pt>
                <c:pt idx="767">
                  <c:v>5.3743095187231062E-2</c:v>
                </c:pt>
                <c:pt idx="768">
                  <c:v>0.29105502487258522</c:v>
                </c:pt>
                <c:pt idx="769">
                  <c:v>5.2949613940855136E-2</c:v>
                </c:pt>
                <c:pt idx="770">
                  <c:v>0.51329081087679673</c:v>
                </c:pt>
                <c:pt idx="771">
                  <c:v>0.8919644764549699</c:v>
                </c:pt>
                <c:pt idx="772">
                  <c:v>0.98440504165776543</c:v>
                </c:pt>
                <c:pt idx="773">
                  <c:v>0.99978637043366803</c:v>
                </c:pt>
                <c:pt idx="774">
                  <c:v>0.64137699514755697</c:v>
                </c:pt>
                <c:pt idx="775">
                  <c:v>0.45542771691030609</c:v>
                </c:pt>
                <c:pt idx="776">
                  <c:v>0.89001129184850614</c:v>
                </c:pt>
                <c:pt idx="777">
                  <c:v>0.1762749107333598</c:v>
                </c:pt>
                <c:pt idx="778">
                  <c:v>0.38682210760826441</c:v>
                </c:pt>
                <c:pt idx="779">
                  <c:v>0.52882473220007931</c:v>
                </c:pt>
                <c:pt idx="780">
                  <c:v>0.33625293740653706</c:v>
                </c:pt>
                <c:pt idx="781">
                  <c:v>5.1057466353343302E-2</c:v>
                </c:pt>
                <c:pt idx="782">
                  <c:v>0.48307748649555954</c:v>
                </c:pt>
                <c:pt idx="783">
                  <c:v>0.99432355723746457</c:v>
                </c:pt>
                <c:pt idx="784">
                  <c:v>0.92904446546830655</c:v>
                </c:pt>
                <c:pt idx="785">
                  <c:v>0.54924161503952151</c:v>
                </c:pt>
                <c:pt idx="786">
                  <c:v>0.42674031800286871</c:v>
                </c:pt>
                <c:pt idx="787">
                  <c:v>4.6143986327707748E-2</c:v>
                </c:pt>
                <c:pt idx="788">
                  <c:v>0.533219397564623</c:v>
                </c:pt>
                <c:pt idx="789">
                  <c:v>0.23276467177343055</c:v>
                </c:pt>
                <c:pt idx="790">
                  <c:v>0.56166264839625235</c:v>
                </c:pt>
                <c:pt idx="791">
                  <c:v>6.3417462691122153E-2</c:v>
                </c:pt>
                <c:pt idx="792">
                  <c:v>0.27979369487594224</c:v>
                </c:pt>
                <c:pt idx="793">
                  <c:v>0.40458388012329477</c:v>
                </c:pt>
                <c:pt idx="794">
                  <c:v>0.391613513595996</c:v>
                </c:pt>
                <c:pt idx="795">
                  <c:v>0.79705191198461867</c:v>
                </c:pt>
                <c:pt idx="796">
                  <c:v>0.62932218390453809</c:v>
                </c:pt>
                <c:pt idx="797">
                  <c:v>4.2847987304300061E-2</c:v>
                </c:pt>
                <c:pt idx="798">
                  <c:v>0.40260017700735495</c:v>
                </c:pt>
                <c:pt idx="799">
                  <c:v>2.7649769585253461E-2</c:v>
                </c:pt>
                <c:pt idx="800">
                  <c:v>2.3499252296517836E-2</c:v>
                </c:pt>
                <c:pt idx="801">
                  <c:v>0.97140415662099067</c:v>
                </c:pt>
                <c:pt idx="802">
                  <c:v>0.17639698477126378</c:v>
                </c:pt>
                <c:pt idx="803">
                  <c:v>0.35044404431287574</c:v>
                </c:pt>
                <c:pt idx="804">
                  <c:v>0.15576647236548968</c:v>
                </c:pt>
                <c:pt idx="805">
                  <c:v>0.17282631916257213</c:v>
                </c:pt>
                <c:pt idx="806">
                  <c:v>7.6021607104708996E-2</c:v>
                </c:pt>
                <c:pt idx="807">
                  <c:v>0.24317148350474563</c:v>
                </c:pt>
                <c:pt idx="808">
                  <c:v>0.39237647633289591</c:v>
                </c:pt>
                <c:pt idx="809">
                  <c:v>0.65062410351878419</c:v>
                </c:pt>
                <c:pt idx="810">
                  <c:v>0.28507339701528978</c:v>
                </c:pt>
                <c:pt idx="811">
                  <c:v>7.3427533799249239E-2</c:v>
                </c:pt>
                <c:pt idx="812">
                  <c:v>0.37488937040314951</c:v>
                </c:pt>
                <c:pt idx="813">
                  <c:v>0.74596392712179938</c:v>
                </c:pt>
                <c:pt idx="814">
                  <c:v>0.48167363505966371</c:v>
                </c:pt>
                <c:pt idx="815">
                  <c:v>0.20200201422162539</c:v>
                </c:pt>
                <c:pt idx="816">
                  <c:v>0.33600878933072903</c:v>
                </c:pt>
                <c:pt idx="817">
                  <c:v>0.31611072115237893</c:v>
                </c:pt>
                <c:pt idx="818">
                  <c:v>0.92834253975035863</c:v>
                </c:pt>
                <c:pt idx="819">
                  <c:v>0.83794671468245496</c:v>
                </c:pt>
                <c:pt idx="820">
                  <c:v>0.15897091586046938</c:v>
                </c:pt>
                <c:pt idx="821">
                  <c:v>0.68050172429578537</c:v>
                </c:pt>
                <c:pt idx="822">
                  <c:v>0.25922421948912017</c:v>
                </c:pt>
                <c:pt idx="823">
                  <c:v>0.80169072542497022</c:v>
                </c:pt>
                <c:pt idx="824">
                  <c:v>0.71285134434034236</c:v>
                </c:pt>
                <c:pt idx="825">
                  <c:v>0.74022644734031184</c:v>
                </c:pt>
                <c:pt idx="826">
                  <c:v>0.74605548265022736</c:v>
                </c:pt>
                <c:pt idx="827">
                  <c:v>0.85302285836359748</c:v>
                </c:pt>
                <c:pt idx="828">
                  <c:v>0.49418622394482253</c:v>
                </c:pt>
                <c:pt idx="829">
                  <c:v>0.17807550279244361</c:v>
                </c:pt>
                <c:pt idx="830">
                  <c:v>0.32334360789819028</c:v>
                </c:pt>
                <c:pt idx="831">
                  <c:v>0.73949400311288793</c:v>
                </c:pt>
                <c:pt idx="832">
                  <c:v>0.1065401165807062</c:v>
                </c:pt>
                <c:pt idx="833">
                  <c:v>0.1445966978972747</c:v>
                </c:pt>
                <c:pt idx="834">
                  <c:v>0.15515610217596973</c:v>
                </c:pt>
                <c:pt idx="835">
                  <c:v>0.62178411206396678</c:v>
                </c:pt>
                <c:pt idx="836">
                  <c:v>0.60948515274513992</c:v>
                </c:pt>
                <c:pt idx="837">
                  <c:v>0.33692434461500903</c:v>
                </c:pt>
                <c:pt idx="838">
                  <c:v>2.3865474410229806E-2</c:v>
                </c:pt>
                <c:pt idx="839">
                  <c:v>3.2319101535081024E-2</c:v>
                </c:pt>
                <c:pt idx="840">
                  <c:v>0.26737266151921141</c:v>
                </c:pt>
                <c:pt idx="841">
                  <c:v>0.87615588854640336</c:v>
                </c:pt>
                <c:pt idx="842">
                  <c:v>0.32230597857600635</c:v>
                </c:pt>
                <c:pt idx="843">
                  <c:v>2.3407696768089851E-2</c:v>
                </c:pt>
                <c:pt idx="844">
                  <c:v>0.73058259834589678</c:v>
                </c:pt>
                <c:pt idx="845">
                  <c:v>0.89019440290536211</c:v>
                </c:pt>
                <c:pt idx="846">
                  <c:v>0.9310586870937223</c:v>
                </c:pt>
                <c:pt idx="847">
                  <c:v>0.66100039674062316</c:v>
                </c:pt>
                <c:pt idx="848">
                  <c:v>0.17868587298196356</c:v>
                </c:pt>
                <c:pt idx="849">
                  <c:v>0.20752586443678092</c:v>
                </c:pt>
                <c:pt idx="850">
                  <c:v>0.76131473738822597</c:v>
                </c:pt>
                <c:pt idx="851">
                  <c:v>0.52027954954680011</c:v>
                </c:pt>
                <c:pt idx="852">
                  <c:v>0.4587237159337138</c:v>
                </c:pt>
                <c:pt idx="853">
                  <c:v>6.9063386944181626E-2</c:v>
                </c:pt>
                <c:pt idx="854">
                  <c:v>0.2454908902249214</c:v>
                </c:pt>
                <c:pt idx="855">
                  <c:v>0.33982360301522874</c:v>
                </c:pt>
                <c:pt idx="856">
                  <c:v>0.74816125980407122</c:v>
                </c:pt>
                <c:pt idx="857">
                  <c:v>0.2631916257209998</c:v>
                </c:pt>
                <c:pt idx="858">
                  <c:v>0.55595568712424082</c:v>
                </c:pt>
                <c:pt idx="859">
                  <c:v>0.48982207708975495</c:v>
                </c:pt>
                <c:pt idx="860">
                  <c:v>0.77480391857661668</c:v>
                </c:pt>
                <c:pt idx="861">
                  <c:v>0.59138767662587355</c:v>
                </c:pt>
                <c:pt idx="862">
                  <c:v>0.83361308633686326</c:v>
                </c:pt>
                <c:pt idx="863">
                  <c:v>0.41120639667958619</c:v>
                </c:pt>
                <c:pt idx="864">
                  <c:v>0.12442396313364054</c:v>
                </c:pt>
                <c:pt idx="865">
                  <c:v>6.9978942228461571E-2</c:v>
                </c:pt>
                <c:pt idx="866">
                  <c:v>0.20764793847468491</c:v>
                </c:pt>
                <c:pt idx="867">
                  <c:v>0.68175298318430133</c:v>
                </c:pt>
                <c:pt idx="868">
                  <c:v>0.66795861690115055</c:v>
                </c:pt>
                <c:pt idx="869">
                  <c:v>0.77455977050080871</c:v>
                </c:pt>
                <c:pt idx="870">
                  <c:v>0.88750877407147433</c:v>
                </c:pt>
                <c:pt idx="871">
                  <c:v>0.86516922513504435</c:v>
                </c:pt>
                <c:pt idx="872">
                  <c:v>0.63835566270943322</c:v>
                </c:pt>
                <c:pt idx="873">
                  <c:v>0.7330240791039766</c:v>
                </c:pt>
                <c:pt idx="874">
                  <c:v>0.10809656056398204</c:v>
                </c:pt>
                <c:pt idx="875">
                  <c:v>0.79998168889431442</c:v>
                </c:pt>
                <c:pt idx="876">
                  <c:v>0.38981292153691216</c:v>
                </c:pt>
                <c:pt idx="877">
                  <c:v>0.77404095583971677</c:v>
                </c:pt>
                <c:pt idx="878">
                  <c:v>0.21027253028962065</c:v>
                </c:pt>
                <c:pt idx="879">
                  <c:v>0.48374889370403151</c:v>
                </c:pt>
                <c:pt idx="880">
                  <c:v>0.36939603869747001</c:v>
                </c:pt>
                <c:pt idx="881">
                  <c:v>0.7364726706747643</c:v>
                </c:pt>
                <c:pt idx="882">
                  <c:v>0.6368907742545854</c:v>
                </c:pt>
                <c:pt idx="883">
                  <c:v>0.20960112308114873</c:v>
                </c:pt>
                <c:pt idx="884">
                  <c:v>0.33310953093050938</c:v>
                </c:pt>
                <c:pt idx="885">
                  <c:v>0.94665364543595687</c:v>
                </c:pt>
                <c:pt idx="886">
                  <c:v>0.12619403668324836</c:v>
                </c:pt>
                <c:pt idx="887">
                  <c:v>0.11069063386944182</c:v>
                </c:pt>
                <c:pt idx="888">
                  <c:v>0.337137974181341</c:v>
                </c:pt>
                <c:pt idx="889">
                  <c:v>0.36930448316904202</c:v>
                </c:pt>
                <c:pt idx="890">
                  <c:v>0.88412121951963862</c:v>
                </c:pt>
                <c:pt idx="891">
                  <c:v>0.76918851283303324</c:v>
                </c:pt>
                <c:pt idx="892">
                  <c:v>0.53584398937955868</c:v>
                </c:pt>
                <c:pt idx="893">
                  <c:v>0.33869441816461682</c:v>
                </c:pt>
                <c:pt idx="894">
                  <c:v>1.5686513870662562E-2</c:v>
                </c:pt>
                <c:pt idx="895">
                  <c:v>4.5960875270851763E-2</c:v>
                </c:pt>
                <c:pt idx="896">
                  <c:v>0.3176366466261788</c:v>
                </c:pt>
                <c:pt idx="897">
                  <c:v>0.27600939970091859</c:v>
                </c:pt>
                <c:pt idx="898">
                  <c:v>0.99819940794091622</c:v>
                </c:pt>
                <c:pt idx="899">
                  <c:v>0.7874385814996796</c:v>
                </c:pt>
                <c:pt idx="900">
                  <c:v>0.80999176000244144</c:v>
                </c:pt>
                <c:pt idx="901">
                  <c:v>0.29938657795953244</c:v>
                </c:pt>
                <c:pt idx="902">
                  <c:v>0.47575304422132025</c:v>
                </c:pt>
                <c:pt idx="903">
                  <c:v>0.56514175847651604</c:v>
                </c:pt>
                <c:pt idx="904">
                  <c:v>0.28476821192052981</c:v>
                </c:pt>
                <c:pt idx="905">
                  <c:v>0.13260292367320781</c:v>
                </c:pt>
                <c:pt idx="906">
                  <c:v>0.15833002716147343</c:v>
                </c:pt>
                <c:pt idx="907">
                  <c:v>0.10541093173009432</c:v>
                </c:pt>
                <c:pt idx="908">
                  <c:v>0.49543748283333844</c:v>
                </c:pt>
                <c:pt idx="909">
                  <c:v>0.21906186101870784</c:v>
                </c:pt>
                <c:pt idx="910">
                  <c:v>0.10483108005005037</c:v>
                </c:pt>
                <c:pt idx="911">
                  <c:v>0.56410412915433206</c:v>
                </c:pt>
                <c:pt idx="912">
                  <c:v>0.47676015503402813</c:v>
                </c:pt>
                <c:pt idx="913">
                  <c:v>0.44709616382335887</c:v>
                </c:pt>
                <c:pt idx="914">
                  <c:v>0.17242957853938415</c:v>
                </c:pt>
                <c:pt idx="915">
                  <c:v>0.30368968779564803</c:v>
                </c:pt>
                <c:pt idx="916">
                  <c:v>0.83904538102359083</c:v>
                </c:pt>
                <c:pt idx="917">
                  <c:v>0.39252906888027589</c:v>
                </c:pt>
                <c:pt idx="918">
                  <c:v>0.913266396069216</c:v>
                </c:pt>
                <c:pt idx="919">
                  <c:v>0.32847071749015777</c:v>
                </c:pt>
                <c:pt idx="920">
                  <c:v>8.7466048158207965E-2</c:v>
                </c:pt>
                <c:pt idx="921">
                  <c:v>0.48551896725363936</c:v>
                </c:pt>
                <c:pt idx="922">
                  <c:v>0.69948423718985564</c:v>
                </c:pt>
                <c:pt idx="923">
                  <c:v>3.4150212103640859E-2</c:v>
                </c:pt>
                <c:pt idx="924">
                  <c:v>0.9983520004882962</c:v>
                </c:pt>
                <c:pt idx="925">
                  <c:v>7.1413312173833439E-3</c:v>
                </c:pt>
                <c:pt idx="926">
                  <c:v>0.35813470870082703</c:v>
                </c:pt>
                <c:pt idx="927">
                  <c:v>0.42820520645771659</c:v>
                </c:pt>
                <c:pt idx="928">
                  <c:v>0.58290353099154635</c:v>
                </c:pt>
                <c:pt idx="929">
                  <c:v>0.32258064516129031</c:v>
                </c:pt>
                <c:pt idx="930">
                  <c:v>9.7231971190527039E-2</c:v>
                </c:pt>
                <c:pt idx="931">
                  <c:v>0.47715689565721608</c:v>
                </c:pt>
                <c:pt idx="932">
                  <c:v>0.67058320871608634</c:v>
                </c:pt>
                <c:pt idx="933">
                  <c:v>0.25644703512680439</c:v>
                </c:pt>
                <c:pt idx="934">
                  <c:v>3.6927396465956607E-3</c:v>
                </c:pt>
                <c:pt idx="935">
                  <c:v>0.73705252235480823</c:v>
                </c:pt>
                <c:pt idx="936">
                  <c:v>0.64250617999816884</c:v>
                </c:pt>
                <c:pt idx="937">
                  <c:v>1.7517624439222394E-2</c:v>
                </c:pt>
                <c:pt idx="938">
                  <c:v>0.89516891994994963</c:v>
                </c:pt>
                <c:pt idx="939">
                  <c:v>0.92349009674367499</c:v>
                </c:pt>
                <c:pt idx="940">
                  <c:v>0.34656819360942409</c:v>
                </c:pt>
                <c:pt idx="941">
                  <c:v>0.57808160649433882</c:v>
                </c:pt>
                <c:pt idx="942">
                  <c:v>0.80639057588427376</c:v>
                </c:pt>
                <c:pt idx="943">
                  <c:v>0.57713553270058293</c:v>
                </c:pt>
                <c:pt idx="944">
                  <c:v>0.72566911832026126</c:v>
                </c:pt>
                <c:pt idx="945">
                  <c:v>0.91485335856196781</c:v>
                </c:pt>
                <c:pt idx="946">
                  <c:v>0.89175084688863793</c:v>
                </c:pt>
                <c:pt idx="947">
                  <c:v>0.48146000549333173</c:v>
                </c:pt>
                <c:pt idx="948">
                  <c:v>0.18961149937437055</c:v>
                </c:pt>
                <c:pt idx="949">
                  <c:v>1.7303994872890416E-2</c:v>
                </c:pt>
                <c:pt idx="950">
                  <c:v>2.4933622241889709E-2</c:v>
                </c:pt>
                <c:pt idx="951">
                  <c:v>0.98849452192754905</c:v>
                </c:pt>
                <c:pt idx="952">
                  <c:v>0.26306955168309581</c:v>
                </c:pt>
                <c:pt idx="953">
                  <c:v>7.0070497756889547E-2</c:v>
                </c:pt>
                <c:pt idx="954">
                  <c:v>0.87731559190649133</c:v>
                </c:pt>
                <c:pt idx="955">
                  <c:v>0.9090243232520524</c:v>
                </c:pt>
                <c:pt idx="956">
                  <c:v>0.53944517349772636</c:v>
                </c:pt>
                <c:pt idx="957">
                  <c:v>0.71520126956999419</c:v>
                </c:pt>
                <c:pt idx="958">
                  <c:v>0.75572985015411842</c:v>
                </c:pt>
                <c:pt idx="959">
                  <c:v>0.12356944486831266</c:v>
                </c:pt>
                <c:pt idx="960">
                  <c:v>0.47315897091586046</c:v>
                </c:pt>
                <c:pt idx="961">
                  <c:v>0.80071413312173834</c:v>
                </c:pt>
                <c:pt idx="962">
                  <c:v>0.98171941282387765</c:v>
                </c:pt>
                <c:pt idx="963">
                  <c:v>0.57048249763481551</c:v>
                </c:pt>
                <c:pt idx="964">
                  <c:v>4.098635822626423E-2</c:v>
                </c:pt>
                <c:pt idx="965">
                  <c:v>0.52192754905850403</c:v>
                </c:pt>
                <c:pt idx="966">
                  <c:v>9.2684713278603489E-2</c:v>
                </c:pt>
                <c:pt idx="967">
                  <c:v>0.76680806909390542</c:v>
                </c:pt>
                <c:pt idx="968">
                  <c:v>0.80352183599353011</c:v>
                </c:pt>
                <c:pt idx="969">
                  <c:v>0.36164433729056672</c:v>
                </c:pt>
                <c:pt idx="970">
                  <c:v>0.64690084536271253</c:v>
                </c:pt>
                <c:pt idx="971">
                  <c:v>0.51896725363933227</c:v>
                </c:pt>
                <c:pt idx="972">
                  <c:v>0.39848017822809534</c:v>
                </c:pt>
                <c:pt idx="973">
                  <c:v>0.73506881923886835</c:v>
                </c:pt>
                <c:pt idx="974">
                  <c:v>0.91274758140812406</c:v>
                </c:pt>
                <c:pt idx="975">
                  <c:v>0.97909482100894196</c:v>
                </c:pt>
                <c:pt idx="976">
                  <c:v>0.99713126010925623</c:v>
                </c:pt>
                <c:pt idx="977">
                  <c:v>0.74642170476393932</c:v>
                </c:pt>
                <c:pt idx="978">
                  <c:v>0.22461622974333936</c:v>
                </c:pt>
                <c:pt idx="979">
                  <c:v>0.70311593981749931</c:v>
                </c:pt>
                <c:pt idx="980">
                  <c:v>0.7542649616992706</c:v>
                </c:pt>
                <c:pt idx="981">
                  <c:v>0.96285897396771136</c:v>
                </c:pt>
                <c:pt idx="982">
                  <c:v>0.28565324869533371</c:v>
                </c:pt>
                <c:pt idx="983">
                  <c:v>0.8673360393078402</c:v>
                </c:pt>
                <c:pt idx="984">
                  <c:v>0.7840815454573199</c:v>
                </c:pt>
                <c:pt idx="985">
                  <c:v>0.61256752220221566</c:v>
                </c:pt>
                <c:pt idx="986">
                  <c:v>0.19910275582140569</c:v>
                </c:pt>
                <c:pt idx="987">
                  <c:v>0.29920346690267646</c:v>
                </c:pt>
                <c:pt idx="988">
                  <c:v>0.69258705404828025</c:v>
                </c:pt>
                <c:pt idx="989">
                  <c:v>0.11246070741904964</c:v>
                </c:pt>
                <c:pt idx="990">
                  <c:v>0.50944547868282108</c:v>
                </c:pt>
                <c:pt idx="991">
                  <c:v>0.47901852473525192</c:v>
                </c:pt>
                <c:pt idx="992">
                  <c:v>0.1976989043855098</c:v>
                </c:pt>
                <c:pt idx="993">
                  <c:v>0.33268227179784537</c:v>
                </c:pt>
                <c:pt idx="994">
                  <c:v>3.4577471236304821E-2</c:v>
                </c:pt>
                <c:pt idx="995">
                  <c:v>0.16827906125064851</c:v>
                </c:pt>
                <c:pt idx="996">
                  <c:v>0.86873989074373603</c:v>
                </c:pt>
                <c:pt idx="997">
                  <c:v>0.50331125827814571</c:v>
                </c:pt>
                <c:pt idx="998">
                  <c:v>0.7703482161931211</c:v>
                </c:pt>
                <c:pt idx="999">
                  <c:v>0.82171086764122436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6C9-B385-CE5640BA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Бета!$BW$21:$BW$34</c:f>
              <c:numCache>
                <c:formatCode>General</c:formatCode>
                <c:ptCount val="14"/>
                <c:pt idx="0">
                  <c:v>7.2150116188325369E-2</c:v>
                </c:pt>
                <c:pt idx="1">
                  <c:v>0.14350675113027481</c:v>
                </c:pt>
                <c:pt idx="2">
                  <c:v>0.21486338607222424</c:v>
                </c:pt>
                <c:pt idx="3">
                  <c:v>0.28622002101417365</c:v>
                </c:pt>
                <c:pt idx="4">
                  <c:v>0.35757665595612309</c:v>
                </c:pt>
                <c:pt idx="5">
                  <c:v>0.42893329089807253</c:v>
                </c:pt>
                <c:pt idx="6">
                  <c:v>0.50028992584002197</c:v>
                </c:pt>
                <c:pt idx="7">
                  <c:v>0.5716465607819714</c:v>
                </c:pt>
                <c:pt idx="8">
                  <c:v>0.64300319572392084</c:v>
                </c:pt>
                <c:pt idx="9">
                  <c:v>0.71435983066587028</c:v>
                </c:pt>
                <c:pt idx="10">
                  <c:v>0.78571646560781971</c:v>
                </c:pt>
                <c:pt idx="11">
                  <c:v>0.85707310054976915</c:v>
                </c:pt>
                <c:pt idx="12">
                  <c:v>0.92842973549171859</c:v>
                </c:pt>
                <c:pt idx="13">
                  <c:v>0.99978637043366803</c:v>
                </c:pt>
              </c:numCache>
            </c:numRef>
          </c:xVal>
          <c:yVal>
            <c:numRef>
              <c:f>Бета!$CB$21:$CB$35</c:f>
              <c:numCache>
                <c:formatCode>General</c:formatCode>
                <c:ptCount val="15"/>
                <c:pt idx="0">
                  <c:v>8.7999999999999995E-2</c:v>
                </c:pt>
                <c:pt idx="1">
                  <c:v>0.153</c:v>
                </c:pt>
                <c:pt idx="2">
                  <c:v>0.22999999999999998</c:v>
                </c:pt>
                <c:pt idx="3">
                  <c:v>0.30299999999999999</c:v>
                </c:pt>
                <c:pt idx="4">
                  <c:v>0.378</c:v>
                </c:pt>
                <c:pt idx="5">
                  <c:v>0.441</c:v>
                </c:pt>
                <c:pt idx="6">
                  <c:v>0.51500000000000001</c:v>
                </c:pt>
                <c:pt idx="7">
                  <c:v>0.58799999999999997</c:v>
                </c:pt>
                <c:pt idx="8">
                  <c:v>0.65899999999999992</c:v>
                </c:pt>
                <c:pt idx="9">
                  <c:v>0.71599999999999997</c:v>
                </c:pt>
                <c:pt idx="10">
                  <c:v>0.79199999999999993</c:v>
                </c:pt>
                <c:pt idx="11">
                  <c:v>0.85099999999999998</c:v>
                </c:pt>
                <c:pt idx="12">
                  <c:v>0.92899999999999994</c:v>
                </c:pt>
                <c:pt idx="1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C-425E-BDAD-F7DB2956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Бета!$H$21:$H$35</c:f>
              <c:strCache>
                <c:ptCount val="15"/>
                <c:pt idx="0">
                  <c:v>0,18635</c:v>
                </c:pt>
                <c:pt idx="1">
                  <c:v>0,23907</c:v>
                </c:pt>
                <c:pt idx="2">
                  <c:v>0,29179</c:v>
                </c:pt>
                <c:pt idx="3">
                  <c:v>0,34451</c:v>
                </c:pt>
                <c:pt idx="4">
                  <c:v>0,39722</c:v>
                </c:pt>
                <c:pt idx="5">
                  <c:v>0,44994</c:v>
                </c:pt>
                <c:pt idx="6">
                  <c:v>0,50266</c:v>
                </c:pt>
                <c:pt idx="7">
                  <c:v>0,55538</c:v>
                </c:pt>
                <c:pt idx="8">
                  <c:v>0,60810</c:v>
                </c:pt>
                <c:pt idx="9">
                  <c:v>0,66081</c:v>
                </c:pt>
                <c:pt idx="10">
                  <c:v>0,71353</c:v>
                </c:pt>
                <c:pt idx="11">
                  <c:v>0,76625</c:v>
                </c:pt>
                <c:pt idx="12">
                  <c:v>0,81897</c:v>
                </c:pt>
                <c:pt idx="13">
                  <c:v>0,87169</c:v>
                </c:pt>
                <c:pt idx="14">
                  <c:v>Еще</c:v>
                </c:pt>
              </c:strCache>
            </c:strRef>
          </c:cat>
          <c:val>
            <c:numRef>
              <c:f>Бета!$I$21:$I$35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D31-82D1-4B6F4E8D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43008"/>
        <c:axId val="718243992"/>
      </c:barChart>
      <c:catAx>
        <c:axId val="7182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43992"/>
        <c:crosses val="autoZero"/>
        <c:auto val="1"/>
        <c:lblAlgn val="ctr"/>
        <c:lblOffset val="100"/>
        <c:noMultiLvlLbl val="0"/>
      </c:catAx>
      <c:valAx>
        <c:axId val="71824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43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Бета!$AD$21:$AD$35</c:f>
              <c:strCache>
                <c:ptCount val="15"/>
                <c:pt idx="0">
                  <c:v>0,13475</c:v>
                </c:pt>
                <c:pt idx="1">
                  <c:v>0,19736</c:v>
                </c:pt>
                <c:pt idx="2">
                  <c:v>0,25998</c:v>
                </c:pt>
                <c:pt idx="3">
                  <c:v>0,32259</c:v>
                </c:pt>
                <c:pt idx="4">
                  <c:v>0,38520</c:v>
                </c:pt>
                <c:pt idx="5">
                  <c:v>0,44781</c:v>
                </c:pt>
                <c:pt idx="6">
                  <c:v>0,51043</c:v>
                </c:pt>
                <c:pt idx="7">
                  <c:v>0,57304</c:v>
                </c:pt>
                <c:pt idx="8">
                  <c:v>0,63565</c:v>
                </c:pt>
                <c:pt idx="9">
                  <c:v>0,69826</c:v>
                </c:pt>
                <c:pt idx="10">
                  <c:v>0,76087</c:v>
                </c:pt>
                <c:pt idx="11">
                  <c:v>0,82349</c:v>
                </c:pt>
                <c:pt idx="12">
                  <c:v>0,88610</c:v>
                </c:pt>
                <c:pt idx="13">
                  <c:v>0,94871</c:v>
                </c:pt>
                <c:pt idx="14">
                  <c:v>Еще</c:v>
                </c:pt>
              </c:strCache>
            </c:strRef>
          </c:cat>
          <c:val>
            <c:numRef>
              <c:f>Бета!$AE$21:$AE$35</c:f>
              <c:numCache>
                <c:formatCode>General</c:formatCode>
                <c:ptCount val="15"/>
                <c:pt idx="0">
                  <c:v>11</c:v>
                </c:pt>
                <c:pt idx="1">
                  <c:v>24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127</c:v>
                </c:pt>
                <c:pt idx="6">
                  <c:v>139</c:v>
                </c:pt>
                <c:pt idx="7">
                  <c:v>124</c:v>
                </c:pt>
                <c:pt idx="8">
                  <c:v>119</c:v>
                </c:pt>
                <c:pt idx="9">
                  <c:v>83</c:v>
                </c:pt>
                <c:pt idx="10">
                  <c:v>74</c:v>
                </c:pt>
                <c:pt idx="11">
                  <c:v>36</c:v>
                </c:pt>
                <c:pt idx="12">
                  <c:v>19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0-4409-B2C1-17188617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61048"/>
        <c:axId val="718261376"/>
      </c:barChart>
      <c:catAx>
        <c:axId val="7182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376"/>
        <c:crosses val="autoZero"/>
        <c:auto val="1"/>
        <c:lblAlgn val="ctr"/>
        <c:lblOffset val="100"/>
        <c:noMultiLvlLbl val="0"/>
      </c:catAx>
      <c:valAx>
        <c:axId val="7182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Бета!$AD$21:$AD$35</c:f>
              <c:strCache>
                <c:ptCount val="15"/>
                <c:pt idx="0">
                  <c:v>0,13475</c:v>
                </c:pt>
                <c:pt idx="1">
                  <c:v>0,19736</c:v>
                </c:pt>
                <c:pt idx="2">
                  <c:v>0,25998</c:v>
                </c:pt>
                <c:pt idx="3">
                  <c:v>0,32259</c:v>
                </c:pt>
                <c:pt idx="4">
                  <c:v>0,38520</c:v>
                </c:pt>
                <c:pt idx="5">
                  <c:v>0,44781</c:v>
                </c:pt>
                <c:pt idx="6">
                  <c:v>0,51043</c:v>
                </c:pt>
                <c:pt idx="7">
                  <c:v>0,57304</c:v>
                </c:pt>
                <c:pt idx="8">
                  <c:v>0,63565</c:v>
                </c:pt>
                <c:pt idx="9">
                  <c:v>0,69826</c:v>
                </c:pt>
                <c:pt idx="10">
                  <c:v>0,76087</c:v>
                </c:pt>
                <c:pt idx="11">
                  <c:v>0,82349</c:v>
                </c:pt>
                <c:pt idx="12">
                  <c:v>0,88610</c:v>
                </c:pt>
                <c:pt idx="13">
                  <c:v>0,94871</c:v>
                </c:pt>
                <c:pt idx="14">
                  <c:v>Еще</c:v>
                </c:pt>
              </c:strCache>
            </c:strRef>
          </c:cat>
          <c:val>
            <c:numRef>
              <c:f>Бета!$AF$21:$AF$35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2.4E-2</c:v>
                </c:pt>
                <c:pt idx="2">
                  <c:v>6.4000000000000001E-2</c:v>
                </c:pt>
                <c:pt idx="3">
                  <c:v>7.0000000000000007E-2</c:v>
                </c:pt>
                <c:pt idx="4">
                  <c:v>0.105</c:v>
                </c:pt>
                <c:pt idx="5">
                  <c:v>0.127</c:v>
                </c:pt>
                <c:pt idx="6">
                  <c:v>0.13900000000000001</c:v>
                </c:pt>
                <c:pt idx="7">
                  <c:v>0.124</c:v>
                </c:pt>
                <c:pt idx="8">
                  <c:v>0.11899999999999999</c:v>
                </c:pt>
                <c:pt idx="9">
                  <c:v>8.3000000000000004E-2</c:v>
                </c:pt>
                <c:pt idx="10">
                  <c:v>7.3999999999999996E-2</c:v>
                </c:pt>
                <c:pt idx="11">
                  <c:v>3.5999999999999997E-2</c:v>
                </c:pt>
                <c:pt idx="12">
                  <c:v>1.9E-2</c:v>
                </c:pt>
                <c:pt idx="13">
                  <c:v>5.0000000000000001E-3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5-42B3-96E3-07E85C78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61048"/>
        <c:axId val="718261376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Бета!$AI$21:$AI$35</c:f>
              <c:numCache>
                <c:formatCode>0.000</c:formatCode>
                <c:ptCount val="15"/>
                <c:pt idx="0">
                  <c:v>1.3944382091091277E-2</c:v>
                </c:pt>
                <c:pt idx="1">
                  <c:v>3.4972826359467524E-2</c:v>
                </c:pt>
                <c:pt idx="2">
                  <c:v>6.264804246115023E-2</c:v>
                </c:pt>
                <c:pt idx="3">
                  <c:v>9.1806384716193262E-2</c:v>
                </c:pt>
                <c:pt idx="4">
                  <c:v>0.11685013444017295</c:v>
                </c:pt>
                <c:pt idx="5">
                  <c:v>0.13301969164293115</c:v>
                </c:pt>
                <c:pt idx="6">
                  <c:v>0.13728412645834293</c:v>
                </c:pt>
                <c:pt idx="7">
                  <c:v>0.12885009030510822</c:v>
                </c:pt>
                <c:pt idx="8">
                  <c:v>0.10928908677856772</c:v>
                </c:pt>
                <c:pt idx="9">
                  <c:v>8.2283102273542699E-2</c:v>
                </c:pt>
                <c:pt idx="10">
                  <c:v>5.2988596338199093E-2</c:v>
                </c:pt>
                <c:pt idx="11">
                  <c:v>2.7018851758935817E-2</c:v>
                </c:pt>
                <c:pt idx="12">
                  <c:v>9.0446843762971504E-3</c:v>
                </c:pt>
                <c:pt idx="13">
                  <c:v>1.013512631909167E-3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5-42B3-96E3-07E85C78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61048"/>
        <c:axId val="718261376"/>
      </c:lineChart>
      <c:catAx>
        <c:axId val="7182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376"/>
        <c:crosses val="autoZero"/>
        <c:auto val="1"/>
        <c:lblAlgn val="ctr"/>
        <c:lblOffset val="100"/>
        <c:noMultiLvlLbl val="0"/>
      </c:catAx>
      <c:valAx>
        <c:axId val="7182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Бета!$AZ$21:$AZ$35</c:f>
              <c:strCache>
                <c:ptCount val="15"/>
                <c:pt idx="0">
                  <c:v>0,06246</c:v>
                </c:pt>
                <c:pt idx="1">
                  <c:v>0,10214</c:v>
                </c:pt>
                <c:pt idx="2">
                  <c:v>0,14182</c:v>
                </c:pt>
                <c:pt idx="3">
                  <c:v>0,18150</c:v>
                </c:pt>
                <c:pt idx="4">
                  <c:v>0,22118</c:v>
                </c:pt>
                <c:pt idx="5">
                  <c:v>0,26086</c:v>
                </c:pt>
                <c:pt idx="6">
                  <c:v>0,30054</c:v>
                </c:pt>
                <c:pt idx="7">
                  <c:v>0,34022</c:v>
                </c:pt>
                <c:pt idx="8">
                  <c:v>0,37990</c:v>
                </c:pt>
                <c:pt idx="9">
                  <c:v>0,41958</c:v>
                </c:pt>
                <c:pt idx="10">
                  <c:v>0,45925</c:v>
                </c:pt>
                <c:pt idx="11">
                  <c:v>0,49893</c:v>
                </c:pt>
                <c:pt idx="12">
                  <c:v>0,53861</c:v>
                </c:pt>
                <c:pt idx="13">
                  <c:v>0,57829</c:v>
                </c:pt>
                <c:pt idx="14">
                  <c:v>Еще</c:v>
                </c:pt>
              </c:strCache>
            </c:strRef>
          </c:cat>
          <c:val>
            <c:numRef>
              <c:f>Бета!$BA$21:$BA$35</c:f>
              <c:numCache>
                <c:formatCode>General</c:formatCode>
                <c:ptCount val="15"/>
                <c:pt idx="0">
                  <c:v>31</c:v>
                </c:pt>
                <c:pt idx="1">
                  <c:v>108</c:v>
                </c:pt>
                <c:pt idx="2">
                  <c:v>153</c:v>
                </c:pt>
                <c:pt idx="3">
                  <c:v>182</c:v>
                </c:pt>
                <c:pt idx="4">
                  <c:v>172</c:v>
                </c:pt>
                <c:pt idx="5">
                  <c:v>132</c:v>
                </c:pt>
                <c:pt idx="6">
                  <c:v>84</c:v>
                </c:pt>
                <c:pt idx="7">
                  <c:v>70</c:v>
                </c:pt>
                <c:pt idx="8">
                  <c:v>32</c:v>
                </c:pt>
                <c:pt idx="9">
                  <c:v>20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7F2-B914-2B38104B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76952"/>
        <c:axId val="602177280"/>
      </c:barChart>
      <c:catAx>
        <c:axId val="602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7280"/>
        <c:crosses val="autoZero"/>
        <c:auto val="1"/>
        <c:lblAlgn val="ctr"/>
        <c:lblOffset val="100"/>
        <c:noMultiLvlLbl val="0"/>
      </c:catAx>
      <c:valAx>
        <c:axId val="6021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6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Бета!$AZ$21:$AZ$35</c:f>
              <c:strCache>
                <c:ptCount val="15"/>
                <c:pt idx="0">
                  <c:v>0,06246</c:v>
                </c:pt>
                <c:pt idx="1">
                  <c:v>0,10214</c:v>
                </c:pt>
                <c:pt idx="2">
                  <c:v>0,14182</c:v>
                </c:pt>
                <c:pt idx="3">
                  <c:v>0,18150</c:v>
                </c:pt>
                <c:pt idx="4">
                  <c:v>0,22118</c:v>
                </c:pt>
                <c:pt idx="5">
                  <c:v>0,26086</c:v>
                </c:pt>
                <c:pt idx="6">
                  <c:v>0,30054</c:v>
                </c:pt>
                <c:pt idx="7">
                  <c:v>0,34022</c:v>
                </c:pt>
                <c:pt idx="8">
                  <c:v>0,37990</c:v>
                </c:pt>
                <c:pt idx="9">
                  <c:v>0,41958</c:v>
                </c:pt>
                <c:pt idx="10">
                  <c:v>0,45925</c:v>
                </c:pt>
                <c:pt idx="11">
                  <c:v>0,49893</c:v>
                </c:pt>
                <c:pt idx="12">
                  <c:v>0,53861</c:v>
                </c:pt>
                <c:pt idx="13">
                  <c:v>0,57829</c:v>
                </c:pt>
                <c:pt idx="14">
                  <c:v>Еще</c:v>
                </c:pt>
              </c:strCache>
            </c:strRef>
          </c:cat>
          <c:val>
            <c:numRef>
              <c:f>Бета!$BB$21:$BB$35</c:f>
              <c:numCache>
                <c:formatCode>General</c:formatCode>
                <c:ptCount val="15"/>
                <c:pt idx="0">
                  <c:v>3.1E-2</c:v>
                </c:pt>
                <c:pt idx="1">
                  <c:v>0.108</c:v>
                </c:pt>
                <c:pt idx="2">
                  <c:v>0.153</c:v>
                </c:pt>
                <c:pt idx="3">
                  <c:v>0.182</c:v>
                </c:pt>
                <c:pt idx="4">
                  <c:v>0.17199999999999999</c:v>
                </c:pt>
                <c:pt idx="5">
                  <c:v>0.13200000000000001</c:v>
                </c:pt>
                <c:pt idx="6">
                  <c:v>8.4000000000000005E-2</c:v>
                </c:pt>
                <c:pt idx="7">
                  <c:v>7.0000000000000007E-2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48E9-9F54-B3FA5596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76952"/>
        <c:axId val="60217728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Бета!$BE$21:$BE$35</c:f>
              <c:numCache>
                <c:formatCode>0.000</c:formatCode>
                <c:ptCount val="15"/>
                <c:pt idx="0">
                  <c:v>5.7300779075087425E-2</c:v>
                </c:pt>
                <c:pt idx="1">
                  <c:v>0.13098331023886672</c:v>
                </c:pt>
                <c:pt idx="2">
                  <c:v>0.1779861749999809</c:v>
                </c:pt>
                <c:pt idx="3">
                  <c:v>0.18340447983592975</c:v>
                </c:pt>
                <c:pt idx="4">
                  <c:v>0.15750603987454737</c:v>
                </c:pt>
                <c:pt idx="5">
                  <c:v>0.11793178753501843</c:v>
                </c:pt>
                <c:pt idx="6">
                  <c:v>7.8824928396534724E-2</c:v>
                </c:pt>
                <c:pt idx="7">
                  <c:v>4.7619727380542744E-2</c:v>
                </c:pt>
                <c:pt idx="8">
                  <c:v>2.6149407774989829E-2</c:v>
                </c:pt>
                <c:pt idx="9">
                  <c:v>1.3065227254029824E-2</c:v>
                </c:pt>
                <c:pt idx="10">
                  <c:v>5.9231264217130108E-3</c:v>
                </c:pt>
                <c:pt idx="11">
                  <c:v>2.4213137216083066E-3</c:v>
                </c:pt>
                <c:pt idx="12">
                  <c:v>8.8369749115092117E-4</c:v>
                </c:pt>
                <c:pt idx="13">
                  <c:v>2.8386105327678413E-4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48E9-9F54-B3FA5596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76952"/>
        <c:axId val="602177280"/>
      </c:lineChart>
      <c:catAx>
        <c:axId val="602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7280"/>
        <c:crosses val="autoZero"/>
        <c:auto val="1"/>
        <c:lblAlgn val="ctr"/>
        <c:lblOffset val="100"/>
        <c:noMultiLvlLbl val="0"/>
      </c:catAx>
      <c:valAx>
        <c:axId val="6021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6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Бета!$BY$21:$BY$35</c:f>
              <c:strCache>
                <c:ptCount val="15"/>
                <c:pt idx="0">
                  <c:v>0,07215</c:v>
                </c:pt>
                <c:pt idx="1">
                  <c:v>0,14351</c:v>
                </c:pt>
                <c:pt idx="2">
                  <c:v>0,21486</c:v>
                </c:pt>
                <c:pt idx="3">
                  <c:v>0,28622</c:v>
                </c:pt>
                <c:pt idx="4">
                  <c:v>0,35758</c:v>
                </c:pt>
                <c:pt idx="5">
                  <c:v>0,42893</c:v>
                </c:pt>
                <c:pt idx="6">
                  <c:v>0,50029</c:v>
                </c:pt>
                <c:pt idx="7">
                  <c:v>0,57165</c:v>
                </c:pt>
                <c:pt idx="8">
                  <c:v>0,64300</c:v>
                </c:pt>
                <c:pt idx="9">
                  <c:v>0,71436</c:v>
                </c:pt>
                <c:pt idx="10">
                  <c:v>0,78572</c:v>
                </c:pt>
                <c:pt idx="11">
                  <c:v>0,85707</c:v>
                </c:pt>
                <c:pt idx="12">
                  <c:v>0,92843</c:v>
                </c:pt>
                <c:pt idx="13">
                  <c:v>0,99979</c:v>
                </c:pt>
                <c:pt idx="14">
                  <c:v>Еще</c:v>
                </c:pt>
              </c:strCache>
            </c:strRef>
          </c:cat>
          <c:val>
            <c:numRef>
              <c:f>Бета!$BZ$21:$BZ$35</c:f>
              <c:numCache>
                <c:formatCode>General</c:formatCode>
                <c:ptCount val="15"/>
                <c:pt idx="0">
                  <c:v>88</c:v>
                </c:pt>
                <c:pt idx="1">
                  <c:v>65</c:v>
                </c:pt>
                <c:pt idx="2">
                  <c:v>77</c:v>
                </c:pt>
                <c:pt idx="3">
                  <c:v>73</c:v>
                </c:pt>
                <c:pt idx="4">
                  <c:v>75</c:v>
                </c:pt>
                <c:pt idx="5">
                  <c:v>63</c:v>
                </c:pt>
                <c:pt idx="6">
                  <c:v>74</c:v>
                </c:pt>
                <c:pt idx="7">
                  <c:v>73</c:v>
                </c:pt>
                <c:pt idx="8">
                  <c:v>71</c:v>
                </c:pt>
                <c:pt idx="9">
                  <c:v>57</c:v>
                </c:pt>
                <c:pt idx="10">
                  <c:v>76</c:v>
                </c:pt>
                <c:pt idx="11">
                  <c:v>59</c:v>
                </c:pt>
                <c:pt idx="12">
                  <c:v>78</c:v>
                </c:pt>
                <c:pt idx="13">
                  <c:v>71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A-410D-A117-C0B69E59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82920"/>
        <c:axId val="713484888"/>
      </c:barChart>
      <c:catAx>
        <c:axId val="71348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4888"/>
        <c:crosses val="autoZero"/>
        <c:auto val="1"/>
        <c:lblAlgn val="ctr"/>
        <c:lblOffset val="100"/>
        <c:noMultiLvlLbl val="0"/>
      </c:catAx>
      <c:valAx>
        <c:axId val="71348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2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Бета!$BY$21:$BY$35</c:f>
              <c:strCache>
                <c:ptCount val="15"/>
                <c:pt idx="0">
                  <c:v>0,07215</c:v>
                </c:pt>
                <c:pt idx="1">
                  <c:v>0,14351</c:v>
                </c:pt>
                <c:pt idx="2">
                  <c:v>0,21486</c:v>
                </c:pt>
                <c:pt idx="3">
                  <c:v>0,28622</c:v>
                </c:pt>
                <c:pt idx="4">
                  <c:v>0,35758</c:v>
                </c:pt>
                <c:pt idx="5">
                  <c:v>0,42893</c:v>
                </c:pt>
                <c:pt idx="6">
                  <c:v>0,50029</c:v>
                </c:pt>
                <c:pt idx="7">
                  <c:v>0,57165</c:v>
                </c:pt>
                <c:pt idx="8">
                  <c:v>0,64300</c:v>
                </c:pt>
                <c:pt idx="9">
                  <c:v>0,71436</c:v>
                </c:pt>
                <c:pt idx="10">
                  <c:v>0,78572</c:v>
                </c:pt>
                <c:pt idx="11">
                  <c:v>0,85707</c:v>
                </c:pt>
                <c:pt idx="12">
                  <c:v>0,92843</c:v>
                </c:pt>
                <c:pt idx="13">
                  <c:v>0,99979</c:v>
                </c:pt>
                <c:pt idx="14">
                  <c:v>Еще</c:v>
                </c:pt>
              </c:strCache>
            </c:strRef>
          </c:cat>
          <c:val>
            <c:numRef>
              <c:f>Бета!$CA$21:$CA$35</c:f>
              <c:numCache>
                <c:formatCode>General</c:formatCode>
                <c:ptCount val="15"/>
                <c:pt idx="0">
                  <c:v>8.7999999999999995E-2</c:v>
                </c:pt>
                <c:pt idx="1">
                  <c:v>6.5000000000000002E-2</c:v>
                </c:pt>
                <c:pt idx="2">
                  <c:v>7.6999999999999999E-2</c:v>
                </c:pt>
                <c:pt idx="3">
                  <c:v>7.2999999999999995E-2</c:v>
                </c:pt>
                <c:pt idx="4">
                  <c:v>7.4999999999999997E-2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7.2999999999999995E-2</c:v>
                </c:pt>
                <c:pt idx="8">
                  <c:v>7.0999999999999994E-2</c:v>
                </c:pt>
                <c:pt idx="9">
                  <c:v>5.7000000000000002E-2</c:v>
                </c:pt>
                <c:pt idx="10">
                  <c:v>7.5999999999999998E-2</c:v>
                </c:pt>
                <c:pt idx="11">
                  <c:v>5.8999999999999997E-2</c:v>
                </c:pt>
                <c:pt idx="12">
                  <c:v>7.8E-2</c:v>
                </c:pt>
                <c:pt idx="13">
                  <c:v>7.0999999999999994E-2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31F-A355-052418CE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82920"/>
        <c:axId val="713484888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Бета!$CD$21:$CD$34</c:f>
              <c:numCache>
                <c:formatCode>0.000</c:formatCode>
                <c:ptCount val="14"/>
                <c:pt idx="0">
                  <c:v>7.6923076923076927E-2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7.6923076923076927E-2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7.6923076923076927E-2</c:v>
                </c:pt>
                <c:pt idx="13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3-431F-A355-052418CE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2920"/>
        <c:axId val="713484888"/>
      </c:lineChart>
      <c:catAx>
        <c:axId val="71348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4888"/>
        <c:crosses val="autoZero"/>
        <c:auto val="1"/>
        <c:lblAlgn val="ctr"/>
        <c:lblOffset val="100"/>
        <c:noMultiLvlLbl val="0"/>
      </c:catAx>
      <c:valAx>
        <c:axId val="71348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2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Равномерное!$E$21:$E$35</c:f>
              <c:numCache>
                <c:formatCode>General</c:formatCode>
                <c:ptCount val="15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25.200000000000003</c:v>
                </c:pt>
                <c:pt idx="7">
                  <c:v>28.800000000000004</c:v>
                </c:pt>
                <c:pt idx="8">
                  <c:v>32.400000000000006</c:v>
                </c:pt>
                <c:pt idx="9">
                  <c:v>36.000000000000007</c:v>
                </c:pt>
                <c:pt idx="10">
                  <c:v>39.600000000000009</c:v>
                </c:pt>
                <c:pt idx="11">
                  <c:v>43.20000000000001</c:v>
                </c:pt>
                <c:pt idx="12">
                  <c:v>46.800000000000011</c:v>
                </c:pt>
                <c:pt idx="13">
                  <c:v>50.400000000000013</c:v>
                </c:pt>
                <c:pt idx="14">
                  <c:v>54.000000000000014</c:v>
                </c:pt>
              </c:numCache>
            </c:numRef>
          </c:xVal>
          <c:yVal>
            <c:numRef>
              <c:f>Равномерное!$K$21:$K$35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0.15966386554621848</c:v>
                </c:pt>
                <c:pt idx="6">
                  <c:v>0.36974789915966388</c:v>
                </c:pt>
                <c:pt idx="7">
                  <c:v>0.58823529411764708</c:v>
                </c:pt>
                <c:pt idx="8">
                  <c:v>0.78151260504201681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F-4182-8B4A-9E7F3B2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57824"/>
        <c:axId val="594954872"/>
      </c:scatterChart>
      <c:valAx>
        <c:axId val="5949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54872"/>
        <c:crosses val="autoZero"/>
        <c:crossBetween val="midCat"/>
      </c:valAx>
      <c:valAx>
        <c:axId val="5949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Равномерное!$G$21:$G$36</c:f>
              <c:strCache>
                <c:ptCount val="16"/>
                <c:pt idx="0">
                  <c:v>3,6</c:v>
                </c:pt>
                <c:pt idx="1">
                  <c:v>7,2</c:v>
                </c:pt>
                <c:pt idx="2">
                  <c:v>10,8</c:v>
                </c:pt>
                <c:pt idx="3">
                  <c:v>14,4</c:v>
                </c:pt>
                <c:pt idx="4">
                  <c:v>18</c:v>
                </c:pt>
                <c:pt idx="5">
                  <c:v>21,6</c:v>
                </c:pt>
                <c:pt idx="6">
                  <c:v>25,2</c:v>
                </c:pt>
                <c:pt idx="7">
                  <c:v>28,8</c:v>
                </c:pt>
                <c:pt idx="8">
                  <c:v>32,4</c:v>
                </c:pt>
                <c:pt idx="9">
                  <c:v>36</c:v>
                </c:pt>
                <c:pt idx="10">
                  <c:v>39,6</c:v>
                </c:pt>
                <c:pt idx="11">
                  <c:v>43,2</c:v>
                </c:pt>
                <c:pt idx="12">
                  <c:v>46,8</c:v>
                </c:pt>
                <c:pt idx="13">
                  <c:v>50,4</c:v>
                </c:pt>
                <c:pt idx="14">
                  <c:v>54</c:v>
                </c:pt>
                <c:pt idx="15">
                  <c:v>Еще</c:v>
                </c:pt>
              </c:strCache>
            </c:strRef>
          </c:cat>
          <c:val>
            <c:numRef>
              <c:f>Равномерное!$H$21:$H$36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2-4AAA-803B-2F020335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44032"/>
        <c:axId val="681444688"/>
      </c:barChart>
      <c:catAx>
        <c:axId val="6814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44688"/>
        <c:crosses val="autoZero"/>
        <c:auto val="1"/>
        <c:lblAlgn val="ctr"/>
        <c:lblOffset val="100"/>
        <c:noMultiLvlLbl val="0"/>
      </c:catAx>
      <c:valAx>
        <c:axId val="68144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4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Нормальное!$A$9:$A$127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Нормальное!$B$9:$B$127</c:f>
              <c:numCache>
                <c:formatCode>General</c:formatCode>
                <c:ptCount val="119"/>
                <c:pt idx="0">
                  <c:v>17.841193221072899</c:v>
                </c:pt>
                <c:pt idx="1">
                  <c:v>18.219303410631255</c:v>
                </c:pt>
                <c:pt idx="2">
                  <c:v>17.852081100470969</c:v>
                </c:pt>
                <c:pt idx="3">
                  <c:v>18.196953442355152</c:v>
                </c:pt>
                <c:pt idx="4">
                  <c:v>18.443550015916117</c:v>
                </c:pt>
                <c:pt idx="5">
                  <c:v>17.566112091997638</c:v>
                </c:pt>
                <c:pt idx="6">
                  <c:v>17.78020423441194</c:v>
                </c:pt>
                <c:pt idx="7">
                  <c:v>18.133361891130335</c:v>
                </c:pt>
                <c:pt idx="8">
                  <c:v>17.814099373907084</c:v>
                </c:pt>
                <c:pt idx="9">
                  <c:v>18.06354161996569</c:v>
                </c:pt>
                <c:pt idx="10">
                  <c:v>18.083823942986783</c:v>
                </c:pt>
                <c:pt idx="11">
                  <c:v>17.949104699226154</c:v>
                </c:pt>
                <c:pt idx="12">
                  <c:v>17.87082373991143</c:v>
                </c:pt>
                <c:pt idx="13">
                  <c:v>18.176507001015125</c:v>
                </c:pt>
                <c:pt idx="14">
                  <c:v>18.221254413190763</c:v>
                </c:pt>
                <c:pt idx="15">
                  <c:v>18.159580508807267</c:v>
                </c:pt>
                <c:pt idx="16">
                  <c:v>17.934623201625072</c:v>
                </c:pt>
                <c:pt idx="17">
                  <c:v>18.045727620090474</c:v>
                </c:pt>
                <c:pt idx="18">
                  <c:v>17.90196877206472</c:v>
                </c:pt>
                <c:pt idx="19">
                  <c:v>17.897093312029028</c:v>
                </c:pt>
                <c:pt idx="20">
                  <c:v>18.058582463680068</c:v>
                </c:pt>
                <c:pt idx="21">
                  <c:v>18.035949278753833</c:v>
                </c:pt>
                <c:pt idx="22">
                  <c:v>17.991824779499439</c:v>
                </c:pt>
                <c:pt idx="23">
                  <c:v>18.212988743442111</c:v>
                </c:pt>
                <c:pt idx="24">
                  <c:v>18.103507295534655</c:v>
                </c:pt>
                <c:pt idx="25">
                  <c:v>18.013003000276512</c:v>
                </c:pt>
                <c:pt idx="26">
                  <c:v>17.939585222819005</c:v>
                </c:pt>
                <c:pt idx="27">
                  <c:v>18.17679676602711</c:v>
                </c:pt>
                <c:pt idx="28">
                  <c:v>18.017356023818138</c:v>
                </c:pt>
                <c:pt idx="29">
                  <c:v>17.956572492010309</c:v>
                </c:pt>
                <c:pt idx="30">
                  <c:v>18.010270900929754</c:v>
                </c:pt>
                <c:pt idx="31">
                  <c:v>18.060954198488616</c:v>
                </c:pt>
                <c:pt idx="32">
                  <c:v>18.030333239919855</c:v>
                </c:pt>
                <c:pt idx="33">
                  <c:v>18.002361502993153</c:v>
                </c:pt>
                <c:pt idx="34">
                  <c:v>17.939264557724528</c:v>
                </c:pt>
                <c:pt idx="35">
                  <c:v>18.018698437997955</c:v>
                </c:pt>
                <c:pt idx="36">
                  <c:v>18.189146567208809</c:v>
                </c:pt>
                <c:pt idx="37">
                  <c:v>18.031856552595855</c:v>
                </c:pt>
                <c:pt idx="38">
                  <c:v>18.005157448867976</c:v>
                </c:pt>
                <c:pt idx="39">
                  <c:v>18.127861267174012</c:v>
                </c:pt>
                <c:pt idx="40">
                  <c:v>17.875273761062999</c:v>
                </c:pt>
                <c:pt idx="41">
                  <c:v>17.873023170948727</c:v>
                </c:pt>
                <c:pt idx="42">
                  <c:v>18.425113103119656</c:v>
                </c:pt>
                <c:pt idx="43">
                  <c:v>18.152207257997361</c:v>
                </c:pt>
                <c:pt idx="44">
                  <c:v>18.185011276698788</c:v>
                </c:pt>
                <c:pt idx="45">
                  <c:v>18.141526879815501</c:v>
                </c:pt>
                <c:pt idx="46">
                  <c:v>18.103588536148891</c:v>
                </c:pt>
                <c:pt idx="47">
                  <c:v>17.892684218139038</c:v>
                </c:pt>
                <c:pt idx="48">
                  <c:v>17.893259246164234</c:v>
                </c:pt>
                <c:pt idx="49">
                  <c:v>17.999772853698232</c:v>
                </c:pt>
                <c:pt idx="50">
                  <c:v>18.228711769523215</c:v>
                </c:pt>
                <c:pt idx="51">
                  <c:v>18.129300883600081</c:v>
                </c:pt>
                <c:pt idx="52">
                  <c:v>18.090856883616652</c:v>
                </c:pt>
                <c:pt idx="53">
                  <c:v>18.091451556727407</c:v>
                </c:pt>
                <c:pt idx="54">
                  <c:v>18.103182537714019</c:v>
                </c:pt>
                <c:pt idx="55">
                  <c:v>18.220173933485057</c:v>
                </c:pt>
                <c:pt idx="56">
                  <c:v>17.847181697987253</c:v>
                </c:pt>
                <c:pt idx="57">
                  <c:v>18.071281579039351</c:v>
                </c:pt>
                <c:pt idx="58">
                  <c:v>17.717102582508232</c:v>
                </c:pt>
                <c:pt idx="59">
                  <c:v>17.893505423642637</c:v>
                </c:pt>
                <c:pt idx="60">
                  <c:v>18.037974564293108</c:v>
                </c:pt>
                <c:pt idx="61">
                  <c:v>18.000654017640045</c:v>
                </c:pt>
                <c:pt idx="62">
                  <c:v>18.023273696569959</c:v>
                </c:pt>
                <c:pt idx="63">
                  <c:v>18.019169101506122</c:v>
                </c:pt>
                <c:pt idx="64">
                  <c:v>18.418676063418388</c:v>
                </c:pt>
                <c:pt idx="65">
                  <c:v>17.933622120806831</c:v>
                </c:pt>
                <c:pt idx="66">
                  <c:v>18.105135995909222</c:v>
                </c:pt>
                <c:pt idx="67">
                  <c:v>18.34191289159935</c:v>
                </c:pt>
                <c:pt idx="68">
                  <c:v>17.996371388988337</c:v>
                </c:pt>
                <c:pt idx="69">
                  <c:v>18.093132030087872</c:v>
                </c:pt>
                <c:pt idx="70">
                  <c:v>18.006948630471015</c:v>
                </c:pt>
                <c:pt idx="71">
                  <c:v>17.694100642955163</c:v>
                </c:pt>
                <c:pt idx="72">
                  <c:v>17.812424630363239</c:v>
                </c:pt>
                <c:pt idx="73">
                  <c:v>17.926104601399857</c:v>
                </c:pt>
                <c:pt idx="74">
                  <c:v>17.600910086883232</c:v>
                </c:pt>
                <c:pt idx="75">
                  <c:v>17.984593546287215</c:v>
                </c:pt>
                <c:pt idx="76">
                  <c:v>18.021719279175159</c:v>
                </c:pt>
                <c:pt idx="77">
                  <c:v>18.264165828411933</c:v>
                </c:pt>
                <c:pt idx="78">
                  <c:v>18.029076772989356</c:v>
                </c:pt>
                <c:pt idx="79">
                  <c:v>18.18331443243369</c:v>
                </c:pt>
                <c:pt idx="80">
                  <c:v>17.943026796245249</c:v>
                </c:pt>
                <c:pt idx="81">
                  <c:v>17.930754347587936</c:v>
                </c:pt>
                <c:pt idx="82">
                  <c:v>17.82544236445392</c:v>
                </c:pt>
                <c:pt idx="83">
                  <c:v>18.095406358013861</c:v>
                </c:pt>
                <c:pt idx="84">
                  <c:v>17.689142714487389</c:v>
                </c:pt>
                <c:pt idx="85">
                  <c:v>18.388257285521831</c:v>
                </c:pt>
                <c:pt idx="86">
                  <c:v>17.930754347587936</c:v>
                </c:pt>
                <c:pt idx="87">
                  <c:v>18.265221342488076</c:v>
                </c:pt>
                <c:pt idx="88">
                  <c:v>18.225748635784839</c:v>
                </c:pt>
                <c:pt idx="89">
                  <c:v>17.839294605408213</c:v>
                </c:pt>
                <c:pt idx="90">
                  <c:v>17.933946264718543</c:v>
                </c:pt>
                <c:pt idx="91">
                  <c:v>17.953845508571249</c:v>
                </c:pt>
                <c:pt idx="92">
                  <c:v>17.71112474668189</c:v>
                </c:pt>
                <c:pt idx="93">
                  <c:v>18.240628560277401</c:v>
                </c:pt>
                <c:pt idx="94">
                  <c:v>18.214354076888412</c:v>
                </c:pt>
                <c:pt idx="95">
                  <c:v>18.174866636371007</c:v>
                </c:pt>
                <c:pt idx="96">
                  <c:v>17.951522067931364</c:v>
                </c:pt>
                <c:pt idx="97">
                  <c:v>18.214942610909929</c:v>
                </c:pt>
                <c:pt idx="98">
                  <c:v>17.838822304809582</c:v>
                </c:pt>
                <c:pt idx="99">
                  <c:v>18.06277996362769</c:v>
                </c:pt>
                <c:pt idx="100">
                  <c:v>18.098622626865108</c:v>
                </c:pt>
                <c:pt idx="101">
                  <c:v>17.874449486014782</c:v>
                </c:pt>
                <c:pt idx="102">
                  <c:v>18.161095840667258</c:v>
                </c:pt>
                <c:pt idx="103">
                  <c:v>18.148847539094277</c:v>
                </c:pt>
                <c:pt idx="104">
                  <c:v>18.040611507756694</c:v>
                </c:pt>
                <c:pt idx="105">
                  <c:v>17.607697463943623</c:v>
                </c:pt>
                <c:pt idx="106">
                  <c:v>18.133126559376251</c:v>
                </c:pt>
                <c:pt idx="107">
                  <c:v>18.028100657800678</c:v>
                </c:pt>
                <c:pt idx="108">
                  <c:v>17.703480352764018</c:v>
                </c:pt>
                <c:pt idx="109">
                  <c:v>17.945698937153793</c:v>
                </c:pt>
                <c:pt idx="110">
                  <c:v>17.930027070149663</c:v>
                </c:pt>
                <c:pt idx="111">
                  <c:v>17.623930852976628</c:v>
                </c:pt>
                <c:pt idx="112">
                  <c:v>17.963587015372468</c:v>
                </c:pt>
                <c:pt idx="113">
                  <c:v>17.779942709210445</c:v>
                </c:pt>
                <c:pt idx="114">
                  <c:v>17.987521482580632</c:v>
                </c:pt>
                <c:pt idx="115">
                  <c:v>17.862618642509915</c:v>
                </c:pt>
                <c:pt idx="116">
                  <c:v>18.023412439986714</c:v>
                </c:pt>
                <c:pt idx="117">
                  <c:v>17.731848674855428</c:v>
                </c:pt>
                <c:pt idx="118">
                  <c:v>18.13727085388382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E-4446-AF7F-03677DB9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2160"/>
        <c:axId val="540659208"/>
      </c:scatterChart>
      <c:valAx>
        <c:axId val="5406621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59208"/>
        <c:crosses val="autoZero"/>
        <c:crossBetween val="midCat"/>
      </c:valAx>
      <c:valAx>
        <c:axId val="5406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Нормальное!$E$21:$E$33</c:f>
              <c:numCache>
                <c:formatCode>General</c:formatCode>
                <c:ptCount val="13"/>
                <c:pt idx="0">
                  <c:v>17.633607316914443</c:v>
                </c:pt>
                <c:pt idx="1">
                  <c:v>17.701102541831247</c:v>
                </c:pt>
                <c:pt idx="2">
                  <c:v>17.768597766748051</c:v>
                </c:pt>
                <c:pt idx="3">
                  <c:v>17.836092991664856</c:v>
                </c:pt>
                <c:pt idx="4">
                  <c:v>17.90358821658166</c:v>
                </c:pt>
                <c:pt idx="5">
                  <c:v>17.971083441498465</c:v>
                </c:pt>
                <c:pt idx="6">
                  <c:v>18.038578666415269</c:v>
                </c:pt>
                <c:pt idx="7">
                  <c:v>18.106073891332073</c:v>
                </c:pt>
                <c:pt idx="8">
                  <c:v>18.173569116248878</c:v>
                </c:pt>
                <c:pt idx="9">
                  <c:v>18.241064341165682</c:v>
                </c:pt>
                <c:pt idx="10">
                  <c:v>18.308559566082486</c:v>
                </c:pt>
                <c:pt idx="11">
                  <c:v>18.376054790999291</c:v>
                </c:pt>
                <c:pt idx="12">
                  <c:v>18.443550015916095</c:v>
                </c:pt>
              </c:numCache>
            </c:numRef>
          </c:xVal>
          <c:yVal>
            <c:numRef>
              <c:f>Нормальное!$K$21:$K$34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5.0420168067226892E-2</c:v>
                </c:pt>
                <c:pt idx="2">
                  <c:v>8.4033613445378158E-2</c:v>
                </c:pt>
                <c:pt idx="3">
                  <c:v>0.12605042016806722</c:v>
                </c:pt>
                <c:pt idx="4">
                  <c:v>0.25210084033613445</c:v>
                </c:pt>
                <c:pt idx="5">
                  <c:v>0.38655462184873945</c:v>
                </c:pt>
                <c:pt idx="6">
                  <c:v>0.57983193277310918</c:v>
                </c:pt>
                <c:pt idx="7">
                  <c:v>0.72268907563025198</c:v>
                </c:pt>
                <c:pt idx="8">
                  <c:v>0.80672268907563016</c:v>
                </c:pt>
                <c:pt idx="9">
                  <c:v>0.94117647058823517</c:v>
                </c:pt>
                <c:pt idx="10">
                  <c:v>0.95798319327731085</c:v>
                </c:pt>
                <c:pt idx="11">
                  <c:v>0.96638655462184864</c:v>
                </c:pt>
                <c:pt idx="12">
                  <c:v>0.9915966386554621</c:v>
                </c:pt>
                <c:pt idx="1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4C71-B5A2-5AEC5094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26608"/>
        <c:axId val="778023656"/>
      </c:scatterChart>
      <c:valAx>
        <c:axId val="7780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3656"/>
        <c:crosses val="autoZero"/>
        <c:crossBetween val="midCat"/>
      </c:valAx>
      <c:valAx>
        <c:axId val="7780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1890571792166"/>
          <c:y val="0.1392076403798933"/>
          <c:w val="0.61797008837561529"/>
          <c:h val="0.63924254746712617"/>
        </c:manualLayout>
      </c:layout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strRef>
              <c:f>Нормальное!$G$21:$G$34</c:f>
              <c:strCache>
                <c:ptCount val="14"/>
                <c:pt idx="0">
                  <c:v>17,63361</c:v>
                </c:pt>
                <c:pt idx="1">
                  <c:v>17,70110</c:v>
                </c:pt>
                <c:pt idx="2">
                  <c:v>17,76860</c:v>
                </c:pt>
                <c:pt idx="3">
                  <c:v>17,83609</c:v>
                </c:pt>
                <c:pt idx="4">
                  <c:v>17,90359</c:v>
                </c:pt>
                <c:pt idx="5">
                  <c:v>17,97108</c:v>
                </c:pt>
                <c:pt idx="6">
                  <c:v>18,03858</c:v>
                </c:pt>
                <c:pt idx="7">
                  <c:v>18,10607</c:v>
                </c:pt>
                <c:pt idx="8">
                  <c:v>18,17357</c:v>
                </c:pt>
                <c:pt idx="9">
                  <c:v>18,24106</c:v>
                </c:pt>
                <c:pt idx="10">
                  <c:v>18,30856</c:v>
                </c:pt>
                <c:pt idx="11">
                  <c:v>18,37605</c:v>
                </c:pt>
                <c:pt idx="12">
                  <c:v>18,44355</c:v>
                </c:pt>
                <c:pt idx="13">
                  <c:v>Еще</c:v>
                </c:pt>
              </c:strCache>
            </c:strRef>
          </c:cat>
          <c:val>
            <c:numRef>
              <c:f>Нормальное!$J$21:$J$34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1.680672268907563E-2</c:v>
                </c:pt>
                <c:pt idx="2">
                  <c:v>3.3613445378151259E-2</c:v>
                </c:pt>
                <c:pt idx="3">
                  <c:v>4.2016806722689079E-2</c:v>
                </c:pt>
                <c:pt idx="4">
                  <c:v>0.12605042016806722</c:v>
                </c:pt>
                <c:pt idx="5">
                  <c:v>0.13445378151260504</c:v>
                </c:pt>
                <c:pt idx="6">
                  <c:v>0.19327731092436976</c:v>
                </c:pt>
                <c:pt idx="7">
                  <c:v>0.14285714285714285</c:v>
                </c:pt>
                <c:pt idx="8">
                  <c:v>8.4033613445378158E-2</c:v>
                </c:pt>
                <c:pt idx="9">
                  <c:v>0.13445378151260504</c:v>
                </c:pt>
                <c:pt idx="10">
                  <c:v>1.680672268907563E-2</c:v>
                </c:pt>
                <c:pt idx="11">
                  <c:v>8.4033613445378148E-3</c:v>
                </c:pt>
                <c:pt idx="12">
                  <c:v>2.5210084033613446E-2</c:v>
                </c:pt>
                <c:pt idx="13">
                  <c:v>8.4033613445378148E-3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4F17-834A-234EBECE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343752"/>
        <c:axId val="75834604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Нормальное!$M$21:$M$34</c:f>
              <c:numCache>
                <c:formatCode>General</c:formatCode>
                <c:ptCount val="14"/>
                <c:pt idx="0">
                  <c:v>1.9161248362126772E-2</c:v>
                </c:pt>
                <c:pt idx="1">
                  <c:v>3.831538313157757E-2</c:v>
                </c:pt>
                <c:pt idx="2">
                  <c:v>6.656692937159818E-2</c:v>
                </c:pt>
                <c:pt idx="3">
                  <c:v>0.10048005278657487</c:v>
                </c:pt>
                <c:pt idx="4">
                  <c:v>0.13177625590384026</c:v>
                </c:pt>
                <c:pt idx="5">
                  <c:v>0.15015176873413461</c:v>
                </c:pt>
                <c:pt idx="6">
                  <c:v>0.14864822229783731</c:v>
                </c:pt>
                <c:pt idx="7">
                  <c:v>0.12785713427840145</c:v>
                </c:pt>
                <c:pt idx="8">
                  <c:v>9.554900997740931E-2</c:v>
                </c:pt>
                <c:pt idx="9">
                  <c:v>6.2038801008058211E-2</c:v>
                </c:pt>
                <c:pt idx="10">
                  <c:v>3.499746429561762E-2</c:v>
                </c:pt>
                <c:pt idx="11">
                  <c:v>1.7153223305634575E-2</c:v>
                </c:pt>
                <c:pt idx="12">
                  <c:v>7.3045065471892831E-3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F-4F17-834A-234EBECE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43752"/>
        <c:axId val="758346048"/>
      </c:lineChart>
      <c:catAx>
        <c:axId val="75834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346048"/>
        <c:crosses val="autoZero"/>
        <c:auto val="1"/>
        <c:lblAlgn val="ctr"/>
        <c:lblOffset val="100"/>
        <c:noMultiLvlLbl val="0"/>
      </c:catAx>
      <c:valAx>
        <c:axId val="75834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343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Нормальное!$G$21:$G$34</c:f>
              <c:strCache>
                <c:ptCount val="14"/>
                <c:pt idx="0">
                  <c:v>17,63361</c:v>
                </c:pt>
                <c:pt idx="1">
                  <c:v>17,70110</c:v>
                </c:pt>
                <c:pt idx="2">
                  <c:v>17,76860</c:v>
                </c:pt>
                <c:pt idx="3">
                  <c:v>17,83609</c:v>
                </c:pt>
                <c:pt idx="4">
                  <c:v>17,90359</c:v>
                </c:pt>
                <c:pt idx="5">
                  <c:v>17,97108</c:v>
                </c:pt>
                <c:pt idx="6">
                  <c:v>18,03858</c:v>
                </c:pt>
                <c:pt idx="7">
                  <c:v>18,10607</c:v>
                </c:pt>
                <c:pt idx="8">
                  <c:v>18,17357</c:v>
                </c:pt>
                <c:pt idx="9">
                  <c:v>18,24106</c:v>
                </c:pt>
                <c:pt idx="10">
                  <c:v>18,30856</c:v>
                </c:pt>
                <c:pt idx="11">
                  <c:v>18,37605</c:v>
                </c:pt>
                <c:pt idx="12">
                  <c:v>18,44355</c:v>
                </c:pt>
                <c:pt idx="13">
                  <c:v>Еще</c:v>
                </c:pt>
              </c:strCache>
            </c:strRef>
          </c:cat>
          <c:val>
            <c:numRef>
              <c:f>Нормальное!$H$21:$H$34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  <c:pt idx="6">
                  <c:v>23</c:v>
                </c:pt>
                <c:pt idx="7">
                  <c:v>17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5-4948-94D3-4B3334B6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954688"/>
        <c:axId val="712952064"/>
      </c:barChart>
      <c:catAx>
        <c:axId val="7129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52064"/>
        <c:crosses val="autoZero"/>
        <c:auto val="1"/>
        <c:lblAlgn val="ctr"/>
        <c:lblOffset val="100"/>
        <c:noMultiLvlLbl val="0"/>
      </c:catAx>
      <c:valAx>
        <c:axId val="7129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54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Гамма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Гамма!$A$9:$A$127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Гамма!$C$9:$C$127</c:f>
              <c:numCache>
                <c:formatCode>General</c:formatCode>
                <c:ptCount val="119"/>
                <c:pt idx="0">
                  <c:v>5.3114036379683709</c:v>
                </c:pt>
                <c:pt idx="1">
                  <c:v>14.772144466719455</c:v>
                </c:pt>
                <c:pt idx="2">
                  <c:v>5.4988846465159797</c:v>
                </c:pt>
                <c:pt idx="3">
                  <c:v>14.030319626150396</c:v>
                </c:pt>
                <c:pt idx="4">
                  <c:v>23.618560948436613</c:v>
                </c:pt>
                <c:pt idx="5">
                  <c:v>1.9287197379736973</c:v>
                </c:pt>
                <c:pt idx="6">
                  <c:v>4.3432376256720353</c:v>
                </c:pt>
                <c:pt idx="7">
                  <c:v>12.052287782180086</c:v>
                </c:pt>
                <c:pt idx="8">
                  <c:v>4.8643486367883639</c:v>
                </c:pt>
                <c:pt idx="9">
                  <c:v>10.100694934575154</c:v>
                </c:pt>
                <c:pt idx="10">
                  <c:v>10.644365473362694</c:v>
                </c:pt>
                <c:pt idx="11">
                  <c:v>7.3766014384694536</c:v>
                </c:pt>
                <c:pt idx="12">
                  <c:v>5.8323399191344798</c:v>
                </c:pt>
                <c:pt idx="13">
                  <c:v>13.373061376713871</c:v>
                </c:pt>
                <c:pt idx="14">
                  <c:v>14.838060193518482</c:v>
                </c:pt>
                <c:pt idx="15">
                  <c:v>12.844264622087737</c:v>
                </c:pt>
                <c:pt idx="16">
                  <c:v>7.072034125008682</c:v>
                </c:pt>
                <c:pt idx="17">
                  <c:v>9.6386330945630672</c:v>
                </c:pt>
                <c:pt idx="18">
                  <c:v>6.4170086627956406</c:v>
                </c:pt>
                <c:pt idx="19">
                  <c:v>6.3229267468864947</c:v>
                </c:pt>
                <c:pt idx="20">
                  <c:v>9.9706209866405739</c:v>
                </c:pt>
                <c:pt idx="21">
                  <c:v>9.3910784210386655</c:v>
                </c:pt>
                <c:pt idx="22">
                  <c:v>8.3267019276242067</c:v>
                </c:pt>
                <c:pt idx="23">
                  <c:v>14.56006762089512</c:v>
                </c:pt>
                <c:pt idx="24">
                  <c:v>11.190077431835407</c:v>
                </c:pt>
                <c:pt idx="25">
                  <c:v>8.8268723004025738</c:v>
                </c:pt>
                <c:pt idx="26">
                  <c:v>7.1754064743638208</c:v>
                </c:pt>
                <c:pt idx="27">
                  <c:v>13.382233489022308</c:v>
                </c:pt>
                <c:pt idx="28">
                  <c:v>8.9321134907065591</c:v>
                </c:pt>
                <c:pt idx="29">
                  <c:v>7.5370921917313405</c:v>
                </c:pt>
                <c:pt idx="30">
                  <c:v>8.7612444878792104</c:v>
                </c:pt>
                <c:pt idx="31">
                  <c:v>10.032689072717767</c:v>
                </c:pt>
                <c:pt idx="32">
                  <c:v>9.2508246867244228</c:v>
                </c:pt>
                <c:pt idx="33">
                  <c:v>8.5731023808523794</c:v>
                </c:pt>
                <c:pt idx="34">
                  <c:v>7.1686968007306886</c:v>
                </c:pt>
                <c:pt idx="35">
                  <c:v>8.964736256098675</c:v>
                </c:pt>
                <c:pt idx="36">
                  <c:v>13.776957952249253</c:v>
                </c:pt>
                <c:pt idx="37">
                  <c:v>9.2887308946649689</c:v>
                </c:pt>
                <c:pt idx="38">
                  <c:v>8.6392964254905973</c:v>
                </c:pt>
                <c:pt idx="39">
                  <c:v>11.890279750732304</c:v>
                </c:pt>
                <c:pt idx="40">
                  <c:v>5.9135210960073152</c:v>
                </c:pt>
                <c:pt idx="41">
                  <c:v>5.8723659204972547</c:v>
                </c:pt>
                <c:pt idx="42">
                  <c:v>22.792293650260543</c:v>
                </c:pt>
                <c:pt idx="43">
                  <c:v>12.618226585597395</c:v>
                </c:pt>
                <c:pt idx="44">
                  <c:v>13.643952792608093</c:v>
                </c:pt>
                <c:pt idx="45">
                  <c:v>12.295413458021319</c:v>
                </c:pt>
                <c:pt idx="46">
                  <c:v>11.192366959012269</c:v>
                </c:pt>
                <c:pt idx="47">
                  <c:v>6.2386698369033837</c:v>
                </c:pt>
                <c:pt idx="48">
                  <c:v>6.2496164524173219</c:v>
                </c:pt>
                <c:pt idx="49">
                  <c:v>8.5121162338107936</c:v>
                </c:pt>
                <c:pt idx="50">
                  <c:v>15.091788230109946</c:v>
                </c:pt>
                <c:pt idx="51">
                  <c:v>11.932539908589069</c:v>
                </c:pt>
                <c:pt idx="52">
                  <c:v>10.837288961281621</c:v>
                </c:pt>
                <c:pt idx="53">
                  <c:v>10.853711227245849</c:v>
                </c:pt>
                <c:pt idx="54">
                  <c:v>11.180928325327448</c:v>
                </c:pt>
                <c:pt idx="55">
                  <c:v>14.801527726126283</c:v>
                </c:pt>
                <c:pt idx="56">
                  <c:v>5.413958537754036</c:v>
                </c:pt>
                <c:pt idx="57">
                  <c:v>10.305945227460768</c:v>
                </c:pt>
                <c:pt idx="58">
                  <c:v>3.4809336725015259</c:v>
                </c:pt>
                <c:pt idx="59">
                  <c:v>6.2543055548334738</c:v>
                </c:pt>
                <c:pt idx="60">
                  <c:v>9.4419961313208454</c:v>
                </c:pt>
                <c:pt idx="61">
                  <c:v>8.5328441496987075</c:v>
                </c:pt>
                <c:pt idx="62">
                  <c:v>9.0765197328670979</c:v>
                </c:pt>
                <c:pt idx="63">
                  <c:v>8.9761957750073016</c:v>
                </c:pt>
                <c:pt idx="64">
                  <c:v>22.50792591532219</c:v>
                </c:pt>
                <c:pt idx="65">
                  <c:v>7.0512999039040976</c:v>
                </c:pt>
                <c:pt idx="66">
                  <c:v>11.236040589832918</c:v>
                </c:pt>
                <c:pt idx="67">
                  <c:v>19.286900330284876</c:v>
                </c:pt>
                <c:pt idx="68">
                  <c:v>8.4324310236211524</c:v>
                </c:pt>
                <c:pt idx="69">
                  <c:v>10.90019055545832</c:v>
                </c:pt>
                <c:pt idx="70">
                  <c:v>8.6818808415707469</c:v>
                </c:pt>
                <c:pt idx="71">
                  <c:v>3.1998136801033898</c:v>
                </c:pt>
                <c:pt idx="72">
                  <c:v>4.8376182250343769</c:v>
                </c:pt>
                <c:pt idx="73">
                  <c:v>6.896942040784011</c:v>
                </c:pt>
                <c:pt idx="74">
                  <c:v>2.2280545291110889</c:v>
                </c:pt>
                <c:pt idx="75">
                  <c:v>8.1603841306109608</c:v>
                </c:pt>
                <c:pt idx="76">
                  <c:v>9.038439665437588</c:v>
                </c:pt>
                <c:pt idx="77">
                  <c:v>16.335906408706386</c:v>
                </c:pt>
                <c:pt idx="78">
                  <c:v>9.2196445217976315</c:v>
                </c:pt>
                <c:pt idx="79">
                  <c:v>13.58963026825684</c:v>
                </c:pt>
                <c:pt idx="80">
                  <c:v>7.2477088482736081</c:v>
                </c:pt>
                <c:pt idx="81">
                  <c:v>6.9921390732321695</c:v>
                </c:pt>
                <c:pt idx="82">
                  <c:v>5.0481583015285629</c:v>
                </c:pt>
                <c:pt idx="83">
                  <c:v>10.963307608942847</c:v>
                </c:pt>
                <c:pt idx="84">
                  <c:v>3.1414494362551428</c:v>
                </c:pt>
                <c:pt idx="85">
                  <c:v>21.194520735306</c:v>
                </c:pt>
                <c:pt idx="86">
                  <c:v>6.9921390732321695</c:v>
                </c:pt>
                <c:pt idx="87">
                  <c:v>16.373910873871747</c:v>
                </c:pt>
                <c:pt idx="88">
                  <c:v>14.990646090497341</c:v>
                </c:pt>
                <c:pt idx="89">
                  <c:v>5.2791726117237436</c:v>
                </c:pt>
                <c:pt idx="90">
                  <c:v>7.0580081107730228</c:v>
                </c:pt>
                <c:pt idx="91">
                  <c:v>7.4782152400181658</c:v>
                </c:pt>
                <c:pt idx="92">
                  <c:v>3.4062159292472072</c:v>
                </c:pt>
                <c:pt idx="93">
                  <c:v>15.502953633972615</c:v>
                </c:pt>
                <c:pt idx="94">
                  <c:v>14.605743225573518</c:v>
                </c:pt>
                <c:pt idx="95">
                  <c:v>13.321200809213172</c:v>
                </c:pt>
                <c:pt idx="96">
                  <c:v>7.4282986250984386</c:v>
                </c:pt>
                <c:pt idx="97">
                  <c:v>14.625473638495867</c:v>
                </c:pt>
                <c:pt idx="98">
                  <c:v>5.2711758902976245</c:v>
                </c:pt>
                <c:pt idx="99">
                  <c:v>10.08064902633148</c:v>
                </c:pt>
                <c:pt idx="100">
                  <c:v>11.052976997121336</c:v>
                </c:pt>
                <c:pt idx="101">
                  <c:v>5.8984280510292066</c:v>
                </c:pt>
                <c:pt idx="102">
                  <c:v>12.891036584023764</c:v>
                </c:pt>
                <c:pt idx="103">
                  <c:v>12.516089750858505</c:v>
                </c:pt>
                <c:pt idx="104">
                  <c:v>9.5085753306037173</c:v>
                </c:pt>
                <c:pt idx="105">
                  <c:v>2.2902646440711756</c:v>
                </c:pt>
                <c:pt idx="106">
                  <c:v>12.045324388844474</c:v>
                </c:pt>
                <c:pt idx="107">
                  <c:v>9.195466097624184</c:v>
                </c:pt>
                <c:pt idx="108">
                  <c:v>3.3123807759587014</c:v>
                </c:pt>
                <c:pt idx="109">
                  <c:v>7.3041844511563534</c:v>
                </c:pt>
                <c:pt idx="110">
                  <c:v>6.9771934956296233</c:v>
                </c:pt>
                <c:pt idx="111">
                  <c:v>2.444317094575815</c:v>
                </c:pt>
                <c:pt idx="112">
                  <c:v>7.6899813376216049</c:v>
                </c:pt>
                <c:pt idx="113">
                  <c:v>4.3393797509417302</c:v>
                </c:pt>
                <c:pt idx="114">
                  <c:v>8.2274545205505358</c:v>
                </c:pt>
                <c:pt idx="115">
                  <c:v>5.6846798814296617</c:v>
                </c:pt>
                <c:pt idx="116">
                  <c:v>9.0799269713322257</c:v>
                </c:pt>
                <c:pt idx="117">
                  <c:v>3.6702940371421935</c:v>
                </c:pt>
                <c:pt idx="118">
                  <c:v>12.1682893571621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4-412A-B50F-CF2CE15C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53528"/>
        <c:axId val="534450904"/>
      </c:scatterChart>
      <c:valAx>
        <c:axId val="534453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50904"/>
        <c:crosses val="autoZero"/>
        <c:crossBetween val="midCat"/>
      </c:valAx>
      <c:valAx>
        <c:axId val="5344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5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Relationship Id="rId2" Target="../charts/chart6.xml" Type="http://schemas.openxmlformats.org/officeDocument/2006/relationships/chart"/>
<Relationship Id="rId3" Target="../charts/chart7.xml" Type="http://schemas.openxmlformats.org/officeDocument/2006/relationships/chart"/>
<Relationship Id="rId4" Target="../charts/chart8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9.xml" Type="http://schemas.openxmlformats.org/officeDocument/2006/relationships/chart"/>
<Relationship Id="rId2" Target="../charts/chart10.xml" Type="http://schemas.openxmlformats.org/officeDocument/2006/relationships/chart"/>
<Relationship Id="rId3" Target="../charts/chart11.xml" Type="http://schemas.openxmlformats.org/officeDocument/2006/relationships/chart"/>
<Relationship Id="rId4" Target="../charts/chart12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10" Target="../charts/chart22.xml" Type="http://schemas.openxmlformats.org/officeDocument/2006/relationships/chart"/>
<Relationship Id="rId11" Target="../charts/chart23.xml" Type="http://schemas.openxmlformats.org/officeDocument/2006/relationships/chart"/>
<Relationship Id="rId12" Target="../charts/chart24.xml" Type="http://schemas.openxmlformats.org/officeDocument/2006/relationships/chart"/>
<Relationship Id="rId13" Target="../charts/chart25.xml" Type="http://schemas.openxmlformats.org/officeDocument/2006/relationships/chart"/>
<Relationship Id="rId14" Target="../charts/chart26.xml" Type="http://schemas.openxmlformats.org/officeDocument/2006/relationships/chart"/>
<Relationship Id="rId15" Target="../charts/chart27.xml" Type="http://schemas.openxmlformats.org/officeDocument/2006/relationships/chart"/>
<Relationship Id="rId16" Target="../charts/chart28.xml" Type="http://schemas.openxmlformats.org/officeDocument/2006/relationships/chart"/>
<Relationship Id="rId2" Target="../charts/chart14.xml" Type="http://schemas.openxmlformats.org/officeDocument/2006/relationships/chart"/>
<Relationship Id="rId3" Target="../charts/chart15.xml" Type="http://schemas.openxmlformats.org/officeDocument/2006/relationships/chart"/>
<Relationship Id="rId4" Target="../charts/chart16.xml" Type="http://schemas.openxmlformats.org/officeDocument/2006/relationships/chart"/>
<Relationship Id="rId5" Target="../charts/chart17.xml" Type="http://schemas.openxmlformats.org/officeDocument/2006/relationships/chart"/>
<Relationship Id="rId6" Target="../charts/chart18.xml" Type="http://schemas.openxmlformats.org/officeDocument/2006/relationships/chart"/>
<Relationship Id="rId7" Target="../charts/chart19.xml" Type="http://schemas.openxmlformats.org/officeDocument/2006/relationships/chart"/>
<Relationship Id="rId8" Target="../charts/chart20.xml" Type="http://schemas.openxmlformats.org/officeDocument/2006/relationships/chart"/>
<Relationship Id="rId9" Target="../charts/chart2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68036</xdr:colOff>
      <xdr:row>0</xdr:row>
      <xdr:rowOff>166310</xdr:rowOff>
    </xdr:from>
    <xdr:to>
      <xdr:col>19</xdr:col>
      <xdr:colOff>303695</xdr:colOff>
      <xdr:row>17</xdr:row>
      <xdr:rowOff>27608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708CFB-FEE0-465E-BED4-78C96877F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327689</xdr:colOff>
      <xdr:row>18</xdr:row>
      <xdr:rowOff>177485</xdr:rowOff>
    </xdr:from>
    <xdr:to>
      <xdr:col>26</xdr:col>
      <xdr:colOff>267213</xdr:colOff>
      <xdr:row>37</xdr:row>
      <xdr:rowOff>2368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118105-7C8F-4A75-BD5B-B4C060C5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600096</xdr:colOff>
      <xdr:row>37</xdr:row>
      <xdr:rowOff>173500</xdr:rowOff>
    </xdr:from>
    <xdr:to>
      <xdr:col>24</xdr:col>
      <xdr:colOff>505409</xdr:colOff>
      <xdr:row>56</xdr:row>
      <xdr:rowOff>103673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00F5EC-0A4C-40FF-A232-B5083DC32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259982</xdr:colOff>
      <xdr:row>18</xdr:row>
      <xdr:rowOff>148259</xdr:rowOff>
    </xdr:from>
    <xdr:to>
      <xdr:col>19</xdr:col>
      <xdr:colOff>285290</xdr:colOff>
      <xdr:row>36</xdr:row>
      <xdr:rowOff>174855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E4494C-3538-4D54-A45A-4D4AD5E1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56031</xdr:colOff>
      <xdr:row>0</xdr:row>
      <xdr:rowOff>168088</xdr:rowOff>
    </xdr:from>
    <xdr:to>
      <xdr:col>16</xdr:col>
      <xdr:colOff>0</xdr:colOff>
      <xdr:row>18</xdr:row>
      <xdr:rowOff>121396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1D854C-509E-45DB-9E51-5B7AC97D7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268008</xdr:colOff>
      <xdr:row>40</xdr:row>
      <xdr:rowOff>127187</xdr:rowOff>
    </xdr:from>
    <xdr:to>
      <xdr:col>20</xdr:col>
      <xdr:colOff>591111</xdr:colOff>
      <xdr:row>55</xdr:row>
      <xdr:rowOff>68916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A052703-9CCE-4D12-8D72-32732BAF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10938</xdr:colOff>
      <xdr:row>19</xdr:row>
      <xdr:rowOff>140340</xdr:rowOff>
    </xdr:from>
    <xdr:to>
      <xdr:col>28</xdr:col>
      <xdr:colOff>141675</xdr:colOff>
      <xdr:row>40</xdr:row>
      <xdr:rowOff>57043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20E03A4-149A-459B-B7E2-48395D480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594179</xdr:colOff>
      <xdr:row>18</xdr:row>
      <xdr:rowOff>147865</xdr:rowOff>
    </xdr:from>
    <xdr:to>
      <xdr:col>20</xdr:col>
      <xdr:colOff>362857</xdr:colOff>
      <xdr:row>40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35E61F-09DB-4E3A-9A0D-31C94FFB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479517</xdr:colOff>
      <xdr:row>1</xdr:row>
      <xdr:rowOff>73623</xdr:rowOff>
    </xdr:from>
    <xdr:to>
      <xdr:col>21</xdr:col>
      <xdr:colOff>174855</xdr:colOff>
      <xdr:row>17</xdr:row>
      <xdr:rowOff>101232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853A3C-7174-4A50-90CE-CD85D9FC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468699</xdr:colOff>
      <xdr:row>16</xdr:row>
      <xdr:rowOff>97343</xdr:rowOff>
    </xdr:from>
    <xdr:to>
      <xdr:col>29</xdr:col>
      <xdr:colOff>193261</xdr:colOff>
      <xdr:row>41</xdr:row>
      <xdr:rowOff>147246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9A79E9-9C58-417E-9E8B-25DA3097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175193</xdr:colOff>
      <xdr:row>41</xdr:row>
      <xdr:rowOff>139618</xdr:rowOff>
    </xdr:from>
    <xdr:to>
      <xdr:col>21</xdr:col>
      <xdr:colOff>208814</xdr:colOff>
      <xdr:row>59</xdr:row>
      <xdr:rowOff>125211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1760D6-4F28-4D43-B4F8-43A2F39E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536069</xdr:colOff>
      <xdr:row>18</xdr:row>
      <xdr:rowOff>74636</xdr:rowOff>
    </xdr:from>
    <xdr:to>
      <xdr:col>21</xdr:col>
      <xdr:colOff>432536</xdr:colOff>
      <xdr:row>41</xdr:row>
      <xdr:rowOff>82826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BF020E-3F60-4062-810D-23488808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274110</xdr:colOff>
      <xdr:row>0</xdr:row>
      <xdr:rowOff>86179</xdr:rowOff>
    </xdr:from>
    <xdr:to>
      <xdr:col>20</xdr:col>
      <xdr:colOff>427653</xdr:colOff>
      <xdr:row>17</xdr:row>
      <xdr:rowOff>64796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29B49E-0E36-41DB-A013-3783C92B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83845</xdr:colOff>
      <xdr:row>37</xdr:row>
      <xdr:rowOff>116113</xdr:rowOff>
    </xdr:from>
    <xdr:to>
      <xdr:col>21</xdr:col>
      <xdr:colOff>570204</xdr:colOff>
      <xdr:row>60</xdr:row>
      <xdr:rowOff>90713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911435-989B-45D1-95B5-03E8CA6DF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59244</xdr:colOff>
      <xdr:row>47</xdr:row>
      <xdr:rowOff>118231</xdr:rowOff>
    </xdr:from>
    <xdr:to>
      <xdr:col>13</xdr:col>
      <xdr:colOff>557245</xdr:colOff>
      <xdr:row>67</xdr:row>
      <xdr:rowOff>90714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9AAD06-B08F-4226-AD68-CE9D5777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20109</xdr:colOff>
      <xdr:row>1</xdr:row>
      <xdr:rowOff>158750</xdr:rowOff>
    </xdr:from>
    <xdr:to>
      <xdr:col>42</xdr:col>
      <xdr:colOff>232833</xdr:colOff>
      <xdr:row>18</xdr:row>
      <xdr:rowOff>74082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1E8B40-AD05-4633-8752-8B8B7000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303741</xdr:colOff>
      <xdr:row>48</xdr:row>
      <xdr:rowOff>175684</xdr:rowOff>
    </xdr:from>
    <xdr:to>
      <xdr:col>34</xdr:col>
      <xdr:colOff>306917</xdr:colOff>
      <xdr:row>65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FACFE62-DE47-4962-BEE1-BD8DF280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20109</xdr:colOff>
      <xdr:row>1</xdr:row>
      <xdr:rowOff>158750</xdr:rowOff>
    </xdr:from>
    <xdr:to>
      <xdr:col>67</xdr:col>
      <xdr:colOff>52917</xdr:colOff>
      <xdr:row>18</xdr:row>
      <xdr:rowOff>84667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1E1C68-8BC6-4FC5-9B45-B9DACC4A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303740</xdr:colOff>
      <xdr:row>48</xdr:row>
      <xdr:rowOff>175684</xdr:rowOff>
    </xdr:from>
    <xdr:to>
      <xdr:col>57</xdr:col>
      <xdr:colOff>423332</xdr:colOff>
      <xdr:row>66</xdr:row>
      <xdr:rowOff>21166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7E96403-B7CA-4D45-9B50-DD02B6FBC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20109</xdr:colOff>
      <xdr:row>1</xdr:row>
      <xdr:rowOff>158750</xdr:rowOff>
    </xdr:from>
    <xdr:to>
      <xdr:col>91</xdr:col>
      <xdr:colOff>587963</xdr:colOff>
      <xdr:row>18</xdr:row>
      <xdr:rowOff>164629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948C034-6149-4A7E-8E90-39A0E439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303741</xdr:colOff>
      <xdr:row>48</xdr:row>
      <xdr:rowOff>175684</xdr:rowOff>
    </xdr:from>
    <xdr:to>
      <xdr:col>81</xdr:col>
      <xdr:colOff>306917</xdr:colOff>
      <xdr:row>65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F16D117-5DE8-4495-91F6-CB44FA9FD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100822</xdr:colOff>
      <xdr:row>18</xdr:row>
      <xdr:rowOff>4537</xdr:rowOff>
    </xdr:from>
    <xdr:to>
      <xdr:col>22</xdr:col>
      <xdr:colOff>0</xdr:colOff>
      <xdr:row>37</xdr:row>
      <xdr:rowOff>12959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CE6A0D-98CB-4707-AFFB-7EA324AE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174978</xdr:colOff>
      <xdr:row>18</xdr:row>
      <xdr:rowOff>83490</xdr:rowOff>
    </xdr:from>
    <xdr:to>
      <xdr:col>42</xdr:col>
      <xdr:colOff>352778</xdr:colOff>
      <xdr:row>36</xdr:row>
      <xdr:rowOff>23519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68EDEF9-C3B3-43EF-9486-A36B8405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129352</xdr:colOff>
      <xdr:row>37</xdr:row>
      <xdr:rowOff>82315</xdr:rowOff>
    </xdr:from>
    <xdr:to>
      <xdr:col>42</xdr:col>
      <xdr:colOff>307152</xdr:colOff>
      <xdr:row>55</xdr:row>
      <xdr:rowOff>22343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297E004A-5876-4B65-B653-01F34DEB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-1</xdr:colOff>
      <xdr:row>19</xdr:row>
      <xdr:rowOff>-1</xdr:rowOff>
    </xdr:from>
    <xdr:to>
      <xdr:col>66</xdr:col>
      <xdr:colOff>428624</xdr:colOff>
      <xdr:row>38</xdr:row>
      <xdr:rowOff>15874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6C9D3E25-7D74-4480-B85B-7C212D289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15875</xdr:colOff>
      <xdr:row>39</xdr:row>
      <xdr:rowOff>15875</xdr:rowOff>
    </xdr:from>
    <xdr:to>
      <xdr:col>66</xdr:col>
      <xdr:colOff>444500</xdr:colOff>
      <xdr:row>58</xdr:row>
      <xdr:rowOff>31750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D9D5C9BB-5416-4CAD-AFD4-F1A7500B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147107</xdr:colOff>
      <xdr:row>19</xdr:row>
      <xdr:rowOff>85726</xdr:rowOff>
    </xdr:from>
    <xdr:to>
      <xdr:col>90</xdr:col>
      <xdr:colOff>211666</xdr:colOff>
      <xdr:row>35</xdr:row>
      <xdr:rowOff>171980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388B2D60-D66D-4354-AF81-2908087C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84</xdr:col>
      <xdr:colOff>132292</xdr:colOff>
      <xdr:row>37</xdr:row>
      <xdr:rowOff>119063</xdr:rowOff>
    </xdr:from>
    <xdr:to>
      <xdr:col>90</xdr:col>
      <xdr:colOff>196851</xdr:colOff>
      <xdr:row>54</xdr:row>
      <xdr:rowOff>20109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B41206F-C366-4A7F-A774-6E258B76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zoomScale="49" workbookViewId="0">
      <selection activeCell="AD50" sqref="AD50"/>
    </sheetView>
  </sheetViews>
  <sheetFormatPr defaultRowHeight="14.5" x14ac:dyDescent="0.35"/>
  <sheetData>
    <row r="1" spans="1:7" x14ac:dyDescent="0.35">
      <c r="A1" t="s">
        <v>47</v>
      </c>
    </row>
    <row r="3" spans="1:7" x14ac:dyDescent="0.35">
      <c r="A3" s="9">
        <v>1</v>
      </c>
      <c r="B3" s="27" t="s">
        <v>23</v>
      </c>
      <c r="C3" s="27"/>
      <c r="D3" s="27"/>
    </row>
    <row r="4" spans="1:7" x14ac:dyDescent="0.35">
      <c r="A4" s="10" t="s">
        <v>0</v>
      </c>
      <c r="B4" s="10" t="s">
        <v>1</v>
      </c>
    </row>
    <row r="5" spans="1:7" x14ac:dyDescent="0.35">
      <c r="A5" s="10">
        <v>18</v>
      </c>
      <c r="B5" s="10">
        <f>A5*2</f>
        <v>36</v>
      </c>
    </row>
    <row r="6" spans="1:7" x14ac:dyDescent="0.35">
      <c r="A6" t="s">
        <v>46</v>
      </c>
      <c r="B6" s="2">
        <v>119</v>
      </c>
    </row>
    <row r="7" spans="1:7" x14ac:dyDescent="0.35">
      <c r="A7" s="9">
        <v>2</v>
      </c>
      <c r="B7" s="27" t="s">
        <v>31</v>
      </c>
      <c r="C7" s="27"/>
      <c r="D7" s="9">
        <v>3</v>
      </c>
      <c r="E7" s="27" t="s">
        <v>32</v>
      </c>
      <c r="F7" s="27"/>
      <c r="G7" s="27"/>
    </row>
    <row r="8" spans="1:7" x14ac:dyDescent="0.35">
      <c r="A8" t="s">
        <v>3</v>
      </c>
      <c r="B8" t="s">
        <v>4</v>
      </c>
      <c r="D8" t="s">
        <v>5</v>
      </c>
      <c r="F8">
        <f>A5-(B5-A5)</f>
        <v>0</v>
      </c>
    </row>
    <row r="9" spans="1:7" x14ac:dyDescent="0.35">
      <c r="A9">
        <v>1</v>
      </c>
      <c r="B9">
        <v>21.398724326303903</v>
      </c>
      <c r="D9" t="s">
        <v>6</v>
      </c>
      <c r="F9">
        <f>B5+(B5-A5)</f>
        <v>54</v>
      </c>
    </row>
    <row r="10" spans="1:7" x14ac:dyDescent="0.35">
      <c r="A10">
        <v>2</v>
      </c>
      <c r="B10">
        <v>33.992187261574145</v>
      </c>
      <c r="D10" t="s">
        <v>7</v>
      </c>
      <c r="F10">
        <f>(F9-F8)/F11</f>
        <v>3.6</v>
      </c>
    </row>
    <row r="11" spans="1:7" x14ac:dyDescent="0.35">
      <c r="A11">
        <v>3</v>
      </c>
      <c r="B11">
        <v>21.700857570116277</v>
      </c>
      <c r="D11" t="s">
        <v>8</v>
      </c>
      <c r="F11">
        <v>15</v>
      </c>
    </row>
    <row r="12" spans="1:7" x14ac:dyDescent="0.35">
      <c r="A12">
        <v>4</v>
      </c>
      <c r="B12">
        <v>33.53514206366161</v>
      </c>
    </row>
    <row r="13" spans="1:7" x14ac:dyDescent="0.35">
      <c r="A13">
        <v>5</v>
      </c>
      <c r="B13">
        <v>35.876400036622215</v>
      </c>
    </row>
    <row r="14" spans="1:7" x14ac:dyDescent="0.35">
      <c r="A14">
        <v>6</v>
      </c>
      <c r="B14">
        <v>18.143375957518234</v>
      </c>
    </row>
    <row r="15" spans="1:7" x14ac:dyDescent="0.35">
      <c r="A15">
        <v>7</v>
      </c>
      <c r="B15">
        <v>19.9984740745262</v>
      </c>
    </row>
    <row r="16" spans="1:7" x14ac:dyDescent="0.35">
      <c r="A16">
        <v>8</v>
      </c>
      <c r="B16">
        <v>31.871211890011292</v>
      </c>
    </row>
    <row r="17" spans="1:13" x14ac:dyDescent="0.35">
      <c r="A17">
        <v>9</v>
      </c>
      <c r="B17">
        <v>20.715353862117375</v>
      </c>
    </row>
    <row r="18" spans="1:13" x14ac:dyDescent="0.35">
      <c r="A18">
        <v>10</v>
      </c>
      <c r="B18">
        <v>29.483260597552416</v>
      </c>
    </row>
    <row r="19" spans="1:13" ht="15" thickBot="1" x14ac:dyDescent="0.4">
      <c r="A19">
        <v>11</v>
      </c>
      <c r="B19">
        <v>30.22705771050142</v>
      </c>
    </row>
    <row r="20" spans="1:13" x14ac:dyDescent="0.35">
      <c r="A20">
        <v>12</v>
      </c>
      <c r="B20">
        <v>24.996307260353404</v>
      </c>
      <c r="E20" t="s">
        <v>7</v>
      </c>
      <c r="G20" s="7" t="s">
        <v>9</v>
      </c>
      <c r="H20" s="7" t="s">
        <v>11</v>
      </c>
      <c r="J20" s="23" t="s">
        <v>12</v>
      </c>
      <c r="K20" s="11" t="s">
        <v>13</v>
      </c>
      <c r="L20" s="11" t="s">
        <v>14</v>
      </c>
      <c r="M20" s="24" t="s">
        <v>30</v>
      </c>
    </row>
    <row r="21" spans="1:13" x14ac:dyDescent="0.35">
      <c r="A21">
        <v>13</v>
      </c>
      <c r="B21">
        <v>22.25678273873104</v>
      </c>
      <c r="D21">
        <v>1</v>
      </c>
      <c r="E21">
        <f>F8+F10</f>
        <v>3.6</v>
      </c>
      <c r="G21" s="4">
        <v>3.6</v>
      </c>
      <c r="H21" s="5">
        <v>0</v>
      </c>
      <c r="J21">
        <f t="shared" ref="J21:J35" si="0">H21/$H$37</f>
        <v>0</v>
      </c>
      <c r="K21">
        <f>J21</f>
        <v>0</v>
      </c>
      <c r="L21">
        <v>0</v>
      </c>
      <c r="M21">
        <f>L21/$L$37</f>
        <v>0</v>
      </c>
    </row>
    <row r="22" spans="1:13" x14ac:dyDescent="0.35">
      <c r="A22">
        <v>14</v>
      </c>
      <c r="B22">
        <v>33.058870204779197</v>
      </c>
      <c r="D22">
        <v>2</v>
      </c>
      <c r="E22">
        <f t="shared" ref="E22:E35" si="1">E21+$F$10</f>
        <v>7.2</v>
      </c>
      <c r="G22" s="4">
        <v>7.2</v>
      </c>
      <c r="H22" s="5">
        <v>0</v>
      </c>
      <c r="J22">
        <f t="shared" si="0"/>
        <v>0</v>
      </c>
      <c r="K22">
        <f>K21+J22</f>
        <v>0</v>
      </c>
      <c r="L22">
        <v>0</v>
      </c>
      <c r="M22">
        <f t="shared" ref="M22:M36" si="2">L22/$L$37</f>
        <v>0</v>
      </c>
    </row>
    <row r="23" spans="1:13" x14ac:dyDescent="0.35">
      <c r="A23">
        <v>15</v>
      </c>
      <c r="B23">
        <v>34.028992584002197</v>
      </c>
      <c r="D23">
        <v>3</v>
      </c>
      <c r="E23">
        <f t="shared" si="1"/>
        <v>10.8</v>
      </c>
      <c r="G23" s="4">
        <v>10.8</v>
      </c>
      <c r="H23" s="5">
        <v>0</v>
      </c>
      <c r="J23">
        <f t="shared" si="0"/>
        <v>0</v>
      </c>
      <c r="K23">
        <f t="shared" ref="K23:K35" si="3">K22+J23</f>
        <v>0</v>
      </c>
      <c r="L23">
        <v>0</v>
      </c>
      <c r="M23">
        <f t="shared" si="2"/>
        <v>0</v>
      </c>
    </row>
    <row r="24" spans="1:13" x14ac:dyDescent="0.35">
      <c r="A24">
        <v>16</v>
      </c>
      <c r="B24">
        <v>32.622150334177675</v>
      </c>
      <c r="D24">
        <v>4</v>
      </c>
      <c r="E24">
        <f t="shared" si="1"/>
        <v>14.4</v>
      </c>
      <c r="G24" s="4">
        <v>14.4</v>
      </c>
      <c r="H24" s="5">
        <v>0</v>
      </c>
      <c r="J24">
        <f t="shared" si="0"/>
        <v>0</v>
      </c>
      <c r="K24">
        <f t="shared" si="3"/>
        <v>0</v>
      </c>
      <c r="L24">
        <v>0</v>
      </c>
      <c r="M24">
        <f t="shared" si="2"/>
        <v>0</v>
      </c>
    </row>
    <row r="25" spans="1:13" x14ac:dyDescent="0.35">
      <c r="A25">
        <v>17</v>
      </c>
      <c r="B25">
        <v>24.448072756126592</v>
      </c>
      <c r="D25">
        <v>5</v>
      </c>
      <c r="E25">
        <f t="shared" si="1"/>
        <v>18</v>
      </c>
      <c r="G25" s="4">
        <v>18</v>
      </c>
      <c r="H25" s="5">
        <v>0</v>
      </c>
      <c r="J25">
        <f t="shared" si="0"/>
        <v>0</v>
      </c>
      <c r="K25">
        <f t="shared" si="3"/>
        <v>0</v>
      </c>
      <c r="L25">
        <v>0</v>
      </c>
      <c r="M25">
        <f t="shared" si="2"/>
        <v>0</v>
      </c>
    </row>
    <row r="26" spans="1:13" x14ac:dyDescent="0.35">
      <c r="A26">
        <v>18</v>
      </c>
      <c r="B26">
        <v>28.804834131900996</v>
      </c>
      <c r="D26">
        <v>6</v>
      </c>
      <c r="E26">
        <f t="shared" si="1"/>
        <v>21.6</v>
      </c>
      <c r="G26" s="4">
        <v>21.6</v>
      </c>
      <c r="H26" s="5">
        <v>19</v>
      </c>
      <c r="J26">
        <f t="shared" si="0"/>
        <v>0.15966386554621848</v>
      </c>
      <c r="K26">
        <f t="shared" si="3"/>
        <v>0.15966386554621848</v>
      </c>
      <c r="L26">
        <v>1</v>
      </c>
      <c r="M26">
        <f t="shared" si="2"/>
        <v>0.2</v>
      </c>
    </row>
    <row r="27" spans="1:13" x14ac:dyDescent="0.35">
      <c r="A27">
        <v>19</v>
      </c>
      <c r="B27">
        <v>23.274147770622882</v>
      </c>
      <c r="D27">
        <v>7</v>
      </c>
      <c r="E27">
        <f t="shared" si="1"/>
        <v>25.200000000000003</v>
      </c>
      <c r="G27" s="4">
        <v>25.200000000000003</v>
      </c>
      <c r="H27" s="5">
        <v>25</v>
      </c>
      <c r="J27">
        <f t="shared" si="0"/>
        <v>0.21008403361344538</v>
      </c>
      <c r="K27">
        <f t="shared" si="3"/>
        <v>0.36974789915966388</v>
      </c>
      <c r="L27">
        <v>1</v>
      </c>
      <c r="M27">
        <f t="shared" si="2"/>
        <v>0.2</v>
      </c>
    </row>
    <row r="28" spans="1:13" x14ac:dyDescent="0.35">
      <c r="A28">
        <v>20</v>
      </c>
      <c r="B28">
        <v>23.107699819940795</v>
      </c>
      <c r="D28">
        <v>8</v>
      </c>
      <c r="E28">
        <f t="shared" si="1"/>
        <v>28.800000000000004</v>
      </c>
      <c r="G28" s="4">
        <v>28.800000000000004</v>
      </c>
      <c r="H28" s="5">
        <v>26</v>
      </c>
      <c r="J28">
        <f t="shared" si="0"/>
        <v>0.21848739495798319</v>
      </c>
      <c r="K28">
        <f t="shared" si="3"/>
        <v>0.58823529411764708</v>
      </c>
      <c r="L28">
        <v>1</v>
      </c>
      <c r="M28">
        <f t="shared" si="2"/>
        <v>0.2</v>
      </c>
    </row>
    <row r="29" spans="1:13" x14ac:dyDescent="0.35">
      <c r="A29">
        <v>21</v>
      </c>
      <c r="B29">
        <v>29.296487319559311</v>
      </c>
      <c r="D29">
        <v>9</v>
      </c>
      <c r="E29">
        <f t="shared" si="1"/>
        <v>32.400000000000006</v>
      </c>
      <c r="G29" s="4">
        <v>32.400000000000006</v>
      </c>
      <c r="H29" s="5">
        <v>23</v>
      </c>
      <c r="J29">
        <f t="shared" si="0"/>
        <v>0.19327731092436976</v>
      </c>
      <c r="K29">
        <f t="shared" si="3"/>
        <v>0.78151260504201681</v>
      </c>
      <c r="L29">
        <v>1</v>
      </c>
      <c r="M29">
        <f t="shared" si="2"/>
        <v>0.2</v>
      </c>
    </row>
    <row r="30" spans="1:13" x14ac:dyDescent="0.35">
      <c r="A30">
        <v>22</v>
      </c>
      <c r="B30">
        <v>28.424695577867976</v>
      </c>
      <c r="D30">
        <v>10</v>
      </c>
      <c r="E30">
        <f t="shared" si="1"/>
        <v>36.000000000000007</v>
      </c>
      <c r="G30" s="4">
        <v>36.000000000000007</v>
      </c>
      <c r="H30" s="5">
        <v>26</v>
      </c>
      <c r="J30">
        <f t="shared" si="0"/>
        <v>0.21848739495798319</v>
      </c>
      <c r="K30">
        <f t="shared" si="3"/>
        <v>1</v>
      </c>
      <c r="L30">
        <v>1</v>
      </c>
      <c r="M30">
        <f t="shared" si="2"/>
        <v>0.2</v>
      </c>
    </row>
    <row r="31" spans="1:13" x14ac:dyDescent="0.35">
      <c r="A31">
        <v>23</v>
      </c>
      <c r="B31">
        <v>26.673970763267924</v>
      </c>
      <c r="D31">
        <v>11</v>
      </c>
      <c r="E31">
        <f t="shared" si="1"/>
        <v>39.600000000000009</v>
      </c>
      <c r="G31" s="4">
        <v>39.600000000000009</v>
      </c>
      <c r="H31" s="5">
        <v>0</v>
      </c>
      <c r="J31">
        <f t="shared" si="0"/>
        <v>0</v>
      </c>
      <c r="K31">
        <f t="shared" si="3"/>
        <v>1</v>
      </c>
      <c r="L31">
        <v>0</v>
      </c>
      <c r="M31">
        <f t="shared" si="2"/>
        <v>0</v>
      </c>
    </row>
    <row r="32" spans="1:13" x14ac:dyDescent="0.35">
      <c r="A32">
        <v>24</v>
      </c>
      <c r="B32">
        <v>33.869685964537496</v>
      </c>
      <c r="D32">
        <v>12</v>
      </c>
      <c r="E32">
        <f t="shared" si="1"/>
        <v>43.20000000000001</v>
      </c>
      <c r="G32" s="4">
        <v>43.20000000000001</v>
      </c>
      <c r="H32" s="5">
        <v>0</v>
      </c>
      <c r="J32">
        <f t="shared" si="0"/>
        <v>0</v>
      </c>
      <c r="K32">
        <f t="shared" si="3"/>
        <v>1</v>
      </c>
      <c r="L32">
        <v>0</v>
      </c>
      <c r="M32">
        <f t="shared" si="2"/>
        <v>0</v>
      </c>
    </row>
    <row r="33" spans="1:13" x14ac:dyDescent="0.35">
      <c r="A33">
        <v>25</v>
      </c>
      <c r="B33">
        <v>30.912625507370223</v>
      </c>
      <c r="D33">
        <v>13</v>
      </c>
      <c r="E33">
        <f t="shared" si="1"/>
        <v>46.800000000000011</v>
      </c>
      <c r="G33" s="4">
        <v>46.800000000000011</v>
      </c>
      <c r="H33" s="5">
        <v>0</v>
      </c>
      <c r="J33">
        <f t="shared" si="0"/>
        <v>0</v>
      </c>
      <c r="K33">
        <f t="shared" si="3"/>
        <v>1</v>
      </c>
      <c r="L33">
        <v>0</v>
      </c>
      <c r="M33">
        <f t="shared" si="2"/>
        <v>0</v>
      </c>
    </row>
    <row r="34" spans="1:13" x14ac:dyDescent="0.35">
      <c r="A34">
        <v>26</v>
      </c>
      <c r="B34">
        <v>27.51829584643086</v>
      </c>
      <c r="D34">
        <v>14</v>
      </c>
      <c r="E34">
        <f t="shared" si="1"/>
        <v>50.400000000000013</v>
      </c>
      <c r="G34" s="4">
        <v>50.400000000000013</v>
      </c>
      <c r="H34" s="5">
        <v>0</v>
      </c>
      <c r="J34">
        <f t="shared" si="0"/>
        <v>0</v>
      </c>
      <c r="K34">
        <f t="shared" si="3"/>
        <v>1</v>
      </c>
      <c r="L34">
        <v>0</v>
      </c>
      <c r="M34">
        <f t="shared" si="2"/>
        <v>0</v>
      </c>
    </row>
    <row r="35" spans="1:13" x14ac:dyDescent="0.35">
      <c r="A35">
        <v>27</v>
      </c>
      <c r="B35">
        <v>24.634296700949125</v>
      </c>
      <c r="D35">
        <v>15</v>
      </c>
      <c r="E35">
        <f t="shared" si="1"/>
        <v>54.000000000000014</v>
      </c>
      <c r="G35" s="4">
        <v>54.000000000000014</v>
      </c>
      <c r="H35" s="5">
        <v>0</v>
      </c>
      <c r="J35">
        <f t="shared" si="0"/>
        <v>0</v>
      </c>
      <c r="K35">
        <f t="shared" si="3"/>
        <v>1</v>
      </c>
      <c r="L35">
        <v>0</v>
      </c>
      <c r="M35">
        <f t="shared" si="2"/>
        <v>0</v>
      </c>
    </row>
    <row r="36" spans="1:13" ht="15" thickBot="1" x14ac:dyDescent="0.4">
      <c r="A36">
        <v>28</v>
      </c>
      <c r="B36">
        <v>33.06601153599658</v>
      </c>
      <c r="G36" s="6" t="s">
        <v>10</v>
      </c>
      <c r="H36" s="6">
        <v>0</v>
      </c>
      <c r="L36">
        <v>0</v>
      </c>
      <c r="M36">
        <f t="shared" si="2"/>
        <v>0</v>
      </c>
    </row>
    <row r="37" spans="1:13" x14ac:dyDescent="0.35">
      <c r="A37">
        <v>29</v>
      </c>
      <c r="B37">
        <v>27.691335795159766</v>
      </c>
      <c r="G37" t="s">
        <v>22</v>
      </c>
      <c r="H37">
        <f>SUM(H21:H36)</f>
        <v>119</v>
      </c>
      <c r="J37">
        <f t="shared" ref="J37:M37" si="4">SUM(J21:J36)</f>
        <v>1</v>
      </c>
      <c r="K37">
        <f t="shared" si="4"/>
        <v>7.8991596638655466</v>
      </c>
      <c r="L37">
        <f t="shared" si="4"/>
        <v>5</v>
      </c>
      <c r="M37">
        <f t="shared" si="4"/>
        <v>1</v>
      </c>
    </row>
    <row r="38" spans="1:13" x14ac:dyDescent="0.35">
      <c r="A38">
        <v>30</v>
      </c>
      <c r="B38">
        <v>25.284157841731009</v>
      </c>
    </row>
    <row r="39" spans="1:13" x14ac:dyDescent="0.35">
      <c r="A39">
        <v>31</v>
      </c>
      <c r="B39">
        <v>27.409527878658409</v>
      </c>
    </row>
    <row r="40" spans="1:13" x14ac:dyDescent="0.35">
      <c r="A40">
        <v>32</v>
      </c>
      <c r="B40">
        <v>29.386028626361888</v>
      </c>
    </row>
    <row r="41" spans="1:13" x14ac:dyDescent="0.35">
      <c r="A41">
        <v>33</v>
      </c>
      <c r="B41">
        <v>28.20441297647023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3" x14ac:dyDescent="0.35">
      <c r="A42">
        <v>34</v>
      </c>
      <c r="B42">
        <v>27.094210638752401</v>
      </c>
      <c r="E42" s="11" t="s">
        <v>25</v>
      </c>
      <c r="F42" s="11"/>
      <c r="G42" s="11"/>
      <c r="H42" s="11"/>
      <c r="I42" s="12">
        <f>AVERAGE(B9:B127)</f>
        <v>27.494997657255595</v>
      </c>
    </row>
    <row r="43" spans="1:13" x14ac:dyDescent="0.35">
      <c r="A43">
        <v>35</v>
      </c>
      <c r="B43">
        <v>24.622211371196631</v>
      </c>
      <c r="E43" s="11" t="s">
        <v>26</v>
      </c>
      <c r="F43" s="11"/>
      <c r="G43" s="11"/>
      <c r="H43" s="11"/>
      <c r="I43" s="12">
        <f>SQRT(I44)</f>
        <v>5.0265180847181856</v>
      </c>
      <c r="K43" s="1"/>
    </row>
    <row r="44" spans="1:13" x14ac:dyDescent="0.35">
      <c r="A44">
        <v>36</v>
      </c>
      <c r="B44">
        <v>27.744621112704856</v>
      </c>
      <c r="E44" s="13" t="s">
        <v>27</v>
      </c>
      <c r="F44" s="14"/>
      <c r="G44" s="14"/>
      <c r="H44" s="15"/>
      <c r="I44" s="12">
        <f>_xlfn.VAR.S(B9:B127)</f>
        <v>25.265884055998974</v>
      </c>
    </row>
    <row r="45" spans="1:13" x14ac:dyDescent="0.35">
      <c r="A45">
        <v>37</v>
      </c>
      <c r="B45">
        <v>33.359904782250432</v>
      </c>
      <c r="E45" s="13" t="s">
        <v>28</v>
      </c>
      <c r="F45" s="14"/>
      <c r="G45" s="14"/>
      <c r="H45" s="15"/>
      <c r="I45" s="11">
        <f>SKEW(B9:B127)</f>
        <v>-0.16835897036841746</v>
      </c>
    </row>
    <row r="46" spans="1:13" x14ac:dyDescent="0.35">
      <c r="A46">
        <v>38</v>
      </c>
      <c r="B46">
        <v>28.264290292062135</v>
      </c>
      <c r="E46" s="13" t="s">
        <v>29</v>
      </c>
      <c r="F46" s="14"/>
      <c r="G46" s="14"/>
      <c r="H46" s="15"/>
      <c r="I46" s="11">
        <f>KURT(B9:B127)</f>
        <v>-1.0405303759490412</v>
      </c>
    </row>
    <row r="47" spans="1:13" x14ac:dyDescent="0.35">
      <c r="A47">
        <v>39</v>
      </c>
      <c r="B47">
        <v>27.205725272377698</v>
      </c>
    </row>
    <row r="48" spans="1:13" x14ac:dyDescent="0.35">
      <c r="A48">
        <v>40</v>
      </c>
      <c r="B48">
        <v>31.702566606646933</v>
      </c>
    </row>
    <row r="49" spans="1:2" x14ac:dyDescent="0.35">
      <c r="A49">
        <v>41</v>
      </c>
      <c r="B49">
        <v>22.395214697714163</v>
      </c>
    </row>
    <row r="50" spans="1:2" x14ac:dyDescent="0.35">
      <c r="A50">
        <v>42</v>
      </c>
      <c r="B50">
        <v>22.324900051881464</v>
      </c>
    </row>
    <row r="51" spans="1:2" x14ac:dyDescent="0.35">
      <c r="A51">
        <v>43</v>
      </c>
      <c r="B51">
        <v>35.836298715170756</v>
      </c>
    </row>
    <row r="52" spans="1:2" x14ac:dyDescent="0.35">
      <c r="A52">
        <v>44</v>
      </c>
      <c r="B52">
        <v>32.419995727408676</v>
      </c>
    </row>
    <row r="53" spans="1:2" x14ac:dyDescent="0.35">
      <c r="A53">
        <v>45</v>
      </c>
      <c r="B53">
        <v>33.263771477401043</v>
      </c>
    </row>
    <row r="54" spans="1:2" x14ac:dyDescent="0.35">
      <c r="A54">
        <v>46</v>
      </c>
      <c r="B54">
        <v>32.11456648457289</v>
      </c>
    </row>
    <row r="55" spans="1:2" x14ac:dyDescent="0.35">
      <c r="A55">
        <v>47</v>
      </c>
      <c r="B55">
        <v>30.915372173223062</v>
      </c>
    </row>
    <row r="56" spans="1:2" x14ac:dyDescent="0.35">
      <c r="A56">
        <v>48</v>
      </c>
      <c r="B56">
        <v>22.959379863887449</v>
      </c>
    </row>
    <row r="57" spans="1:2" x14ac:dyDescent="0.35">
      <c r="A57">
        <v>49</v>
      </c>
      <c r="B57">
        <v>22.978606524857327</v>
      </c>
    </row>
    <row r="58" spans="1:2" x14ac:dyDescent="0.35">
      <c r="A58">
        <v>50</v>
      </c>
      <c r="B58">
        <v>26.990936002685629</v>
      </c>
    </row>
    <row r="59" spans="1:2" x14ac:dyDescent="0.35">
      <c r="A59">
        <v>51</v>
      </c>
      <c r="B59">
        <v>34.165227210303044</v>
      </c>
    </row>
    <row r="60" spans="1:2" x14ac:dyDescent="0.35">
      <c r="A60">
        <v>52</v>
      </c>
      <c r="B60">
        <v>31.747062593462935</v>
      </c>
    </row>
    <row r="61" spans="1:2" x14ac:dyDescent="0.35">
      <c r="A61">
        <v>53</v>
      </c>
      <c r="B61">
        <v>30.476454969939269</v>
      </c>
    </row>
    <row r="62" spans="1:2" x14ac:dyDescent="0.35">
      <c r="A62">
        <v>54</v>
      </c>
      <c r="B62">
        <v>30.49732963042085</v>
      </c>
    </row>
    <row r="63" spans="1:2" x14ac:dyDescent="0.35">
      <c r="A63">
        <v>55</v>
      </c>
      <c r="B63">
        <v>30.90163884395886</v>
      </c>
    </row>
    <row r="64" spans="1:2" x14ac:dyDescent="0.35">
      <c r="A64">
        <v>56</v>
      </c>
      <c r="B64">
        <v>34.008667256691183</v>
      </c>
    </row>
    <row r="65" spans="1:2" x14ac:dyDescent="0.35">
      <c r="A65">
        <v>57</v>
      </c>
      <c r="B65">
        <v>21.562974944303718</v>
      </c>
    </row>
    <row r="66" spans="1:2" x14ac:dyDescent="0.35">
      <c r="A66">
        <v>58</v>
      </c>
      <c r="B66">
        <v>29.77111117893002</v>
      </c>
    </row>
    <row r="67" spans="1:2" x14ac:dyDescent="0.35">
      <c r="A67">
        <v>59</v>
      </c>
      <c r="B67">
        <v>19.044282357249671</v>
      </c>
    </row>
    <row r="68" spans="1:2" x14ac:dyDescent="0.35">
      <c r="A68">
        <v>60</v>
      </c>
      <c r="B68">
        <v>22.986846522415846</v>
      </c>
    </row>
    <row r="69" spans="1:2" x14ac:dyDescent="0.35">
      <c r="A69">
        <v>61</v>
      </c>
      <c r="B69">
        <v>28.503799554429762</v>
      </c>
    </row>
    <row r="70" spans="1:2" x14ac:dyDescent="0.35">
      <c r="A70">
        <v>62</v>
      </c>
      <c r="B70">
        <v>27.026093325601977</v>
      </c>
    </row>
    <row r="71" spans="1:2" x14ac:dyDescent="0.35">
      <c r="A71">
        <v>63</v>
      </c>
      <c r="B71">
        <v>27.925901058992281</v>
      </c>
    </row>
    <row r="72" spans="1:2" x14ac:dyDescent="0.35">
      <c r="A72">
        <v>64</v>
      </c>
      <c r="B72">
        <v>27.763298440504165</v>
      </c>
    </row>
    <row r="73" spans="1:2" x14ac:dyDescent="0.35">
      <c r="A73">
        <v>65</v>
      </c>
      <c r="B73">
        <v>35.819818720053711</v>
      </c>
    </row>
    <row r="74" spans="1:2" x14ac:dyDescent="0.35">
      <c r="A74">
        <v>66</v>
      </c>
      <c r="B74">
        <v>24.410718100527969</v>
      </c>
    </row>
    <row r="75" spans="1:2" x14ac:dyDescent="0.35">
      <c r="A75">
        <v>67</v>
      </c>
      <c r="B75">
        <v>30.967558824427016</v>
      </c>
    </row>
    <row r="76" spans="1:2" x14ac:dyDescent="0.35">
      <c r="A76">
        <v>68</v>
      </c>
      <c r="B76">
        <v>35.482528153324992</v>
      </c>
    </row>
    <row r="77" spans="1:2" x14ac:dyDescent="0.35">
      <c r="A77">
        <v>69</v>
      </c>
      <c r="B77">
        <v>26.855250709555346</v>
      </c>
    </row>
    <row r="78" spans="1:2" x14ac:dyDescent="0.35">
      <c r="A78">
        <v>70</v>
      </c>
      <c r="B78">
        <v>30.556108279671619</v>
      </c>
    </row>
    <row r="79" spans="1:2" x14ac:dyDescent="0.35">
      <c r="A79">
        <v>71</v>
      </c>
      <c r="B79">
        <v>27.27713858455153</v>
      </c>
    </row>
    <row r="80" spans="1:2" x14ac:dyDescent="0.35">
      <c r="A80">
        <v>72</v>
      </c>
      <c r="B80">
        <v>18.803125095370341</v>
      </c>
    </row>
    <row r="81" spans="1:2" x14ac:dyDescent="0.35">
      <c r="A81">
        <v>73</v>
      </c>
      <c r="B81">
        <v>20.676351207007048</v>
      </c>
    </row>
    <row r="82" spans="1:2" x14ac:dyDescent="0.35">
      <c r="A82">
        <v>74</v>
      </c>
      <c r="B82">
        <v>24.132755516220588</v>
      </c>
    </row>
    <row r="83" spans="1:2" x14ac:dyDescent="0.35">
      <c r="A83">
        <v>75</v>
      </c>
      <c r="B83">
        <v>18.239509262367626</v>
      </c>
    </row>
    <row r="84" spans="1:2" x14ac:dyDescent="0.35">
      <c r="A84">
        <v>76</v>
      </c>
      <c r="B84">
        <v>26.386120181890316</v>
      </c>
    </row>
    <row r="85" spans="1:2" x14ac:dyDescent="0.35">
      <c r="A85">
        <v>77</v>
      </c>
      <c r="B85">
        <v>27.864375743888669</v>
      </c>
    </row>
    <row r="86" spans="1:2" x14ac:dyDescent="0.35">
      <c r="A86">
        <v>78</v>
      </c>
      <c r="B86">
        <v>34.720053712576679</v>
      </c>
    </row>
    <row r="87" spans="1:2" x14ac:dyDescent="0.35">
      <c r="A87">
        <v>79</v>
      </c>
      <c r="B87">
        <v>28.154972991119113</v>
      </c>
    </row>
    <row r="88" spans="1:2" x14ac:dyDescent="0.35">
      <c r="A88">
        <v>80</v>
      </c>
      <c r="B88">
        <v>33.223670155949584</v>
      </c>
    </row>
    <row r="89" spans="1:2" x14ac:dyDescent="0.35">
      <c r="A89">
        <v>81</v>
      </c>
      <c r="B89">
        <v>24.764488662373729</v>
      </c>
    </row>
    <row r="90" spans="1:2" x14ac:dyDescent="0.35">
      <c r="A90">
        <v>82</v>
      </c>
      <c r="B90">
        <v>24.304147465437786</v>
      </c>
    </row>
    <row r="91" spans="1:2" x14ac:dyDescent="0.35">
      <c r="A91">
        <v>83</v>
      </c>
      <c r="B91">
        <v>20.989471114230781</v>
      </c>
    </row>
    <row r="92" spans="1:2" x14ac:dyDescent="0.35">
      <c r="A92">
        <v>84</v>
      </c>
      <c r="B92">
        <v>30.635212256233405</v>
      </c>
    </row>
    <row r="93" spans="1:2" x14ac:dyDescent="0.35">
      <c r="A93">
        <v>85</v>
      </c>
      <c r="B93">
        <v>18.757530442213202</v>
      </c>
    </row>
    <row r="94" spans="1:2" x14ac:dyDescent="0.35">
      <c r="A94">
        <v>86</v>
      </c>
      <c r="B94">
        <v>35.720938749351482</v>
      </c>
    </row>
    <row r="95" spans="1:2" x14ac:dyDescent="0.35">
      <c r="A95">
        <v>87</v>
      </c>
      <c r="B95">
        <v>24.304147465437786</v>
      </c>
    </row>
    <row r="96" spans="1:2" x14ac:dyDescent="0.35">
      <c r="A96">
        <v>88</v>
      </c>
      <c r="B96">
        <v>34.734336375011445</v>
      </c>
    </row>
    <row r="97" spans="1:2" x14ac:dyDescent="0.35">
      <c r="A97">
        <v>89</v>
      </c>
      <c r="B97">
        <v>34.111941892757955</v>
      </c>
    </row>
    <row r="98" spans="1:2" x14ac:dyDescent="0.35">
      <c r="A98">
        <v>90</v>
      </c>
      <c r="B98">
        <v>21.347636341441085</v>
      </c>
    </row>
    <row r="99" spans="1:2" x14ac:dyDescent="0.35">
      <c r="A99">
        <v>91</v>
      </c>
      <c r="B99">
        <v>24.422803430280467</v>
      </c>
    </row>
    <row r="100" spans="1:2" x14ac:dyDescent="0.35">
      <c r="A100">
        <v>92</v>
      </c>
      <c r="B100">
        <v>25.178685872981966</v>
      </c>
    </row>
    <row r="101" spans="1:2" x14ac:dyDescent="0.35">
      <c r="A101">
        <v>93</v>
      </c>
      <c r="B101">
        <v>18.976714377269815</v>
      </c>
    </row>
    <row r="102" spans="1:2" x14ac:dyDescent="0.35">
      <c r="A102">
        <v>94</v>
      </c>
      <c r="B102">
        <v>34.368480483413194</v>
      </c>
    </row>
    <row r="103" spans="1:2" x14ac:dyDescent="0.35">
      <c r="A103">
        <v>95</v>
      </c>
      <c r="B103">
        <v>33.896603289895324</v>
      </c>
    </row>
    <row r="104" spans="1:2" x14ac:dyDescent="0.35">
      <c r="A104">
        <v>96</v>
      </c>
      <c r="B104">
        <v>33.01821955015717</v>
      </c>
    </row>
    <row r="105" spans="1:2" x14ac:dyDescent="0.35">
      <c r="A105">
        <v>97</v>
      </c>
      <c r="B105">
        <v>25.089144566179389</v>
      </c>
    </row>
    <row r="106" spans="1:2" x14ac:dyDescent="0.35">
      <c r="A106">
        <v>98</v>
      </c>
      <c r="B106">
        <v>33.908139286477251</v>
      </c>
    </row>
    <row r="107" spans="1:2" x14ac:dyDescent="0.35">
      <c r="A107">
        <v>99</v>
      </c>
      <c r="B107">
        <v>21.335001678518022</v>
      </c>
    </row>
    <row r="108" spans="1:2" x14ac:dyDescent="0.35">
      <c r="A108">
        <v>100</v>
      </c>
      <c r="B108">
        <v>29.454695272682883</v>
      </c>
    </row>
    <row r="109" spans="1:2" x14ac:dyDescent="0.35">
      <c r="A109">
        <v>101</v>
      </c>
      <c r="B109">
        <v>30.746177556688131</v>
      </c>
    </row>
    <row r="110" spans="1:2" x14ac:dyDescent="0.35">
      <c r="A110">
        <v>102</v>
      </c>
      <c r="B110">
        <v>22.36939603869747</v>
      </c>
    </row>
    <row r="111" spans="1:2" x14ac:dyDescent="0.35">
      <c r="A111">
        <v>103</v>
      </c>
      <c r="B111">
        <v>32.66280098879971</v>
      </c>
    </row>
    <row r="112" spans="1:2" x14ac:dyDescent="0.35">
      <c r="A112">
        <v>104</v>
      </c>
      <c r="B112">
        <v>32.325510422070991</v>
      </c>
    </row>
    <row r="113" spans="1:2" x14ac:dyDescent="0.35">
      <c r="A113">
        <v>105</v>
      </c>
      <c r="B113">
        <v>28.606524857325969</v>
      </c>
    </row>
    <row r="114" spans="1:2" x14ac:dyDescent="0.35">
      <c r="A114">
        <v>106</v>
      </c>
      <c r="B114">
        <v>18.263679921872615</v>
      </c>
    </row>
    <row r="115" spans="1:2" x14ac:dyDescent="0.35">
      <c r="A115">
        <v>107</v>
      </c>
      <c r="B115">
        <v>31.864070558793909</v>
      </c>
    </row>
    <row r="116" spans="1:2" x14ac:dyDescent="0.35">
      <c r="A116">
        <v>108</v>
      </c>
      <c r="B116">
        <v>28.116519669179358</v>
      </c>
    </row>
    <row r="117" spans="1:2" x14ac:dyDescent="0.35">
      <c r="A117">
        <v>109</v>
      </c>
      <c r="B117">
        <v>18.895413068025757</v>
      </c>
    </row>
    <row r="118" spans="1:2" x14ac:dyDescent="0.35">
      <c r="A118">
        <v>110</v>
      </c>
      <c r="B118">
        <v>24.866115298928801</v>
      </c>
    </row>
    <row r="119" spans="1:2" x14ac:dyDescent="0.35">
      <c r="A119">
        <v>111</v>
      </c>
      <c r="B119">
        <v>24.277230140079958</v>
      </c>
    </row>
    <row r="120" spans="1:2" x14ac:dyDescent="0.35">
      <c r="A120">
        <v>112</v>
      </c>
      <c r="B120">
        <v>18.330149235511339</v>
      </c>
    </row>
    <row r="121" spans="1:2" x14ac:dyDescent="0.35">
      <c r="A121">
        <v>113</v>
      </c>
      <c r="B121">
        <v>25.557176427503279</v>
      </c>
    </row>
    <row r="122" spans="1:2" x14ac:dyDescent="0.35">
      <c r="A122">
        <v>114</v>
      </c>
      <c r="B122">
        <v>19.993530075991089</v>
      </c>
    </row>
    <row r="123" spans="1:2" x14ac:dyDescent="0.35">
      <c r="A123">
        <v>115</v>
      </c>
      <c r="B123">
        <v>26.502578814050722</v>
      </c>
    </row>
    <row r="124" spans="1:2" x14ac:dyDescent="0.35">
      <c r="A124">
        <v>116</v>
      </c>
      <c r="B124">
        <v>22.007934812463759</v>
      </c>
    </row>
    <row r="125" spans="1:2" x14ac:dyDescent="0.35">
      <c r="A125">
        <v>117</v>
      </c>
      <c r="B125">
        <v>27.93139439069796</v>
      </c>
    </row>
    <row r="126" spans="1:2" x14ac:dyDescent="0.35">
      <c r="A126">
        <v>118</v>
      </c>
      <c r="B126">
        <v>19.226660969878232</v>
      </c>
    </row>
    <row r="127" spans="1:2" x14ac:dyDescent="0.35">
      <c r="A127">
        <v>119</v>
      </c>
      <c r="B127">
        <v>31.988769188512833</v>
      </c>
    </row>
  </sheetData>
  <sortState ref="G21:G35">
    <sortCondition ref="G21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4856-02F6-4C2F-A7EB-27D5B0FC84F7}">
  <dimension ref="A1:M127"/>
  <sheetViews>
    <sheetView topLeftCell="A15" zoomScale="55" zoomScaleNormal="70" workbookViewId="0">
      <selection activeCell="X46" sqref="X46"/>
    </sheetView>
  </sheetViews>
  <sheetFormatPr defaultRowHeight="14.5" x14ac:dyDescent="0.35"/>
  <sheetData>
    <row r="1" spans="1:8" x14ac:dyDescent="0.35">
      <c r="A1" t="s">
        <v>48</v>
      </c>
    </row>
    <row r="3" spans="1:8" x14ac:dyDescent="0.35">
      <c r="A3" s="9">
        <v>1</v>
      </c>
      <c r="B3" s="27" t="s">
        <v>23</v>
      </c>
      <c r="C3" s="27"/>
      <c r="D3" s="27"/>
    </row>
    <row r="4" spans="1:8" x14ac:dyDescent="0.35">
      <c r="A4" t="s">
        <v>15</v>
      </c>
      <c r="B4">
        <v>18</v>
      </c>
    </row>
    <row r="5" spans="1:8" x14ac:dyDescent="0.35">
      <c r="A5" t="s">
        <v>33</v>
      </c>
      <c r="B5">
        <f>B4*0.01</f>
        <v>0.18</v>
      </c>
    </row>
    <row r="6" spans="1:8" x14ac:dyDescent="0.35">
      <c r="A6" t="s">
        <v>2</v>
      </c>
      <c r="B6" s="2">
        <v>119</v>
      </c>
    </row>
    <row r="7" spans="1:8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</row>
    <row r="8" spans="1:8" x14ac:dyDescent="0.35">
      <c r="A8" t="s">
        <v>3</v>
      </c>
      <c r="B8" t="s">
        <v>4</v>
      </c>
      <c r="E8" t="s">
        <v>5</v>
      </c>
      <c r="F8" s="3">
        <f>MIN(B9:B117)</f>
        <v>17.566112091997638</v>
      </c>
    </row>
    <row r="9" spans="1:8" x14ac:dyDescent="0.35">
      <c r="A9">
        <v>1</v>
      </c>
      <c r="B9">
        <v>17.841193221072899</v>
      </c>
      <c r="E9" t="s">
        <v>6</v>
      </c>
      <c r="F9" s="3">
        <f>MAX(B9:B117)</f>
        <v>18.443550015916117</v>
      </c>
    </row>
    <row r="10" spans="1:8" x14ac:dyDescent="0.35">
      <c r="A10">
        <v>2</v>
      </c>
      <c r="B10">
        <v>18.219303410631255</v>
      </c>
      <c r="E10" t="s">
        <v>7</v>
      </c>
      <c r="F10">
        <f>(F9-F8)/G11</f>
        <v>6.7495224916806013E-2</v>
      </c>
    </row>
    <row r="11" spans="1:8" x14ac:dyDescent="0.35">
      <c r="A11">
        <v>3</v>
      </c>
      <c r="B11">
        <v>17.852081100470969</v>
      </c>
      <c r="E11" t="s">
        <v>8</v>
      </c>
      <c r="G11">
        <v>13</v>
      </c>
    </row>
    <row r="12" spans="1:8" x14ac:dyDescent="0.35">
      <c r="A12">
        <v>4</v>
      </c>
      <c r="B12">
        <v>18.196953442355152</v>
      </c>
    </row>
    <row r="13" spans="1:8" x14ac:dyDescent="0.35">
      <c r="A13">
        <v>5</v>
      </c>
      <c r="B13">
        <v>18.443550015916117</v>
      </c>
    </row>
    <row r="14" spans="1:8" x14ac:dyDescent="0.35">
      <c r="A14">
        <v>6</v>
      </c>
      <c r="B14">
        <v>17.566112091997638</v>
      </c>
    </row>
    <row r="15" spans="1:8" x14ac:dyDescent="0.35">
      <c r="A15">
        <v>7</v>
      </c>
      <c r="B15">
        <v>17.78020423441194</v>
      </c>
    </row>
    <row r="16" spans="1:8" x14ac:dyDescent="0.35">
      <c r="A16">
        <v>8</v>
      </c>
      <c r="B16">
        <v>18.133361891130335</v>
      </c>
    </row>
    <row r="17" spans="1:13" x14ac:dyDescent="0.35">
      <c r="A17">
        <v>9</v>
      </c>
      <c r="B17">
        <v>17.814099373907084</v>
      </c>
    </row>
    <row r="18" spans="1:13" x14ac:dyDescent="0.35">
      <c r="A18">
        <v>10</v>
      </c>
      <c r="B18">
        <v>18.06354161996569</v>
      </c>
    </row>
    <row r="19" spans="1:13" ht="15" thickBot="1" x14ac:dyDescent="0.4">
      <c r="A19">
        <v>11</v>
      </c>
      <c r="B19">
        <v>18.083823942986783</v>
      </c>
    </row>
    <row r="20" spans="1:13" x14ac:dyDescent="0.35">
      <c r="A20">
        <v>12</v>
      </c>
      <c r="B20">
        <v>17.949104699226154</v>
      </c>
      <c r="D20" t="s">
        <v>7</v>
      </c>
      <c r="G20" s="7" t="s">
        <v>9</v>
      </c>
      <c r="H20" s="7" t="s">
        <v>11</v>
      </c>
      <c r="J20" s="25" t="s">
        <v>12</v>
      </c>
      <c r="K20" t="s">
        <v>13</v>
      </c>
      <c r="L20" t="s">
        <v>38</v>
      </c>
      <c r="M20" s="26" t="s">
        <v>39</v>
      </c>
    </row>
    <row r="21" spans="1:13" x14ac:dyDescent="0.35">
      <c r="A21">
        <v>13</v>
      </c>
      <c r="B21">
        <v>17.87082373991143</v>
      </c>
      <c r="D21">
        <v>1</v>
      </c>
      <c r="E21" s="3">
        <f>F8+F10</f>
        <v>17.633607316914443</v>
      </c>
      <c r="G21" s="17">
        <v>17.633607316914443</v>
      </c>
      <c r="H21" s="5">
        <v>4</v>
      </c>
      <c r="J21">
        <f>H21/$H$36</f>
        <v>3.3613445378151259E-2</v>
      </c>
      <c r="K21">
        <f>J21</f>
        <v>3.3613445378151259E-2</v>
      </c>
      <c r="L21">
        <f>_xlfn.NORM.DIST(G21,$B$4,$B$5,0)</f>
        <v>0.27920735328790042</v>
      </c>
      <c r="M21">
        <f>L21/$L$36</f>
        <v>1.9161248362126772E-2</v>
      </c>
    </row>
    <row r="22" spans="1:13" x14ac:dyDescent="0.35">
      <c r="A22">
        <v>14</v>
      </c>
      <c r="B22">
        <v>18.176507001015125</v>
      </c>
      <c r="D22">
        <v>2</v>
      </c>
      <c r="E22" s="3">
        <f>E21+$F$10</f>
        <v>17.701102541831247</v>
      </c>
      <c r="G22" s="17">
        <v>17.701102541831247</v>
      </c>
      <c r="H22" s="5">
        <v>2</v>
      </c>
      <c r="J22">
        <f t="shared" ref="J22:J34" si="0">H22/$H$36</f>
        <v>1.680672268907563E-2</v>
      </c>
      <c r="K22">
        <f>K21+J22</f>
        <v>5.0420168067226892E-2</v>
      </c>
      <c r="L22">
        <f t="shared" ref="L22:L32" si="1">_xlfn.NORM.DIST(G22,$B$4,$B$5,0)</f>
        <v>0.5583110511486653</v>
      </c>
      <c r="M22">
        <f t="shared" ref="M22:M33" si="2">L22/$L$36</f>
        <v>3.831538313157757E-2</v>
      </c>
    </row>
    <row r="23" spans="1:13" x14ac:dyDescent="0.35">
      <c r="A23">
        <v>15</v>
      </c>
      <c r="B23">
        <v>18.221254413190763</v>
      </c>
      <c r="D23">
        <v>3</v>
      </c>
      <c r="E23">
        <f t="shared" ref="E23:E33" si="3">E22+$F$10</f>
        <v>17.768597766748051</v>
      </c>
      <c r="G23" s="17">
        <v>17.768597766748051</v>
      </c>
      <c r="H23" s="5">
        <v>4</v>
      </c>
      <c r="J23">
        <f t="shared" si="0"/>
        <v>3.3613445378151259E-2</v>
      </c>
      <c r="K23">
        <f t="shared" ref="K23:K31" si="4">K22+J23</f>
        <v>8.4033613445378158E-2</v>
      </c>
      <c r="L23">
        <f t="shared" si="1"/>
        <v>0.9699773112425546</v>
      </c>
      <c r="M23">
        <f t="shared" si="2"/>
        <v>6.656692937159818E-2</v>
      </c>
    </row>
    <row r="24" spans="1:13" x14ac:dyDescent="0.35">
      <c r="A24">
        <v>16</v>
      </c>
      <c r="B24">
        <v>18.159580508807267</v>
      </c>
      <c r="D24">
        <v>4</v>
      </c>
      <c r="E24">
        <f t="shared" si="3"/>
        <v>17.836092991664856</v>
      </c>
      <c r="G24" s="17">
        <v>17.836092991664856</v>
      </c>
      <c r="H24" s="5">
        <v>5</v>
      </c>
      <c r="J24">
        <f t="shared" si="0"/>
        <v>4.2016806722689079E-2</v>
      </c>
      <c r="K24">
        <f t="shared" si="4"/>
        <v>0.12605042016806722</v>
      </c>
      <c r="L24">
        <f t="shared" si="1"/>
        <v>1.4641410134957513</v>
      </c>
      <c r="M24">
        <f t="shared" si="2"/>
        <v>0.10048005278657487</v>
      </c>
    </row>
    <row r="25" spans="1:13" x14ac:dyDescent="0.35">
      <c r="A25">
        <v>17</v>
      </c>
      <c r="B25">
        <v>17.934623201625072</v>
      </c>
      <c r="D25">
        <v>5</v>
      </c>
      <c r="E25">
        <f t="shared" si="3"/>
        <v>17.90358821658166</v>
      </c>
      <c r="G25" s="17">
        <v>17.90358821658166</v>
      </c>
      <c r="H25" s="5">
        <v>15</v>
      </c>
      <c r="J25">
        <f t="shared" si="0"/>
        <v>0.12605042016806722</v>
      </c>
      <c r="K25">
        <f t="shared" si="4"/>
        <v>0.25210084033613445</v>
      </c>
      <c r="L25">
        <f t="shared" si="1"/>
        <v>1.9201723677786793</v>
      </c>
      <c r="M25">
        <f t="shared" si="2"/>
        <v>0.13177625590384026</v>
      </c>
    </row>
    <row r="26" spans="1:13" x14ac:dyDescent="0.35">
      <c r="A26">
        <v>18</v>
      </c>
      <c r="B26">
        <v>18.045727620090474</v>
      </c>
      <c r="D26">
        <v>6</v>
      </c>
      <c r="E26">
        <f t="shared" si="3"/>
        <v>17.971083441498465</v>
      </c>
      <c r="G26" s="17">
        <v>17.971083441498465</v>
      </c>
      <c r="H26" s="5">
        <v>16</v>
      </c>
      <c r="J26">
        <f t="shared" si="0"/>
        <v>0.13445378151260504</v>
      </c>
      <c r="K26">
        <f t="shared" si="4"/>
        <v>0.38655462184873945</v>
      </c>
      <c r="L26">
        <f t="shared" si="1"/>
        <v>2.1879304076355814</v>
      </c>
      <c r="M26">
        <f t="shared" si="2"/>
        <v>0.15015176873413461</v>
      </c>
    </row>
    <row r="27" spans="1:13" x14ac:dyDescent="0.35">
      <c r="A27">
        <v>19</v>
      </c>
      <c r="B27">
        <v>17.90196877206472</v>
      </c>
      <c r="D27">
        <v>7</v>
      </c>
      <c r="E27">
        <f t="shared" si="3"/>
        <v>18.038578666415269</v>
      </c>
      <c r="G27" s="17">
        <v>18.038578666415269</v>
      </c>
      <c r="H27" s="5">
        <v>23</v>
      </c>
      <c r="J27">
        <f t="shared" si="0"/>
        <v>0.19327731092436976</v>
      </c>
      <c r="K27">
        <f t="shared" si="4"/>
        <v>0.57983193277310918</v>
      </c>
      <c r="L27">
        <f t="shared" si="1"/>
        <v>2.1660215417261042</v>
      </c>
      <c r="M27">
        <f t="shared" si="2"/>
        <v>0.14864822229783731</v>
      </c>
    </row>
    <row r="28" spans="1:13" x14ac:dyDescent="0.35">
      <c r="A28">
        <v>20</v>
      </c>
      <c r="B28">
        <v>17.897093312029028</v>
      </c>
      <c r="D28">
        <v>8</v>
      </c>
      <c r="E28">
        <f t="shared" si="3"/>
        <v>18.106073891332073</v>
      </c>
      <c r="G28" s="17">
        <v>18.106073891332073</v>
      </c>
      <c r="H28" s="5">
        <v>17</v>
      </c>
      <c r="J28">
        <f t="shared" si="0"/>
        <v>0.14285714285714285</v>
      </c>
      <c r="K28">
        <f t="shared" si="4"/>
        <v>0.72268907563025198</v>
      </c>
      <c r="L28">
        <f t="shared" si="1"/>
        <v>1.8630650459814739</v>
      </c>
      <c r="M28">
        <f t="shared" si="2"/>
        <v>0.12785713427840145</v>
      </c>
    </row>
    <row r="29" spans="1:13" x14ac:dyDescent="0.35">
      <c r="A29">
        <v>21</v>
      </c>
      <c r="B29">
        <v>18.058582463680068</v>
      </c>
      <c r="D29">
        <v>9</v>
      </c>
      <c r="E29">
        <f t="shared" si="3"/>
        <v>18.173569116248878</v>
      </c>
      <c r="G29" s="17">
        <v>18.173569116248878</v>
      </c>
      <c r="H29" s="5">
        <v>10</v>
      </c>
      <c r="J29">
        <f t="shared" si="0"/>
        <v>8.4033613445378158E-2</v>
      </c>
      <c r="K29">
        <f t="shared" si="4"/>
        <v>0.80672268907563016</v>
      </c>
      <c r="L29">
        <f t="shared" si="1"/>
        <v>1.3922885232155389</v>
      </c>
      <c r="M29">
        <f t="shared" si="2"/>
        <v>9.554900997740931E-2</v>
      </c>
    </row>
    <row r="30" spans="1:13" x14ac:dyDescent="0.35">
      <c r="A30">
        <v>22</v>
      </c>
      <c r="B30">
        <v>18.035949278753833</v>
      </c>
      <c r="D30">
        <v>10</v>
      </c>
      <c r="E30">
        <f t="shared" si="3"/>
        <v>18.241064341165682</v>
      </c>
      <c r="G30" s="17">
        <v>18.241064341165682</v>
      </c>
      <c r="H30" s="5">
        <v>16</v>
      </c>
      <c r="J30">
        <f t="shared" si="0"/>
        <v>0.13445378151260504</v>
      </c>
      <c r="K30">
        <f t="shared" si="4"/>
        <v>0.94117647058823517</v>
      </c>
      <c r="L30">
        <f t="shared" si="1"/>
        <v>0.90399587246371194</v>
      </c>
      <c r="M30">
        <f t="shared" si="2"/>
        <v>6.2038801008058211E-2</v>
      </c>
    </row>
    <row r="31" spans="1:13" x14ac:dyDescent="0.35">
      <c r="A31">
        <v>23</v>
      </c>
      <c r="B31">
        <v>17.991824779499439</v>
      </c>
      <c r="D31">
        <v>11</v>
      </c>
      <c r="E31">
        <f t="shared" si="3"/>
        <v>18.308559566082486</v>
      </c>
      <c r="G31" s="17">
        <v>18.308559566082486</v>
      </c>
      <c r="H31" s="5">
        <v>2</v>
      </c>
      <c r="J31">
        <f t="shared" si="0"/>
        <v>1.680672268907563E-2</v>
      </c>
      <c r="K31">
        <f t="shared" si="4"/>
        <v>0.95798319327731085</v>
      </c>
      <c r="L31">
        <f t="shared" si="1"/>
        <v>0.50996413141229247</v>
      </c>
      <c r="M31">
        <f t="shared" si="2"/>
        <v>3.499746429561762E-2</v>
      </c>
    </row>
    <row r="32" spans="1:13" x14ac:dyDescent="0.35">
      <c r="A32">
        <v>24</v>
      </c>
      <c r="B32">
        <v>18.212988743442111</v>
      </c>
      <c r="D32">
        <v>12</v>
      </c>
      <c r="E32">
        <f t="shared" si="3"/>
        <v>18.376054790999291</v>
      </c>
      <c r="G32" s="17">
        <v>18.376054790999291</v>
      </c>
      <c r="H32" s="5">
        <v>1</v>
      </c>
      <c r="J32">
        <f t="shared" si="0"/>
        <v>8.4033613445378148E-3</v>
      </c>
      <c r="K32">
        <f>K31+J32</f>
        <v>0.96638655462184864</v>
      </c>
      <c r="L32">
        <f t="shared" si="1"/>
        <v>0.24994749762697502</v>
      </c>
      <c r="M32">
        <f t="shared" si="2"/>
        <v>1.7153223305634575E-2</v>
      </c>
    </row>
    <row r="33" spans="1:13" x14ac:dyDescent="0.35">
      <c r="A33">
        <v>25</v>
      </c>
      <c r="B33">
        <v>18.103507295534655</v>
      </c>
      <c r="D33">
        <v>13</v>
      </c>
      <c r="E33">
        <f t="shared" si="3"/>
        <v>18.443550015916095</v>
      </c>
      <c r="G33" s="17">
        <v>18.443550015916095</v>
      </c>
      <c r="H33" s="5">
        <v>3</v>
      </c>
      <c r="J33">
        <f t="shared" si="0"/>
        <v>2.5210084033613446E-2</v>
      </c>
      <c r="K33">
        <f t="shared" ref="K33" si="5">K32+J33</f>
        <v>0.9915966386554621</v>
      </c>
      <c r="L33">
        <f>_xlfn.NORM.DIST(G33,$B$4,$B$5,0)</f>
        <v>0.10643732086610729</v>
      </c>
      <c r="M33">
        <f t="shared" si="2"/>
        <v>7.3045065471892831E-3</v>
      </c>
    </row>
    <row r="34" spans="1:13" ht="15" thickBot="1" x14ac:dyDescent="0.4">
      <c r="A34">
        <v>26</v>
      </c>
      <c r="B34">
        <v>18.013003000276512</v>
      </c>
      <c r="G34" s="6" t="s">
        <v>10</v>
      </c>
      <c r="H34" s="6">
        <v>1</v>
      </c>
      <c r="J34">
        <f t="shared" si="0"/>
        <v>8.4033613445378148E-3</v>
      </c>
      <c r="K34">
        <f>K33+J34</f>
        <v>0.99999999999999989</v>
      </c>
    </row>
    <row r="35" spans="1:13" x14ac:dyDescent="0.35">
      <c r="A35">
        <v>27</v>
      </c>
      <c r="B35">
        <v>17.939585222819005</v>
      </c>
      <c r="G35" s="4"/>
      <c r="H35" s="5"/>
    </row>
    <row r="36" spans="1:13" x14ac:dyDescent="0.35">
      <c r="A36">
        <v>28</v>
      </c>
      <c r="B36">
        <v>18.17679676602711</v>
      </c>
      <c r="G36" t="s">
        <v>34</v>
      </c>
      <c r="H36">
        <f>SUM(H21:H34)</f>
        <v>119</v>
      </c>
      <c r="J36">
        <f>SUM(J21:J34)</f>
        <v>0.99999999999999989</v>
      </c>
      <c r="L36">
        <f t="shared" ref="L36:M36" si="6">SUM(L21:L33)</f>
        <v>14.571459437881336</v>
      </c>
      <c r="M36">
        <f t="shared" si="6"/>
        <v>1.0000000000000002</v>
      </c>
    </row>
    <row r="37" spans="1:13" x14ac:dyDescent="0.35">
      <c r="A37">
        <v>29</v>
      </c>
      <c r="B37">
        <v>18.017356023818138</v>
      </c>
    </row>
    <row r="38" spans="1:13" x14ac:dyDescent="0.35">
      <c r="A38">
        <v>30</v>
      </c>
      <c r="B38">
        <v>17.956572492010309</v>
      </c>
    </row>
    <row r="39" spans="1:13" x14ac:dyDescent="0.35">
      <c r="A39">
        <v>31</v>
      </c>
      <c r="B39">
        <v>18.010270900929754</v>
      </c>
    </row>
    <row r="40" spans="1:13" x14ac:dyDescent="0.35">
      <c r="A40">
        <v>32</v>
      </c>
      <c r="B40">
        <v>18.060954198488616</v>
      </c>
    </row>
    <row r="41" spans="1:13" x14ac:dyDescent="0.35">
      <c r="A41">
        <v>33</v>
      </c>
      <c r="B41">
        <v>18.030333239919855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3" x14ac:dyDescent="0.35">
      <c r="A42">
        <v>34</v>
      </c>
      <c r="B42">
        <v>18.002361502993153</v>
      </c>
      <c r="E42" s="11" t="s">
        <v>25</v>
      </c>
      <c r="F42" s="11"/>
      <c r="G42" s="11"/>
      <c r="H42" s="11"/>
      <c r="I42" s="12">
        <f>AVERAGE(B9:B127)</f>
        <v>18.014388572081703</v>
      </c>
    </row>
    <row r="43" spans="1:13" x14ac:dyDescent="0.35">
      <c r="A43">
        <v>35</v>
      </c>
      <c r="B43">
        <v>17.939264557724528</v>
      </c>
      <c r="E43" s="11" t="s">
        <v>26</v>
      </c>
      <c r="F43" s="11"/>
      <c r="G43" s="11"/>
      <c r="H43" s="11"/>
      <c r="I43" s="12">
        <f>SQRT(I44)</f>
        <v>0.17509003377643004</v>
      </c>
      <c r="K43" s="1"/>
    </row>
    <row r="44" spans="1:13" x14ac:dyDescent="0.35">
      <c r="A44">
        <v>36</v>
      </c>
      <c r="B44">
        <v>18.018698437997955</v>
      </c>
      <c r="E44" s="13" t="s">
        <v>27</v>
      </c>
      <c r="F44" s="14"/>
      <c r="G44" s="14"/>
      <c r="H44" s="15"/>
      <c r="I44" s="12">
        <f>_xlfn.VAR.S(B9:B127)</f>
        <v>3.0656519927831416E-2</v>
      </c>
    </row>
    <row r="45" spans="1:13" x14ac:dyDescent="0.35">
      <c r="A45">
        <v>37</v>
      </c>
      <c r="B45">
        <v>18.189146567208809</v>
      </c>
      <c r="E45" s="13" t="s">
        <v>28</v>
      </c>
      <c r="F45" s="14"/>
      <c r="G45" s="14"/>
      <c r="H45" s="15"/>
      <c r="I45" s="11">
        <f>SKEW(B9:B127)</f>
        <v>-0.14314038707305621</v>
      </c>
    </row>
    <row r="46" spans="1:13" x14ac:dyDescent="0.35">
      <c r="A46">
        <v>38</v>
      </c>
      <c r="B46">
        <v>18.031856552595855</v>
      </c>
      <c r="E46" s="13" t="s">
        <v>29</v>
      </c>
      <c r="F46" s="14"/>
      <c r="G46" s="14"/>
      <c r="H46" s="15"/>
      <c r="I46" s="11">
        <f>KURT(B9:B127)</f>
        <v>0.20816287116656262</v>
      </c>
    </row>
    <row r="47" spans="1:13" x14ac:dyDescent="0.35">
      <c r="A47">
        <v>39</v>
      </c>
      <c r="B47">
        <v>18.005157448867976</v>
      </c>
    </row>
    <row r="48" spans="1:13" x14ac:dyDescent="0.35">
      <c r="A48">
        <v>40</v>
      </c>
      <c r="B48">
        <v>18.127861267174012</v>
      </c>
    </row>
    <row r="49" spans="1:2" x14ac:dyDescent="0.35">
      <c r="A49">
        <v>41</v>
      </c>
      <c r="B49">
        <v>17.875273761062999</v>
      </c>
    </row>
    <row r="50" spans="1:2" x14ac:dyDescent="0.35">
      <c r="A50">
        <v>42</v>
      </c>
      <c r="B50">
        <v>17.873023170948727</v>
      </c>
    </row>
    <row r="51" spans="1:2" x14ac:dyDescent="0.35">
      <c r="A51">
        <v>43</v>
      </c>
      <c r="B51">
        <v>18.425113103119656</v>
      </c>
    </row>
    <row r="52" spans="1:2" x14ac:dyDescent="0.35">
      <c r="A52">
        <v>44</v>
      </c>
      <c r="B52">
        <v>18.152207257997361</v>
      </c>
    </row>
    <row r="53" spans="1:2" x14ac:dyDescent="0.35">
      <c r="A53">
        <v>45</v>
      </c>
      <c r="B53">
        <v>18.185011276698788</v>
      </c>
    </row>
    <row r="54" spans="1:2" x14ac:dyDescent="0.35">
      <c r="A54">
        <v>46</v>
      </c>
      <c r="B54">
        <v>18.141526879815501</v>
      </c>
    </row>
    <row r="55" spans="1:2" x14ac:dyDescent="0.35">
      <c r="A55">
        <v>47</v>
      </c>
      <c r="B55">
        <v>18.103588536148891</v>
      </c>
    </row>
    <row r="56" spans="1:2" x14ac:dyDescent="0.35">
      <c r="A56">
        <v>48</v>
      </c>
      <c r="B56">
        <v>17.892684218139038</v>
      </c>
    </row>
    <row r="57" spans="1:2" x14ac:dyDescent="0.35">
      <c r="A57">
        <v>49</v>
      </c>
      <c r="B57">
        <v>17.893259246164234</v>
      </c>
    </row>
    <row r="58" spans="1:2" x14ac:dyDescent="0.35">
      <c r="A58">
        <v>50</v>
      </c>
      <c r="B58">
        <v>17.999772853698232</v>
      </c>
    </row>
    <row r="59" spans="1:2" x14ac:dyDescent="0.35">
      <c r="A59">
        <v>51</v>
      </c>
      <c r="B59">
        <v>18.228711769523215</v>
      </c>
    </row>
    <row r="60" spans="1:2" x14ac:dyDescent="0.35">
      <c r="A60">
        <v>52</v>
      </c>
      <c r="B60">
        <v>18.129300883600081</v>
      </c>
    </row>
    <row r="61" spans="1:2" x14ac:dyDescent="0.35">
      <c r="A61">
        <v>53</v>
      </c>
      <c r="B61">
        <v>18.090856883616652</v>
      </c>
    </row>
    <row r="62" spans="1:2" x14ac:dyDescent="0.35">
      <c r="A62">
        <v>54</v>
      </c>
      <c r="B62">
        <v>18.091451556727407</v>
      </c>
    </row>
    <row r="63" spans="1:2" x14ac:dyDescent="0.35">
      <c r="A63">
        <v>55</v>
      </c>
      <c r="B63">
        <v>18.103182537714019</v>
      </c>
    </row>
    <row r="64" spans="1:2" x14ac:dyDescent="0.35">
      <c r="A64">
        <v>56</v>
      </c>
      <c r="B64">
        <v>18.220173933485057</v>
      </c>
    </row>
    <row r="65" spans="1:2" x14ac:dyDescent="0.35">
      <c r="A65">
        <v>57</v>
      </c>
      <c r="B65">
        <v>17.847181697987253</v>
      </c>
    </row>
    <row r="66" spans="1:2" x14ac:dyDescent="0.35">
      <c r="A66">
        <v>58</v>
      </c>
      <c r="B66">
        <v>18.071281579039351</v>
      </c>
    </row>
    <row r="67" spans="1:2" x14ac:dyDescent="0.35">
      <c r="A67">
        <v>59</v>
      </c>
      <c r="B67">
        <v>17.717102582508232</v>
      </c>
    </row>
    <row r="68" spans="1:2" x14ac:dyDescent="0.35">
      <c r="A68">
        <v>60</v>
      </c>
      <c r="B68">
        <v>17.893505423642637</v>
      </c>
    </row>
    <row r="69" spans="1:2" x14ac:dyDescent="0.35">
      <c r="A69">
        <v>61</v>
      </c>
      <c r="B69">
        <v>18.037974564293108</v>
      </c>
    </row>
    <row r="70" spans="1:2" x14ac:dyDescent="0.35">
      <c r="A70">
        <v>62</v>
      </c>
      <c r="B70">
        <v>18.000654017640045</v>
      </c>
    </row>
    <row r="71" spans="1:2" x14ac:dyDescent="0.35">
      <c r="A71">
        <v>63</v>
      </c>
      <c r="B71">
        <v>18.023273696569959</v>
      </c>
    </row>
    <row r="72" spans="1:2" x14ac:dyDescent="0.35">
      <c r="A72">
        <v>64</v>
      </c>
      <c r="B72">
        <v>18.019169101506122</v>
      </c>
    </row>
    <row r="73" spans="1:2" x14ac:dyDescent="0.35">
      <c r="A73">
        <v>65</v>
      </c>
      <c r="B73">
        <v>18.418676063418388</v>
      </c>
    </row>
    <row r="74" spans="1:2" x14ac:dyDescent="0.35">
      <c r="A74">
        <v>66</v>
      </c>
      <c r="B74">
        <v>17.933622120806831</v>
      </c>
    </row>
    <row r="75" spans="1:2" x14ac:dyDescent="0.35">
      <c r="A75">
        <v>67</v>
      </c>
      <c r="B75">
        <v>18.105135995909222</v>
      </c>
    </row>
    <row r="76" spans="1:2" x14ac:dyDescent="0.35">
      <c r="A76">
        <v>68</v>
      </c>
      <c r="B76">
        <v>18.34191289159935</v>
      </c>
    </row>
    <row r="77" spans="1:2" x14ac:dyDescent="0.35">
      <c r="A77">
        <v>69</v>
      </c>
      <c r="B77">
        <v>17.996371388988337</v>
      </c>
    </row>
    <row r="78" spans="1:2" x14ac:dyDescent="0.35">
      <c r="A78">
        <v>70</v>
      </c>
      <c r="B78">
        <v>18.093132030087872</v>
      </c>
    </row>
    <row r="79" spans="1:2" x14ac:dyDescent="0.35">
      <c r="A79">
        <v>71</v>
      </c>
      <c r="B79">
        <v>18.006948630471015</v>
      </c>
    </row>
    <row r="80" spans="1:2" x14ac:dyDescent="0.35">
      <c r="A80">
        <v>72</v>
      </c>
      <c r="B80">
        <v>17.694100642955163</v>
      </c>
    </row>
    <row r="81" spans="1:2" x14ac:dyDescent="0.35">
      <c r="A81">
        <v>73</v>
      </c>
      <c r="B81">
        <v>17.812424630363239</v>
      </c>
    </row>
    <row r="82" spans="1:2" x14ac:dyDescent="0.35">
      <c r="A82">
        <v>74</v>
      </c>
      <c r="B82">
        <v>17.926104601399857</v>
      </c>
    </row>
    <row r="83" spans="1:2" x14ac:dyDescent="0.35">
      <c r="A83">
        <v>75</v>
      </c>
      <c r="B83">
        <v>17.600910086883232</v>
      </c>
    </row>
    <row r="84" spans="1:2" x14ac:dyDescent="0.35">
      <c r="A84">
        <v>76</v>
      </c>
      <c r="B84">
        <v>17.984593546287215</v>
      </c>
    </row>
    <row r="85" spans="1:2" x14ac:dyDescent="0.35">
      <c r="A85">
        <v>77</v>
      </c>
      <c r="B85">
        <v>18.021719279175159</v>
      </c>
    </row>
    <row r="86" spans="1:2" x14ac:dyDescent="0.35">
      <c r="A86">
        <v>78</v>
      </c>
      <c r="B86">
        <v>18.264165828411933</v>
      </c>
    </row>
    <row r="87" spans="1:2" x14ac:dyDescent="0.35">
      <c r="A87">
        <v>79</v>
      </c>
      <c r="B87">
        <v>18.029076772989356</v>
      </c>
    </row>
    <row r="88" spans="1:2" x14ac:dyDescent="0.35">
      <c r="A88">
        <v>80</v>
      </c>
      <c r="B88">
        <v>18.18331443243369</v>
      </c>
    </row>
    <row r="89" spans="1:2" x14ac:dyDescent="0.35">
      <c r="A89">
        <v>81</v>
      </c>
      <c r="B89">
        <v>17.943026796245249</v>
      </c>
    </row>
    <row r="90" spans="1:2" x14ac:dyDescent="0.35">
      <c r="A90">
        <v>82</v>
      </c>
      <c r="B90">
        <v>17.930754347587936</v>
      </c>
    </row>
    <row r="91" spans="1:2" x14ac:dyDescent="0.35">
      <c r="A91">
        <v>83</v>
      </c>
      <c r="B91">
        <v>17.82544236445392</v>
      </c>
    </row>
    <row r="92" spans="1:2" x14ac:dyDescent="0.35">
      <c r="A92">
        <v>84</v>
      </c>
      <c r="B92">
        <v>18.095406358013861</v>
      </c>
    </row>
    <row r="93" spans="1:2" x14ac:dyDescent="0.35">
      <c r="A93">
        <v>85</v>
      </c>
      <c r="B93">
        <v>17.689142714487389</v>
      </c>
    </row>
    <row r="94" spans="1:2" x14ac:dyDescent="0.35">
      <c r="A94">
        <v>86</v>
      </c>
      <c r="B94">
        <v>18.388257285521831</v>
      </c>
    </row>
    <row r="95" spans="1:2" x14ac:dyDescent="0.35">
      <c r="A95">
        <v>87</v>
      </c>
      <c r="B95">
        <v>17.930754347587936</v>
      </c>
    </row>
    <row r="96" spans="1:2" x14ac:dyDescent="0.35">
      <c r="A96">
        <v>88</v>
      </c>
      <c r="B96">
        <v>18.265221342488076</v>
      </c>
    </row>
    <row r="97" spans="1:2" x14ac:dyDescent="0.35">
      <c r="A97">
        <v>89</v>
      </c>
      <c r="B97">
        <v>18.225748635784839</v>
      </c>
    </row>
    <row r="98" spans="1:2" x14ac:dyDescent="0.35">
      <c r="A98">
        <v>90</v>
      </c>
      <c r="B98">
        <v>17.839294605408213</v>
      </c>
    </row>
    <row r="99" spans="1:2" x14ac:dyDescent="0.35">
      <c r="A99">
        <v>91</v>
      </c>
      <c r="B99">
        <v>17.933946264718543</v>
      </c>
    </row>
    <row r="100" spans="1:2" x14ac:dyDescent="0.35">
      <c r="A100">
        <v>92</v>
      </c>
      <c r="B100">
        <v>17.953845508571249</v>
      </c>
    </row>
    <row r="101" spans="1:2" x14ac:dyDescent="0.35">
      <c r="A101">
        <v>93</v>
      </c>
      <c r="B101">
        <v>17.71112474668189</v>
      </c>
    </row>
    <row r="102" spans="1:2" x14ac:dyDescent="0.35">
      <c r="A102">
        <v>94</v>
      </c>
      <c r="B102">
        <v>18.240628560277401</v>
      </c>
    </row>
    <row r="103" spans="1:2" x14ac:dyDescent="0.35">
      <c r="A103">
        <v>95</v>
      </c>
      <c r="B103">
        <v>18.214354076888412</v>
      </c>
    </row>
    <row r="104" spans="1:2" x14ac:dyDescent="0.35">
      <c r="A104">
        <v>96</v>
      </c>
      <c r="B104">
        <v>18.174866636371007</v>
      </c>
    </row>
    <row r="105" spans="1:2" x14ac:dyDescent="0.35">
      <c r="A105">
        <v>97</v>
      </c>
      <c r="B105">
        <v>17.951522067931364</v>
      </c>
    </row>
    <row r="106" spans="1:2" x14ac:dyDescent="0.35">
      <c r="A106">
        <v>98</v>
      </c>
      <c r="B106">
        <v>18.214942610909929</v>
      </c>
    </row>
    <row r="107" spans="1:2" x14ac:dyDescent="0.35">
      <c r="A107">
        <v>99</v>
      </c>
      <c r="B107">
        <v>17.838822304809582</v>
      </c>
    </row>
    <row r="108" spans="1:2" x14ac:dyDescent="0.35">
      <c r="A108">
        <v>100</v>
      </c>
      <c r="B108">
        <v>18.06277996362769</v>
      </c>
    </row>
    <row r="109" spans="1:2" x14ac:dyDescent="0.35">
      <c r="A109">
        <v>101</v>
      </c>
      <c r="B109">
        <v>18.098622626865108</v>
      </c>
    </row>
    <row r="110" spans="1:2" x14ac:dyDescent="0.35">
      <c r="A110">
        <v>102</v>
      </c>
      <c r="B110">
        <v>17.874449486014782</v>
      </c>
    </row>
    <row r="111" spans="1:2" x14ac:dyDescent="0.35">
      <c r="A111">
        <v>103</v>
      </c>
      <c r="B111">
        <v>18.161095840667258</v>
      </c>
    </row>
    <row r="112" spans="1:2" x14ac:dyDescent="0.35">
      <c r="A112">
        <v>104</v>
      </c>
      <c r="B112">
        <v>18.148847539094277</v>
      </c>
    </row>
    <row r="113" spans="1:2" x14ac:dyDescent="0.35">
      <c r="A113">
        <v>105</v>
      </c>
      <c r="B113">
        <v>18.040611507756694</v>
      </c>
    </row>
    <row r="114" spans="1:2" x14ac:dyDescent="0.35">
      <c r="A114">
        <v>106</v>
      </c>
      <c r="B114">
        <v>17.607697463943623</v>
      </c>
    </row>
    <row r="115" spans="1:2" x14ac:dyDescent="0.35">
      <c r="A115">
        <v>107</v>
      </c>
      <c r="B115">
        <v>18.133126559376251</v>
      </c>
    </row>
    <row r="116" spans="1:2" x14ac:dyDescent="0.35">
      <c r="A116">
        <v>108</v>
      </c>
      <c r="B116">
        <v>18.028100657800678</v>
      </c>
    </row>
    <row r="117" spans="1:2" x14ac:dyDescent="0.35">
      <c r="A117">
        <v>109</v>
      </c>
      <c r="B117">
        <v>17.703480352764018</v>
      </c>
    </row>
    <row r="118" spans="1:2" x14ac:dyDescent="0.35">
      <c r="A118">
        <v>110</v>
      </c>
      <c r="B118">
        <v>17.945698937153793</v>
      </c>
    </row>
    <row r="119" spans="1:2" x14ac:dyDescent="0.35">
      <c r="A119">
        <v>111</v>
      </c>
      <c r="B119">
        <v>17.930027070149663</v>
      </c>
    </row>
    <row r="120" spans="1:2" x14ac:dyDescent="0.35">
      <c r="A120">
        <v>112</v>
      </c>
      <c r="B120">
        <v>17.623930852976628</v>
      </c>
    </row>
    <row r="121" spans="1:2" x14ac:dyDescent="0.35">
      <c r="A121">
        <v>113</v>
      </c>
      <c r="B121">
        <v>17.963587015372468</v>
      </c>
    </row>
    <row r="122" spans="1:2" x14ac:dyDescent="0.35">
      <c r="A122">
        <v>114</v>
      </c>
      <c r="B122">
        <v>17.779942709210445</v>
      </c>
    </row>
    <row r="123" spans="1:2" x14ac:dyDescent="0.35">
      <c r="A123">
        <v>115</v>
      </c>
      <c r="B123">
        <v>17.987521482580632</v>
      </c>
    </row>
    <row r="124" spans="1:2" x14ac:dyDescent="0.35">
      <c r="A124">
        <v>116</v>
      </c>
      <c r="B124">
        <v>17.862618642509915</v>
      </c>
    </row>
    <row r="125" spans="1:2" x14ac:dyDescent="0.35">
      <c r="A125">
        <v>117</v>
      </c>
      <c r="B125">
        <v>18.023412439986714</v>
      </c>
    </row>
    <row r="126" spans="1:2" x14ac:dyDescent="0.35">
      <c r="A126">
        <v>118</v>
      </c>
      <c r="B126">
        <v>17.731848674855428</v>
      </c>
    </row>
    <row r="127" spans="1:2" x14ac:dyDescent="0.35">
      <c r="A127">
        <v>119</v>
      </c>
      <c r="B127">
        <v>18.13727085388382</v>
      </c>
    </row>
  </sheetData>
  <sortState ref="G21:G33">
    <sortCondition ref="G21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B5D-DB8A-4ACE-974B-0ABDB82E7C24}">
  <dimension ref="A1:N127"/>
  <sheetViews>
    <sheetView topLeftCell="A26" zoomScale="59" zoomScaleNormal="85" workbookViewId="0">
      <selection activeCell="G14" sqref="G14"/>
    </sheetView>
  </sheetViews>
  <sheetFormatPr defaultRowHeight="14.5" x14ac:dyDescent="0.35"/>
  <cols>
    <col min="13" max="13" width="12.08984375" bestFit="1" customWidth="1"/>
  </cols>
  <sheetData>
    <row r="1" spans="1:8" x14ac:dyDescent="0.35">
      <c r="A1" t="s">
        <v>49</v>
      </c>
    </row>
    <row r="3" spans="1:8" x14ac:dyDescent="0.35">
      <c r="A3" s="9">
        <v>1</v>
      </c>
      <c r="B3" s="27" t="s">
        <v>23</v>
      </c>
      <c r="C3" s="27"/>
      <c r="D3" s="27"/>
    </row>
    <row r="4" spans="1:8" x14ac:dyDescent="0.35">
      <c r="A4" s="16" t="s">
        <v>35</v>
      </c>
      <c r="B4" s="2">
        <v>4.3217261268959621</v>
      </c>
      <c r="C4" s="8" t="s">
        <v>17</v>
      </c>
    </row>
    <row r="5" spans="1:8" x14ac:dyDescent="0.35">
      <c r="A5" s="16" t="s">
        <v>36</v>
      </c>
      <c r="B5" s="2">
        <v>2.1329081087679675</v>
      </c>
      <c r="C5" s="8" t="s">
        <v>18</v>
      </c>
    </row>
    <row r="6" spans="1:8" x14ac:dyDescent="0.35">
      <c r="A6" t="s">
        <v>2</v>
      </c>
      <c r="B6" s="2">
        <v>119</v>
      </c>
    </row>
    <row r="7" spans="1:8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</row>
    <row r="8" spans="1:8" x14ac:dyDescent="0.35">
      <c r="A8" t="s">
        <v>16</v>
      </c>
      <c r="B8" t="s">
        <v>37</v>
      </c>
      <c r="C8" t="s">
        <v>4</v>
      </c>
      <c r="E8" t="s">
        <v>5</v>
      </c>
      <c r="G8" s="3">
        <f>MIN(C9:C127)</f>
        <v>1.9287197379736973</v>
      </c>
    </row>
    <row r="9" spans="1:8" x14ac:dyDescent="0.35">
      <c r="A9">
        <v>1</v>
      </c>
      <c r="B9">
        <v>0.18881801812799462</v>
      </c>
      <c r="C9">
        <f>_xlfn.GAMMA.INV(B9,$B$4,$B$5)</f>
        <v>5.3114036379683709</v>
      </c>
      <c r="E9" t="s">
        <v>6</v>
      </c>
      <c r="G9" s="3">
        <f>MAX(C9:C127)</f>
        <v>23.618560948436613</v>
      </c>
    </row>
    <row r="10" spans="1:8" x14ac:dyDescent="0.35">
      <c r="A10">
        <v>2</v>
      </c>
      <c r="B10">
        <v>0.88845484786523021</v>
      </c>
      <c r="C10">
        <f t="shared" ref="C10:C73" si="0">_xlfn.GAMMA.INV(B10,$B$4,$B$5)</f>
        <v>14.772144466719455</v>
      </c>
      <c r="E10" t="s">
        <v>7</v>
      </c>
      <c r="G10">
        <f>(G9-G8)/G11</f>
        <v>1.6684493238817628</v>
      </c>
    </row>
    <row r="11" spans="1:8" x14ac:dyDescent="0.35">
      <c r="A11">
        <v>3</v>
      </c>
      <c r="B11">
        <v>0.2056031983397931</v>
      </c>
      <c r="C11">
        <f t="shared" si="0"/>
        <v>5.4988846465159797</v>
      </c>
      <c r="E11" t="s">
        <v>8</v>
      </c>
      <c r="G11">
        <v>13</v>
      </c>
    </row>
    <row r="12" spans="1:8" x14ac:dyDescent="0.35">
      <c r="A12">
        <v>4</v>
      </c>
      <c r="B12">
        <v>0.8630634479812006</v>
      </c>
      <c r="C12">
        <f t="shared" si="0"/>
        <v>14.030319626150396</v>
      </c>
    </row>
    <row r="13" spans="1:8" x14ac:dyDescent="0.35">
      <c r="A13">
        <v>5</v>
      </c>
      <c r="B13">
        <v>0.9931333353679006</v>
      </c>
      <c r="C13">
        <f t="shared" si="0"/>
        <v>23.618560948436613</v>
      </c>
    </row>
    <row r="14" spans="1:8" x14ac:dyDescent="0.35">
      <c r="A14">
        <v>6</v>
      </c>
      <c r="B14">
        <v>7.9653309732352681E-3</v>
      </c>
      <c r="C14">
        <f t="shared" si="0"/>
        <v>1.9287197379736973</v>
      </c>
    </row>
    <row r="15" spans="1:8" x14ac:dyDescent="0.35">
      <c r="A15">
        <v>7</v>
      </c>
      <c r="B15">
        <v>0.11102633747367778</v>
      </c>
      <c r="C15">
        <f t="shared" si="0"/>
        <v>4.3432376256720353</v>
      </c>
    </row>
    <row r="16" spans="1:8" x14ac:dyDescent="0.35">
      <c r="A16">
        <v>8</v>
      </c>
      <c r="B16">
        <v>0.77062288277840507</v>
      </c>
      <c r="C16">
        <f t="shared" si="0"/>
        <v>12.052287782180086</v>
      </c>
    </row>
    <row r="17" spans="1:14" x14ac:dyDescent="0.35">
      <c r="A17">
        <v>9</v>
      </c>
      <c r="B17">
        <v>0.15085299233985411</v>
      </c>
      <c r="C17">
        <f t="shared" si="0"/>
        <v>4.8643486367883639</v>
      </c>
    </row>
    <row r="18" spans="1:14" x14ac:dyDescent="0.35">
      <c r="A18">
        <v>10</v>
      </c>
      <c r="B18">
        <v>0.63795892208624527</v>
      </c>
      <c r="C18">
        <f t="shared" si="0"/>
        <v>10.100694934575154</v>
      </c>
    </row>
    <row r="19" spans="1:14" ht="15" thickBot="1" x14ac:dyDescent="0.4">
      <c r="A19">
        <v>11</v>
      </c>
      <c r="B19">
        <v>0.67928098391674552</v>
      </c>
      <c r="C19">
        <f t="shared" si="0"/>
        <v>10.644365473362694</v>
      </c>
    </row>
    <row r="20" spans="1:14" x14ac:dyDescent="0.35">
      <c r="A20">
        <v>12</v>
      </c>
      <c r="B20">
        <v>0.38868373668630024</v>
      </c>
      <c r="C20">
        <f t="shared" si="0"/>
        <v>7.3766014384694536</v>
      </c>
      <c r="F20" t="s">
        <v>7</v>
      </c>
      <c r="H20" s="7" t="s">
        <v>9</v>
      </c>
      <c r="I20" s="7" t="s">
        <v>11</v>
      </c>
      <c r="K20" s="25" t="s">
        <v>12</v>
      </c>
      <c r="L20" t="s">
        <v>13</v>
      </c>
      <c r="M20" t="s">
        <v>40</v>
      </c>
      <c r="N20" s="26" t="s">
        <v>30</v>
      </c>
    </row>
    <row r="21" spans="1:14" x14ac:dyDescent="0.35">
      <c r="A21">
        <v>13</v>
      </c>
      <c r="B21">
        <v>0.23648792992950224</v>
      </c>
      <c r="C21">
        <f t="shared" si="0"/>
        <v>5.8323399191344798</v>
      </c>
      <c r="E21">
        <v>1</v>
      </c>
      <c r="F21" s="3">
        <f>G8+G10</f>
        <v>3.5971690618554604</v>
      </c>
      <c r="H21" s="17">
        <v>3.5971690618554604</v>
      </c>
      <c r="I21" s="5">
        <v>9</v>
      </c>
      <c r="K21">
        <f>I21/$I$36</f>
        <v>7.5630252100840331E-2</v>
      </c>
      <c r="L21">
        <f>K21</f>
        <v>7.5630252100840331E-2</v>
      </c>
      <c r="M21">
        <f>_xlfn.GAMMA.DIST(H21,$B$4,$B$5,0)</f>
        <v>5.4041202789777032E-2</v>
      </c>
      <c r="N21">
        <f>M21/$M$36</f>
        <v>9.2943903927480379E-2</v>
      </c>
    </row>
    <row r="22" spans="1:14" x14ac:dyDescent="0.35">
      <c r="A22">
        <v>14</v>
      </c>
      <c r="B22">
        <v>0.83660390026551101</v>
      </c>
      <c r="C22">
        <f t="shared" si="0"/>
        <v>13.373061376713871</v>
      </c>
      <c r="E22">
        <v>2</v>
      </c>
      <c r="F22" s="3">
        <f>F21+$G$10</f>
        <v>5.2656183857372234</v>
      </c>
      <c r="H22" s="17">
        <v>5.2656183857372234</v>
      </c>
      <c r="I22" s="5">
        <v>6</v>
      </c>
      <c r="K22">
        <f t="shared" ref="K22:K34" si="1">I22/$I$36</f>
        <v>5.0420168067226892E-2</v>
      </c>
      <c r="L22">
        <f>L21+K22</f>
        <v>0.12605042016806722</v>
      </c>
      <c r="M22">
        <f t="shared" ref="M22:M33" si="2">_xlfn.GAMMA.DIST(H22,$B$4,$B$5,0)</f>
        <v>8.7641419289615122E-2</v>
      </c>
      <c r="N22">
        <f t="shared" ref="N22:N33" si="3">M22/$M$36</f>
        <v>0.15073194588598129</v>
      </c>
    </row>
    <row r="23" spans="1:14" x14ac:dyDescent="0.35">
      <c r="A23">
        <v>15</v>
      </c>
      <c r="B23">
        <v>0.89049958800012208</v>
      </c>
      <c r="C23">
        <f t="shared" si="0"/>
        <v>14.838060193518482</v>
      </c>
      <c r="E23">
        <v>3</v>
      </c>
      <c r="F23" s="3">
        <f t="shared" ref="F23:F33" si="4">F22+$G$10</f>
        <v>6.9340677096189864</v>
      </c>
      <c r="H23" s="17">
        <v>6.9340677096189864</v>
      </c>
      <c r="I23" s="5">
        <v>16</v>
      </c>
      <c r="K23">
        <f t="shared" si="1"/>
        <v>0.13445378151260504</v>
      </c>
      <c r="L23">
        <f t="shared" ref="L23:L34" si="5">L22+K23</f>
        <v>0.26050420168067223</v>
      </c>
      <c r="M23">
        <f t="shared" si="2"/>
        <v>0.10001405363789644</v>
      </c>
      <c r="N23">
        <f t="shared" si="3"/>
        <v>0.17201128237058744</v>
      </c>
    </row>
    <row r="24" spans="1:14" x14ac:dyDescent="0.35">
      <c r="A24">
        <v>16</v>
      </c>
      <c r="B24">
        <v>0.81234168523209327</v>
      </c>
      <c r="C24">
        <f t="shared" si="0"/>
        <v>12.844264622087737</v>
      </c>
      <c r="E24">
        <v>4</v>
      </c>
      <c r="F24" s="3">
        <f t="shared" si="4"/>
        <v>8.6025170335007495</v>
      </c>
      <c r="H24" s="17">
        <v>8.6025170335007495</v>
      </c>
      <c r="I24" s="5">
        <v>22</v>
      </c>
      <c r="K24">
        <f t="shared" si="1"/>
        <v>0.18487394957983194</v>
      </c>
      <c r="L24">
        <f t="shared" si="5"/>
        <v>0.44537815126050417</v>
      </c>
      <c r="M24">
        <f t="shared" si="2"/>
        <v>9.3621555622811256E-2</v>
      </c>
      <c r="N24">
        <f t="shared" si="3"/>
        <v>0.16101700965460194</v>
      </c>
    </row>
    <row r="25" spans="1:14" x14ac:dyDescent="0.35">
      <c r="A25">
        <v>17</v>
      </c>
      <c r="B25">
        <v>0.35822626422925502</v>
      </c>
      <c r="C25">
        <f t="shared" si="0"/>
        <v>7.072034125008682</v>
      </c>
      <c r="E25">
        <v>5</v>
      </c>
      <c r="F25" s="3">
        <f t="shared" si="4"/>
        <v>10.270966357382513</v>
      </c>
      <c r="H25" s="17">
        <v>10.270966357382513</v>
      </c>
      <c r="I25" s="5">
        <v>22</v>
      </c>
      <c r="K25">
        <f t="shared" si="1"/>
        <v>0.18487394957983194</v>
      </c>
      <c r="L25">
        <f t="shared" si="5"/>
        <v>0.63025210084033612</v>
      </c>
      <c r="M25">
        <f t="shared" si="2"/>
        <v>7.7157526608786484E-2</v>
      </c>
      <c r="N25">
        <f t="shared" si="3"/>
        <v>0.13270100164694446</v>
      </c>
    </row>
    <row r="26" spans="1:14" x14ac:dyDescent="0.35">
      <c r="A26">
        <v>18</v>
      </c>
      <c r="B26">
        <v>0.60026856288338881</v>
      </c>
      <c r="C26">
        <f t="shared" si="0"/>
        <v>9.6386330945630672</v>
      </c>
      <c r="E26">
        <v>6</v>
      </c>
      <c r="F26" s="3">
        <f t="shared" si="4"/>
        <v>11.939415681264276</v>
      </c>
      <c r="H26" s="17">
        <v>11.939415681264276</v>
      </c>
      <c r="I26" s="5">
        <v>13</v>
      </c>
      <c r="K26">
        <f t="shared" si="1"/>
        <v>0.1092436974789916</v>
      </c>
      <c r="L26">
        <f t="shared" si="5"/>
        <v>0.73949579831932777</v>
      </c>
      <c r="M26">
        <f t="shared" si="2"/>
        <v>5.8183818039987165E-2</v>
      </c>
      <c r="N26">
        <f t="shared" si="3"/>
        <v>0.10006866825446685</v>
      </c>
    </row>
    <row r="27" spans="1:14" x14ac:dyDescent="0.35">
      <c r="A27">
        <v>19</v>
      </c>
      <c r="B27">
        <v>0.29300820947904904</v>
      </c>
      <c r="C27">
        <f t="shared" si="0"/>
        <v>6.4170086627956406</v>
      </c>
      <c r="E27">
        <v>7</v>
      </c>
      <c r="F27" s="3">
        <f t="shared" si="4"/>
        <v>13.607865005146039</v>
      </c>
      <c r="H27" s="17">
        <v>13.607865005146039</v>
      </c>
      <c r="I27" s="5">
        <v>12</v>
      </c>
      <c r="K27">
        <f t="shared" si="1"/>
        <v>0.10084033613445378</v>
      </c>
      <c r="L27">
        <f t="shared" si="5"/>
        <v>0.84033613445378152</v>
      </c>
      <c r="M27">
        <f t="shared" si="2"/>
        <v>4.109377706878653E-2</v>
      </c>
      <c r="N27">
        <f t="shared" si="3"/>
        <v>7.0676000361359639E-2</v>
      </c>
    </row>
    <row r="28" spans="1:14" x14ac:dyDescent="0.35">
      <c r="A28">
        <v>20</v>
      </c>
      <c r="B28">
        <v>0.28376110110782188</v>
      </c>
      <c r="C28">
        <f t="shared" si="0"/>
        <v>6.3229267468864947</v>
      </c>
      <c r="E28">
        <v>8</v>
      </c>
      <c r="F28" s="3">
        <f t="shared" si="4"/>
        <v>15.276314329027802</v>
      </c>
      <c r="H28" s="17">
        <v>15.276314329027802</v>
      </c>
      <c r="I28" s="5">
        <v>11</v>
      </c>
      <c r="K28">
        <f t="shared" si="1"/>
        <v>9.2436974789915971E-2</v>
      </c>
      <c r="L28">
        <f t="shared" si="5"/>
        <v>0.9327731092436975</v>
      </c>
      <c r="M28">
        <f t="shared" si="2"/>
        <v>2.7599328018746278E-2</v>
      </c>
      <c r="N28">
        <f t="shared" si="3"/>
        <v>4.7467287170052178E-2</v>
      </c>
    </row>
    <row r="29" spans="1:14" x14ac:dyDescent="0.35">
      <c r="A29">
        <v>21</v>
      </c>
      <c r="B29">
        <v>0.6275826288644063</v>
      </c>
      <c r="C29">
        <f t="shared" si="0"/>
        <v>9.9706209866405739</v>
      </c>
      <c r="E29">
        <v>9</v>
      </c>
      <c r="F29" s="3">
        <f t="shared" si="4"/>
        <v>16.944763652909565</v>
      </c>
      <c r="H29" s="17">
        <v>16.944763652909565</v>
      </c>
      <c r="I29" s="5">
        <v>3</v>
      </c>
      <c r="K29">
        <f t="shared" si="1"/>
        <v>2.5210084033613446E-2</v>
      </c>
      <c r="L29">
        <f t="shared" si="5"/>
        <v>0.95798319327731096</v>
      </c>
      <c r="M29">
        <f t="shared" si="2"/>
        <v>1.781185845427781E-2</v>
      </c>
      <c r="N29">
        <f t="shared" si="3"/>
        <v>3.0634100935618837E-2</v>
      </c>
    </row>
    <row r="30" spans="1:14" x14ac:dyDescent="0.35">
      <c r="A30">
        <v>22</v>
      </c>
      <c r="B30">
        <v>0.57914975432599869</v>
      </c>
      <c r="C30">
        <f t="shared" si="0"/>
        <v>9.3910784210386655</v>
      </c>
      <c r="E30">
        <v>10</v>
      </c>
      <c r="F30" s="3">
        <f t="shared" si="4"/>
        <v>18.613212976791328</v>
      </c>
      <c r="H30" s="17">
        <v>18.613212976791328</v>
      </c>
      <c r="I30" s="5">
        <v>0</v>
      </c>
      <c r="K30">
        <f t="shared" si="1"/>
        <v>0</v>
      </c>
      <c r="L30">
        <f t="shared" si="5"/>
        <v>0.95798319327731096</v>
      </c>
      <c r="M30">
        <f t="shared" si="2"/>
        <v>1.1129237525854934E-2</v>
      </c>
      <c r="N30">
        <f t="shared" si="3"/>
        <v>1.9140854199952165E-2</v>
      </c>
    </row>
    <row r="31" spans="1:14" x14ac:dyDescent="0.35">
      <c r="A31">
        <v>23</v>
      </c>
      <c r="B31">
        <v>0.48188726462599568</v>
      </c>
      <c r="C31">
        <f t="shared" si="0"/>
        <v>8.3267019276242067</v>
      </c>
      <c r="E31">
        <v>11</v>
      </c>
      <c r="F31" s="3">
        <f t="shared" si="4"/>
        <v>20.281662300673091</v>
      </c>
      <c r="H31" s="17">
        <v>20.281662300673091</v>
      </c>
      <c r="I31" s="5">
        <v>1</v>
      </c>
      <c r="K31">
        <f t="shared" si="1"/>
        <v>8.4033613445378148E-3</v>
      </c>
      <c r="L31">
        <f t="shared" si="5"/>
        <v>0.96638655462184875</v>
      </c>
      <c r="M31">
        <f t="shared" si="2"/>
        <v>6.7699192214441574E-3</v>
      </c>
      <c r="N31">
        <f t="shared" si="3"/>
        <v>1.1643388548593491E-2</v>
      </c>
    </row>
    <row r="32" spans="1:14" x14ac:dyDescent="0.35">
      <c r="A32">
        <v>24</v>
      </c>
      <c r="B32">
        <v>0.88164922025208292</v>
      </c>
      <c r="C32">
        <f t="shared" si="0"/>
        <v>14.56006762089512</v>
      </c>
      <c r="E32">
        <v>12</v>
      </c>
      <c r="F32" s="3">
        <f t="shared" si="4"/>
        <v>21.950111624554854</v>
      </c>
      <c r="H32" s="17">
        <v>21.950111624554854</v>
      </c>
      <c r="I32" s="5">
        <v>1</v>
      </c>
      <c r="K32">
        <f t="shared" si="1"/>
        <v>8.4033613445378148E-3</v>
      </c>
      <c r="L32">
        <f t="shared" si="5"/>
        <v>0.97478991596638653</v>
      </c>
      <c r="M32">
        <f t="shared" si="2"/>
        <v>4.0262964019433982E-3</v>
      </c>
      <c r="N32">
        <f t="shared" si="3"/>
        <v>6.9247108992285091E-3</v>
      </c>
    </row>
    <row r="33" spans="1:14" x14ac:dyDescent="0.35">
      <c r="A33">
        <v>25</v>
      </c>
      <c r="B33">
        <v>0.71736808374279004</v>
      </c>
      <c r="C33">
        <f t="shared" si="0"/>
        <v>11.190077431835407</v>
      </c>
      <c r="E33">
        <v>13</v>
      </c>
      <c r="F33" s="3">
        <f t="shared" si="4"/>
        <v>23.618560948436617</v>
      </c>
      <c r="H33" s="17">
        <v>23.618560948436617</v>
      </c>
      <c r="I33" s="5">
        <v>3</v>
      </c>
      <c r="K33">
        <f t="shared" si="1"/>
        <v>2.5210084033613446E-2</v>
      </c>
      <c r="L33">
        <f t="shared" si="5"/>
        <v>1</v>
      </c>
      <c r="M33">
        <f t="shared" si="2"/>
        <v>2.3489237652309473E-3</v>
      </c>
      <c r="N33">
        <f t="shared" si="3"/>
        <v>4.0398461451324292E-3</v>
      </c>
    </row>
    <row r="34" spans="1:14" ht="15" thickBot="1" x14ac:dyDescent="0.4">
      <c r="A34">
        <v>26</v>
      </c>
      <c r="B34">
        <v>0.52879421369060331</v>
      </c>
      <c r="C34">
        <f t="shared" si="0"/>
        <v>8.8268723004025738</v>
      </c>
      <c r="H34" s="6" t="s">
        <v>10</v>
      </c>
      <c r="I34" s="6">
        <v>0</v>
      </c>
      <c r="K34">
        <f t="shared" si="1"/>
        <v>0</v>
      </c>
      <c r="L34">
        <f t="shared" si="5"/>
        <v>1</v>
      </c>
    </row>
    <row r="35" spans="1:14" x14ac:dyDescent="0.35">
      <c r="A35">
        <v>27</v>
      </c>
      <c r="B35">
        <v>0.36857203894161811</v>
      </c>
      <c r="C35">
        <f t="shared" si="0"/>
        <v>7.1754064743638208</v>
      </c>
    </row>
    <row r="36" spans="1:14" x14ac:dyDescent="0.35">
      <c r="A36">
        <v>28</v>
      </c>
      <c r="B36">
        <v>0.83700064088869897</v>
      </c>
      <c r="C36">
        <f t="shared" si="0"/>
        <v>13.382233489022308</v>
      </c>
      <c r="H36" t="s">
        <v>34</v>
      </c>
      <c r="I36">
        <f>SUM(I21:I34)</f>
        <v>119</v>
      </c>
      <c r="J36">
        <f t="shared" ref="J36:M36" si="6">SUM(J21:J34)</f>
        <v>0</v>
      </c>
      <c r="K36">
        <f t="shared" si="6"/>
        <v>1</v>
      </c>
      <c r="M36">
        <f t="shared" si="6"/>
        <v>0.58143891644515777</v>
      </c>
      <c r="N36">
        <f>SUM(N21:N34)</f>
        <v>0.99999999999999956</v>
      </c>
    </row>
    <row r="37" spans="1:14" x14ac:dyDescent="0.35">
      <c r="A37">
        <v>29</v>
      </c>
      <c r="B37">
        <v>0.53840754417554249</v>
      </c>
      <c r="C37">
        <f t="shared" si="0"/>
        <v>8.9321134907065591</v>
      </c>
    </row>
    <row r="38" spans="1:14" x14ac:dyDescent="0.35">
      <c r="A38">
        <v>30</v>
      </c>
      <c r="B38">
        <v>0.40467543565172276</v>
      </c>
      <c r="C38">
        <f t="shared" si="0"/>
        <v>7.5370921917313405</v>
      </c>
    </row>
    <row r="39" spans="1:14" x14ac:dyDescent="0.35">
      <c r="A39">
        <v>31</v>
      </c>
      <c r="B39">
        <v>0.52275154881435593</v>
      </c>
      <c r="C39">
        <f t="shared" si="0"/>
        <v>8.7612444878792104</v>
      </c>
    </row>
    <row r="40" spans="1:14" x14ac:dyDescent="0.35">
      <c r="A40">
        <v>32</v>
      </c>
      <c r="B40">
        <v>0.63255714590899381</v>
      </c>
      <c r="C40">
        <f t="shared" si="0"/>
        <v>10.032689072717767</v>
      </c>
    </row>
    <row r="41" spans="1:14" x14ac:dyDescent="0.35">
      <c r="A41">
        <v>33</v>
      </c>
      <c r="B41">
        <v>0.56691183202612383</v>
      </c>
      <c r="C41">
        <f t="shared" si="0"/>
        <v>9.2508246867244228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4" x14ac:dyDescent="0.35">
      <c r="A42">
        <v>34</v>
      </c>
      <c r="B42">
        <v>0.50523392437513348</v>
      </c>
      <c r="C42">
        <f t="shared" si="0"/>
        <v>8.5731023808523794</v>
      </c>
      <c r="E42" s="11" t="s">
        <v>25</v>
      </c>
      <c r="F42" s="11"/>
      <c r="G42" s="11"/>
      <c r="H42" s="11"/>
      <c r="I42" s="12">
        <f>AVERAGE(C9:C127)</f>
        <v>9.5204048723746144</v>
      </c>
    </row>
    <row r="43" spans="1:14" x14ac:dyDescent="0.35">
      <c r="A43">
        <v>35</v>
      </c>
      <c r="B43">
        <v>0.36790063173314613</v>
      </c>
      <c r="C43">
        <f t="shared" si="0"/>
        <v>7.1686968007306886</v>
      </c>
      <c r="E43" s="11" t="s">
        <v>26</v>
      </c>
      <c r="F43" s="11"/>
      <c r="G43" s="11"/>
      <c r="H43" s="11"/>
      <c r="I43" s="12">
        <f>SQRT(I44)</f>
        <v>4.3279513339156441</v>
      </c>
      <c r="K43" s="1"/>
    </row>
    <row r="44" spans="1:14" x14ac:dyDescent="0.35">
      <c r="A44">
        <v>36</v>
      </c>
      <c r="B44">
        <v>0.54136783959471424</v>
      </c>
      <c r="C44">
        <f t="shared" si="0"/>
        <v>8.964736256098675</v>
      </c>
      <c r="E44" s="13" t="s">
        <v>27</v>
      </c>
      <c r="F44" s="14"/>
      <c r="G44" s="14"/>
      <c r="H44" s="15"/>
      <c r="I44" s="12">
        <f>_xlfn.VAR.S(C9:C127)</f>
        <v>18.7311627487422</v>
      </c>
    </row>
    <row r="45" spans="1:14" x14ac:dyDescent="0.35">
      <c r="A45">
        <v>37</v>
      </c>
      <c r="B45">
        <v>0.85332804345835744</v>
      </c>
      <c r="C45">
        <f t="shared" si="0"/>
        <v>13.776957952249253</v>
      </c>
      <c r="E45" s="13" t="s">
        <v>28</v>
      </c>
      <c r="F45" s="14"/>
      <c r="G45" s="14"/>
      <c r="H45" s="15"/>
      <c r="I45" s="11">
        <f>SKEW(C9:C127)</f>
        <v>0.86090651007234864</v>
      </c>
    </row>
    <row r="46" spans="1:14" x14ac:dyDescent="0.35">
      <c r="A46">
        <v>38</v>
      </c>
      <c r="B46">
        <v>0.57023834955900754</v>
      </c>
      <c r="C46">
        <f t="shared" si="0"/>
        <v>9.2887308946649689</v>
      </c>
      <c r="E46" s="13" t="s">
        <v>29</v>
      </c>
      <c r="F46" s="14"/>
      <c r="G46" s="14"/>
      <c r="H46" s="15"/>
      <c r="I46" s="11">
        <f>KURT(C9:C127)</f>
        <v>1.1779410142786895</v>
      </c>
    </row>
    <row r="47" spans="1:14" x14ac:dyDescent="0.35">
      <c r="A47">
        <v>39</v>
      </c>
      <c r="B47">
        <v>0.51142918179876096</v>
      </c>
      <c r="C47">
        <f t="shared" si="0"/>
        <v>8.6392964254905973</v>
      </c>
    </row>
    <row r="48" spans="1:14" x14ac:dyDescent="0.35">
      <c r="A48">
        <v>40</v>
      </c>
      <c r="B48">
        <v>0.76125370036927398</v>
      </c>
      <c r="C48">
        <f t="shared" si="0"/>
        <v>11.890279750732304</v>
      </c>
    </row>
    <row r="49" spans="1:3" x14ac:dyDescent="0.35">
      <c r="A49">
        <v>41</v>
      </c>
      <c r="B49">
        <v>0.24417859431745353</v>
      </c>
      <c r="C49">
        <f t="shared" si="0"/>
        <v>5.9135210960073152</v>
      </c>
    </row>
    <row r="50" spans="1:3" x14ac:dyDescent="0.35">
      <c r="A50">
        <v>42</v>
      </c>
      <c r="B50">
        <v>0.24027222510452589</v>
      </c>
      <c r="C50">
        <f t="shared" si="0"/>
        <v>5.8723659204972547</v>
      </c>
    </row>
    <row r="51" spans="1:3" x14ac:dyDescent="0.35">
      <c r="A51">
        <v>43</v>
      </c>
      <c r="B51">
        <v>0.99090548417615287</v>
      </c>
      <c r="C51">
        <f t="shared" si="0"/>
        <v>22.792293650260543</v>
      </c>
    </row>
    <row r="52" spans="1:3" x14ac:dyDescent="0.35">
      <c r="A52">
        <v>44</v>
      </c>
      <c r="B52">
        <v>0.80111087374492629</v>
      </c>
      <c r="C52">
        <f t="shared" si="0"/>
        <v>12.618226585597395</v>
      </c>
    </row>
    <row r="53" spans="1:3" x14ac:dyDescent="0.35">
      <c r="A53">
        <v>45</v>
      </c>
      <c r="B53">
        <v>0.84798730430005798</v>
      </c>
      <c r="C53">
        <f t="shared" si="0"/>
        <v>13.643952792608093</v>
      </c>
    </row>
    <row r="54" spans="1:3" x14ac:dyDescent="0.35">
      <c r="A54">
        <v>46</v>
      </c>
      <c r="B54">
        <v>0.78414258247627189</v>
      </c>
      <c r="C54">
        <f t="shared" si="0"/>
        <v>12.295413458021319</v>
      </c>
    </row>
    <row r="55" spans="1:3" x14ac:dyDescent="0.35">
      <c r="A55">
        <v>47</v>
      </c>
      <c r="B55">
        <v>0.71752067629017002</v>
      </c>
      <c r="C55">
        <f t="shared" si="0"/>
        <v>11.192366959012269</v>
      </c>
    </row>
    <row r="56" spans="1:3" x14ac:dyDescent="0.35">
      <c r="A56">
        <v>48</v>
      </c>
      <c r="B56">
        <v>0.27552110354930265</v>
      </c>
      <c r="C56">
        <f t="shared" si="0"/>
        <v>6.2386698369033837</v>
      </c>
    </row>
    <row r="57" spans="1:3" x14ac:dyDescent="0.35">
      <c r="A57">
        <v>49</v>
      </c>
      <c r="B57">
        <v>0.27658925138096258</v>
      </c>
      <c r="C57">
        <f t="shared" si="0"/>
        <v>6.2496164524173219</v>
      </c>
    </row>
    <row r="58" spans="1:3" x14ac:dyDescent="0.35">
      <c r="A58">
        <v>50</v>
      </c>
      <c r="B58">
        <v>0.49949644459364606</v>
      </c>
      <c r="C58">
        <f t="shared" si="0"/>
        <v>8.5121162338107936</v>
      </c>
    </row>
    <row r="59" spans="1:3" x14ac:dyDescent="0.35">
      <c r="A59">
        <v>51</v>
      </c>
      <c r="B59">
        <v>0.89806817835016939</v>
      </c>
      <c r="C59">
        <f t="shared" si="0"/>
        <v>15.091788230109946</v>
      </c>
    </row>
    <row r="60" spans="1:3" x14ac:dyDescent="0.35">
      <c r="A60">
        <v>52</v>
      </c>
      <c r="B60">
        <v>0.76372569963682979</v>
      </c>
      <c r="C60">
        <f t="shared" si="0"/>
        <v>11.932539908589069</v>
      </c>
    </row>
    <row r="61" spans="1:3" x14ac:dyDescent="0.35">
      <c r="A61">
        <v>53</v>
      </c>
      <c r="B61">
        <v>0.69313638721884818</v>
      </c>
      <c r="C61">
        <f t="shared" si="0"/>
        <v>10.837288961281621</v>
      </c>
    </row>
    <row r="62" spans="1:3" x14ac:dyDescent="0.35">
      <c r="A62">
        <v>54</v>
      </c>
      <c r="B62">
        <v>0.69429609057893615</v>
      </c>
      <c r="C62">
        <f t="shared" si="0"/>
        <v>10.853711227245849</v>
      </c>
    </row>
    <row r="63" spans="1:3" x14ac:dyDescent="0.35">
      <c r="A63">
        <v>55</v>
      </c>
      <c r="B63">
        <v>0.71675771355327</v>
      </c>
      <c r="C63">
        <f t="shared" si="0"/>
        <v>11.180928325327448</v>
      </c>
    </row>
    <row r="64" spans="1:3" x14ac:dyDescent="0.35">
      <c r="A64">
        <v>56</v>
      </c>
      <c r="B64">
        <v>0.88937040314951021</v>
      </c>
      <c r="C64">
        <f t="shared" si="0"/>
        <v>14.801527726126283</v>
      </c>
    </row>
    <row r="65" spans="1:3" x14ac:dyDescent="0.35">
      <c r="A65">
        <v>57</v>
      </c>
      <c r="B65">
        <v>0.1979430524613178</v>
      </c>
      <c r="C65">
        <f t="shared" si="0"/>
        <v>5.413958537754036</v>
      </c>
    </row>
    <row r="66" spans="1:3" x14ac:dyDescent="0.35">
      <c r="A66">
        <v>58</v>
      </c>
      <c r="B66">
        <v>0.65395062105166779</v>
      </c>
      <c r="C66">
        <f t="shared" si="0"/>
        <v>10.305945227460768</v>
      </c>
    </row>
    <row r="67" spans="1:3" x14ac:dyDescent="0.35">
      <c r="A67">
        <v>59</v>
      </c>
      <c r="B67">
        <v>5.8015686513870665E-2</v>
      </c>
      <c r="C67">
        <f t="shared" si="0"/>
        <v>3.4809336725015259</v>
      </c>
    </row>
    <row r="68" spans="1:3" x14ac:dyDescent="0.35">
      <c r="A68">
        <v>60</v>
      </c>
      <c r="B68">
        <v>0.27704702902310252</v>
      </c>
      <c r="C68">
        <f t="shared" si="0"/>
        <v>6.2543055548334738</v>
      </c>
    </row>
    <row r="69" spans="1:3" x14ac:dyDescent="0.35">
      <c r="A69">
        <v>61</v>
      </c>
      <c r="B69">
        <v>0.58354441969054227</v>
      </c>
      <c r="C69">
        <f t="shared" si="0"/>
        <v>9.4419961313208454</v>
      </c>
    </row>
    <row r="70" spans="1:3" x14ac:dyDescent="0.35">
      <c r="A70">
        <v>62</v>
      </c>
      <c r="B70">
        <v>0.50144962920010983</v>
      </c>
      <c r="C70">
        <f t="shared" si="0"/>
        <v>8.5328441496987075</v>
      </c>
    </row>
    <row r="71" spans="1:3" x14ac:dyDescent="0.35">
      <c r="A71">
        <v>63</v>
      </c>
      <c r="B71">
        <v>0.55143894772179325</v>
      </c>
      <c r="C71">
        <f t="shared" si="0"/>
        <v>9.0765197328670979</v>
      </c>
    </row>
    <row r="72" spans="1:3" x14ac:dyDescent="0.35">
      <c r="A72">
        <v>64</v>
      </c>
      <c r="B72">
        <v>0.54240546891689811</v>
      </c>
      <c r="C72">
        <f t="shared" si="0"/>
        <v>8.9761957750073016</v>
      </c>
    </row>
    <row r="73" spans="1:3" x14ac:dyDescent="0.35">
      <c r="A73">
        <v>65</v>
      </c>
      <c r="B73">
        <v>0.98998992889187287</v>
      </c>
      <c r="C73">
        <f t="shared" si="0"/>
        <v>22.50792591532219</v>
      </c>
    </row>
    <row r="74" spans="1:3" x14ac:dyDescent="0.35">
      <c r="A74">
        <v>66</v>
      </c>
      <c r="B74">
        <v>0.35615100558488721</v>
      </c>
      <c r="C74">
        <f t="shared" ref="C74:C127" si="7">_xlfn.GAMMA.INV(B74,$B$4,$B$5)</f>
        <v>7.0512999039040976</v>
      </c>
    </row>
    <row r="75" spans="1:3" x14ac:dyDescent="0.35">
      <c r="A75">
        <v>67</v>
      </c>
      <c r="B75">
        <v>0.72041993469038967</v>
      </c>
      <c r="C75">
        <f t="shared" si="7"/>
        <v>11.236040589832918</v>
      </c>
    </row>
    <row r="76" spans="1:3" x14ac:dyDescent="0.35">
      <c r="A76">
        <v>68</v>
      </c>
      <c r="B76">
        <v>0.97125156407361068</v>
      </c>
      <c r="C76">
        <f t="shared" si="7"/>
        <v>19.286900330284876</v>
      </c>
    </row>
    <row r="77" spans="1:3" x14ac:dyDescent="0.35">
      <c r="A77">
        <v>69</v>
      </c>
      <c r="B77">
        <v>0.49195837275307475</v>
      </c>
      <c r="C77">
        <f t="shared" si="7"/>
        <v>8.4324310236211524</v>
      </c>
    </row>
    <row r="78" spans="1:3" x14ac:dyDescent="0.35">
      <c r="A78">
        <v>70</v>
      </c>
      <c r="B78">
        <v>0.69756157109286787</v>
      </c>
      <c r="C78">
        <f t="shared" si="7"/>
        <v>10.90019055545832</v>
      </c>
    </row>
    <row r="79" spans="1:3" x14ac:dyDescent="0.35">
      <c r="A79">
        <v>71</v>
      </c>
      <c r="B79">
        <v>0.51539658803064059</v>
      </c>
      <c r="C79">
        <f t="shared" si="7"/>
        <v>8.6818808415707469</v>
      </c>
    </row>
    <row r="80" spans="1:3" x14ac:dyDescent="0.35">
      <c r="A80">
        <v>72</v>
      </c>
      <c r="B80">
        <v>4.4618060853907897E-2</v>
      </c>
      <c r="C80">
        <f t="shared" si="7"/>
        <v>3.1998136801033898</v>
      </c>
    </row>
    <row r="81" spans="1:3" x14ac:dyDescent="0.35">
      <c r="A81">
        <v>73</v>
      </c>
      <c r="B81">
        <v>0.14868617816705831</v>
      </c>
      <c r="C81">
        <f t="shared" si="7"/>
        <v>4.8376182250343769</v>
      </c>
    </row>
    <row r="82" spans="1:3" x14ac:dyDescent="0.35">
      <c r="A82">
        <v>74</v>
      </c>
      <c r="B82">
        <v>0.34070863979003263</v>
      </c>
      <c r="C82">
        <f t="shared" si="7"/>
        <v>6.896942040784011</v>
      </c>
    </row>
    <row r="83" spans="1:3" x14ac:dyDescent="0.35">
      <c r="A83">
        <v>75</v>
      </c>
      <c r="B83">
        <v>1.3306070131534776E-2</v>
      </c>
      <c r="C83">
        <f t="shared" si="7"/>
        <v>2.2280545291110889</v>
      </c>
    </row>
    <row r="84" spans="1:3" x14ac:dyDescent="0.35">
      <c r="A84">
        <v>76</v>
      </c>
      <c r="B84">
        <v>0.46589556566057316</v>
      </c>
      <c r="C84">
        <f t="shared" si="7"/>
        <v>8.1603841306109608</v>
      </c>
    </row>
    <row r="85" spans="1:3" x14ac:dyDescent="0.35">
      <c r="A85">
        <v>77</v>
      </c>
      <c r="B85">
        <v>0.54802087466048155</v>
      </c>
      <c r="C85">
        <f t="shared" si="7"/>
        <v>9.038439665437588</v>
      </c>
    </row>
    <row r="86" spans="1:3" x14ac:dyDescent="0.35">
      <c r="A86">
        <v>78</v>
      </c>
      <c r="B86">
        <v>0.92889187292092656</v>
      </c>
      <c r="C86">
        <f t="shared" si="7"/>
        <v>16.335906408706386</v>
      </c>
    </row>
    <row r="87" spans="1:3" x14ac:dyDescent="0.35">
      <c r="A87">
        <v>79</v>
      </c>
      <c r="B87">
        <v>0.56416516617328405</v>
      </c>
      <c r="C87">
        <f t="shared" si="7"/>
        <v>9.2196445217976315</v>
      </c>
    </row>
    <row r="88" spans="1:3" x14ac:dyDescent="0.35">
      <c r="A88">
        <v>80</v>
      </c>
      <c r="B88">
        <v>0.84575945310831024</v>
      </c>
      <c r="C88">
        <f t="shared" si="7"/>
        <v>13.58963026825684</v>
      </c>
    </row>
    <row r="89" spans="1:3" x14ac:dyDescent="0.35">
      <c r="A89">
        <v>81</v>
      </c>
      <c r="B89">
        <v>0.3758049256874294</v>
      </c>
      <c r="C89">
        <f t="shared" si="7"/>
        <v>7.2477088482736081</v>
      </c>
    </row>
    <row r="90" spans="1:3" x14ac:dyDescent="0.35">
      <c r="A90">
        <v>82</v>
      </c>
      <c r="B90">
        <v>0.35023041474654376</v>
      </c>
      <c r="C90">
        <f t="shared" si="7"/>
        <v>6.9921390732321695</v>
      </c>
    </row>
    <row r="91" spans="1:3" x14ac:dyDescent="0.35">
      <c r="A91">
        <v>83</v>
      </c>
      <c r="B91">
        <v>0.16608172856837672</v>
      </c>
      <c r="C91">
        <f t="shared" si="7"/>
        <v>5.0481583015285629</v>
      </c>
    </row>
    <row r="92" spans="1:3" x14ac:dyDescent="0.35">
      <c r="A92">
        <v>84</v>
      </c>
      <c r="B92">
        <v>0.70195623645741145</v>
      </c>
      <c r="C92">
        <f t="shared" si="7"/>
        <v>10.963307608942847</v>
      </c>
    </row>
    <row r="93" spans="1:3" x14ac:dyDescent="0.35">
      <c r="A93">
        <v>85</v>
      </c>
      <c r="B93">
        <v>4.2085024567400126E-2</v>
      </c>
      <c r="C93">
        <f t="shared" si="7"/>
        <v>3.1414494362551428</v>
      </c>
    </row>
    <row r="94" spans="1:3" x14ac:dyDescent="0.35">
      <c r="A94">
        <v>86</v>
      </c>
      <c r="B94">
        <v>0.98449659718619342</v>
      </c>
      <c r="C94">
        <f t="shared" si="7"/>
        <v>21.194520735306</v>
      </c>
    </row>
    <row r="95" spans="1:3" x14ac:dyDescent="0.35">
      <c r="A95">
        <v>87</v>
      </c>
      <c r="B95">
        <v>0.35023041474654376</v>
      </c>
      <c r="C95">
        <f t="shared" si="7"/>
        <v>6.9921390732321695</v>
      </c>
    </row>
    <row r="96" spans="1:3" x14ac:dyDescent="0.35">
      <c r="A96">
        <v>88</v>
      </c>
      <c r="B96">
        <v>0.92968535416730247</v>
      </c>
      <c r="C96">
        <f t="shared" si="7"/>
        <v>16.373910873871747</v>
      </c>
    </row>
    <row r="97" spans="1:3" x14ac:dyDescent="0.35">
      <c r="A97">
        <v>89</v>
      </c>
      <c r="B97">
        <v>0.89510788293099763</v>
      </c>
      <c r="C97">
        <f t="shared" si="7"/>
        <v>14.990646090497341</v>
      </c>
    </row>
    <row r="98" spans="1:3" x14ac:dyDescent="0.35">
      <c r="A98">
        <v>90</v>
      </c>
      <c r="B98">
        <v>0.18597979674672688</v>
      </c>
      <c r="C98">
        <f t="shared" si="7"/>
        <v>5.2791726117237436</v>
      </c>
    </row>
    <row r="99" spans="1:3" x14ac:dyDescent="0.35">
      <c r="A99">
        <v>91</v>
      </c>
      <c r="B99">
        <v>0.35682241279335919</v>
      </c>
      <c r="C99">
        <f t="shared" si="7"/>
        <v>7.0580081107730228</v>
      </c>
    </row>
    <row r="100" spans="1:3" x14ac:dyDescent="0.35">
      <c r="A100">
        <v>92</v>
      </c>
      <c r="B100">
        <v>0.3988158818323313</v>
      </c>
      <c r="C100">
        <f t="shared" si="7"/>
        <v>7.4782152400181658</v>
      </c>
    </row>
    <row r="101" spans="1:3" x14ac:dyDescent="0.35">
      <c r="A101">
        <v>93</v>
      </c>
      <c r="B101">
        <v>5.4261909848323006E-2</v>
      </c>
      <c r="C101">
        <f t="shared" si="7"/>
        <v>3.4062159292472072</v>
      </c>
    </row>
    <row r="102" spans="1:3" x14ac:dyDescent="0.35">
      <c r="A102">
        <v>94</v>
      </c>
      <c r="B102">
        <v>0.90936002685628836</v>
      </c>
      <c r="C102">
        <f t="shared" si="7"/>
        <v>15.502953633972615</v>
      </c>
    </row>
    <row r="103" spans="1:3" x14ac:dyDescent="0.35">
      <c r="A103">
        <v>95</v>
      </c>
      <c r="B103">
        <v>0.88314462721640674</v>
      </c>
      <c r="C103">
        <f t="shared" si="7"/>
        <v>14.605743225573518</v>
      </c>
    </row>
    <row r="104" spans="1:3" x14ac:dyDescent="0.35">
      <c r="A104">
        <v>96</v>
      </c>
      <c r="B104">
        <v>0.83434553056428729</v>
      </c>
      <c r="C104">
        <f t="shared" si="7"/>
        <v>13.321200809213172</v>
      </c>
    </row>
    <row r="105" spans="1:3" x14ac:dyDescent="0.35">
      <c r="A105">
        <v>97</v>
      </c>
      <c r="B105">
        <v>0.39384136478774379</v>
      </c>
      <c r="C105">
        <f t="shared" si="7"/>
        <v>7.4282986250984386</v>
      </c>
    </row>
    <row r="106" spans="1:3" x14ac:dyDescent="0.35">
      <c r="A106">
        <v>98</v>
      </c>
      <c r="B106">
        <v>0.88378551591540266</v>
      </c>
      <c r="C106">
        <f t="shared" si="7"/>
        <v>14.625473638495867</v>
      </c>
    </row>
    <row r="107" spans="1:3" x14ac:dyDescent="0.35">
      <c r="A107">
        <v>99</v>
      </c>
      <c r="B107">
        <v>0.18527787102877896</v>
      </c>
      <c r="C107">
        <f t="shared" si="7"/>
        <v>5.2711758902976245</v>
      </c>
    </row>
    <row r="108" spans="1:3" x14ac:dyDescent="0.35">
      <c r="A108">
        <v>100</v>
      </c>
      <c r="B108">
        <v>0.63637195959349346</v>
      </c>
      <c r="C108">
        <f t="shared" si="7"/>
        <v>10.08064902633148</v>
      </c>
    </row>
    <row r="109" spans="1:3" x14ac:dyDescent="0.35">
      <c r="A109">
        <v>101</v>
      </c>
      <c r="B109">
        <v>0.70812097537156282</v>
      </c>
      <c r="C109">
        <f t="shared" si="7"/>
        <v>11.052976997121336</v>
      </c>
    </row>
    <row r="110" spans="1:3" x14ac:dyDescent="0.35">
      <c r="A110">
        <v>102</v>
      </c>
      <c r="B110">
        <v>0.24274422437208168</v>
      </c>
      <c r="C110">
        <f t="shared" si="7"/>
        <v>5.8984280510292066</v>
      </c>
    </row>
    <row r="111" spans="1:3" x14ac:dyDescent="0.35">
      <c r="A111">
        <v>103</v>
      </c>
      <c r="B111">
        <v>0.81460005493331711</v>
      </c>
      <c r="C111">
        <f t="shared" si="7"/>
        <v>12.891036584023764</v>
      </c>
    </row>
    <row r="112" spans="1:3" x14ac:dyDescent="0.35">
      <c r="A112">
        <v>104</v>
      </c>
      <c r="B112">
        <v>0.79586169011505481</v>
      </c>
      <c r="C112">
        <f t="shared" si="7"/>
        <v>12.516089750858505</v>
      </c>
    </row>
    <row r="113" spans="1:3" x14ac:dyDescent="0.35">
      <c r="A113">
        <v>105</v>
      </c>
      <c r="B113">
        <v>0.58925138096255381</v>
      </c>
      <c r="C113">
        <f t="shared" si="7"/>
        <v>9.5085753306037173</v>
      </c>
    </row>
    <row r="114" spans="1:3" x14ac:dyDescent="0.35">
      <c r="A114">
        <v>106</v>
      </c>
      <c r="B114">
        <v>1.4648884548478652E-2</v>
      </c>
      <c r="C114">
        <f t="shared" si="7"/>
        <v>2.2902646440711756</v>
      </c>
    </row>
    <row r="115" spans="1:3" x14ac:dyDescent="0.35">
      <c r="A115">
        <v>107</v>
      </c>
      <c r="B115">
        <v>0.77022614215521712</v>
      </c>
      <c r="C115">
        <f t="shared" si="7"/>
        <v>12.045324388844474</v>
      </c>
    </row>
    <row r="116" spans="1:3" x14ac:dyDescent="0.35">
      <c r="A116">
        <v>108</v>
      </c>
      <c r="B116">
        <v>0.56202887050996431</v>
      </c>
      <c r="C116">
        <f t="shared" si="7"/>
        <v>9.195466097624184</v>
      </c>
    </row>
    <row r="117" spans="1:3" x14ac:dyDescent="0.35">
      <c r="A117">
        <v>109</v>
      </c>
      <c r="B117">
        <v>4.9745170445875425E-2</v>
      </c>
      <c r="C117">
        <f t="shared" si="7"/>
        <v>3.3123807759587014</v>
      </c>
    </row>
    <row r="118" spans="1:3" x14ac:dyDescent="0.35">
      <c r="A118">
        <v>110</v>
      </c>
      <c r="B118">
        <v>0.38145084994048889</v>
      </c>
      <c r="C118">
        <f t="shared" si="7"/>
        <v>7.3041844511563534</v>
      </c>
    </row>
    <row r="119" spans="1:3" x14ac:dyDescent="0.35">
      <c r="A119">
        <v>111</v>
      </c>
      <c r="B119">
        <v>0.34873500778221994</v>
      </c>
      <c r="C119">
        <f t="shared" si="7"/>
        <v>6.9771934956296233</v>
      </c>
    </row>
    <row r="120" spans="1:3" x14ac:dyDescent="0.35">
      <c r="A120">
        <v>112</v>
      </c>
      <c r="B120">
        <v>1.8341624195074312E-2</v>
      </c>
      <c r="C120">
        <f t="shared" si="7"/>
        <v>2.444317094575815</v>
      </c>
    </row>
    <row r="121" spans="1:3" x14ac:dyDescent="0.35">
      <c r="A121">
        <v>113</v>
      </c>
      <c r="B121">
        <v>0.41984313486129338</v>
      </c>
      <c r="C121">
        <f t="shared" si="7"/>
        <v>7.6899813376216049</v>
      </c>
    </row>
    <row r="122" spans="1:3" x14ac:dyDescent="0.35">
      <c r="A122">
        <v>114</v>
      </c>
      <c r="B122">
        <v>0.11075167088839381</v>
      </c>
      <c r="C122">
        <f t="shared" si="7"/>
        <v>4.3393797509417302</v>
      </c>
    </row>
    <row r="123" spans="1:3" x14ac:dyDescent="0.35">
      <c r="A123">
        <v>115</v>
      </c>
      <c r="B123">
        <v>0.47236548966948455</v>
      </c>
      <c r="C123">
        <f t="shared" si="7"/>
        <v>8.2274545205505358</v>
      </c>
    </row>
    <row r="124" spans="1:3" x14ac:dyDescent="0.35">
      <c r="A124">
        <v>116</v>
      </c>
      <c r="B124">
        <v>0.22266304513687551</v>
      </c>
      <c r="C124">
        <f t="shared" si="7"/>
        <v>5.6846798814296617</v>
      </c>
    </row>
    <row r="125" spans="1:3" x14ac:dyDescent="0.35">
      <c r="A125">
        <v>117</v>
      </c>
      <c r="B125">
        <v>0.55174413281655321</v>
      </c>
      <c r="C125">
        <f t="shared" si="7"/>
        <v>9.0799269713322257</v>
      </c>
    </row>
    <row r="126" spans="1:3" x14ac:dyDescent="0.35">
      <c r="A126">
        <v>118</v>
      </c>
      <c r="B126">
        <v>6.8147831659901736E-2</v>
      </c>
      <c r="C126">
        <f t="shared" si="7"/>
        <v>3.6702940371421935</v>
      </c>
    </row>
    <row r="127" spans="1:3" x14ac:dyDescent="0.35">
      <c r="A127">
        <v>119</v>
      </c>
      <c r="B127">
        <v>0.77715384380626851</v>
      </c>
      <c r="C127">
        <f t="shared" si="7"/>
        <v>12.1682893571621</v>
      </c>
    </row>
  </sheetData>
  <sortState ref="H21:H33">
    <sortCondition ref="H21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7800-6BA3-48CF-9C86-FEE93CD2CA30}">
  <dimension ref="A1:CD1008"/>
  <sheetViews>
    <sheetView tabSelected="1" topLeftCell="AV12" zoomScale="42" workbookViewId="0"/>
  </sheetViews>
  <sheetFormatPr defaultRowHeight="14.5" x14ac:dyDescent="0.35"/>
  <sheetData>
    <row r="1" spans="1:77" x14ac:dyDescent="0.35">
      <c r="A1" t="s">
        <v>50</v>
      </c>
    </row>
    <row r="3" spans="1:77" x14ac:dyDescent="0.35">
      <c r="A3" s="9">
        <v>1</v>
      </c>
      <c r="B3" s="27" t="s">
        <v>23</v>
      </c>
      <c r="C3" s="27"/>
      <c r="D3" s="27"/>
      <c r="W3" s="9">
        <v>1</v>
      </c>
      <c r="X3" s="27" t="s">
        <v>23</v>
      </c>
      <c r="Y3" s="27"/>
      <c r="Z3" s="27"/>
      <c r="AS3" s="9">
        <v>1</v>
      </c>
      <c r="AT3" s="27" t="s">
        <v>23</v>
      </c>
      <c r="AU3" s="27"/>
      <c r="AV3" s="27"/>
      <c r="BR3" s="9">
        <v>1</v>
      </c>
      <c r="BS3" s="27" t="s">
        <v>23</v>
      </c>
      <c r="BT3" s="27"/>
      <c r="BU3" s="27"/>
    </row>
    <row r="4" spans="1:77" x14ac:dyDescent="0.35">
      <c r="A4" s="16" t="s">
        <v>35</v>
      </c>
      <c r="B4" s="2">
        <v>4</v>
      </c>
      <c r="C4" s="8" t="s">
        <v>19</v>
      </c>
      <c r="W4" s="16" t="s">
        <v>35</v>
      </c>
      <c r="X4" s="2">
        <v>4</v>
      </c>
      <c r="Y4" s="8" t="s">
        <v>19</v>
      </c>
      <c r="AS4" s="16" t="s">
        <v>35</v>
      </c>
      <c r="AT4" s="2">
        <v>4</v>
      </c>
      <c r="AU4" s="8" t="s">
        <v>19</v>
      </c>
      <c r="BR4" s="16" t="s">
        <v>35</v>
      </c>
      <c r="BS4" s="2">
        <v>1</v>
      </c>
      <c r="BT4" s="8"/>
    </row>
    <row r="5" spans="1:77" x14ac:dyDescent="0.35">
      <c r="A5" s="16" t="s">
        <v>36</v>
      </c>
      <c r="B5" s="2">
        <f>B4</f>
        <v>4</v>
      </c>
      <c r="C5" s="16" t="s">
        <v>35</v>
      </c>
      <c r="W5" s="16" t="s">
        <v>36</v>
      </c>
      <c r="X5" s="2">
        <v>4</v>
      </c>
      <c r="Y5" s="16" t="s">
        <v>35</v>
      </c>
      <c r="AS5" s="16" t="s">
        <v>36</v>
      </c>
      <c r="AT5" s="2">
        <v>16</v>
      </c>
      <c r="AU5" s="16" t="s">
        <v>45</v>
      </c>
      <c r="BR5" s="16" t="s">
        <v>36</v>
      </c>
      <c r="BS5" s="2">
        <v>1</v>
      </c>
      <c r="BT5" s="16"/>
    </row>
    <row r="6" spans="1:77" x14ac:dyDescent="0.35">
      <c r="A6" t="s">
        <v>2</v>
      </c>
      <c r="B6" s="2">
        <v>109</v>
      </c>
      <c r="W6" t="s">
        <v>2</v>
      </c>
      <c r="X6" s="2">
        <v>1000</v>
      </c>
      <c r="AS6" t="s">
        <v>2</v>
      </c>
      <c r="AT6" s="2">
        <v>1000</v>
      </c>
      <c r="BR6" t="s">
        <v>2</v>
      </c>
      <c r="BS6" s="2">
        <v>1000</v>
      </c>
    </row>
    <row r="7" spans="1:77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  <c r="W7" s="9">
        <v>2</v>
      </c>
      <c r="X7" s="27" t="s">
        <v>31</v>
      </c>
      <c r="Y7" s="27"/>
      <c r="AA7" s="9">
        <v>3</v>
      </c>
      <c r="AB7" s="27" t="s">
        <v>32</v>
      </c>
      <c r="AC7" s="27"/>
      <c r="AD7" s="27"/>
      <c r="AS7" s="9">
        <v>2</v>
      </c>
      <c r="AT7" s="27" t="s">
        <v>31</v>
      </c>
      <c r="AU7" s="27"/>
      <c r="AW7" s="9">
        <v>3</v>
      </c>
      <c r="AX7" s="27" t="s">
        <v>32</v>
      </c>
      <c r="AY7" s="27"/>
      <c r="AZ7" s="27"/>
      <c r="BR7" s="9">
        <v>2</v>
      </c>
      <c r="BS7" s="27" t="s">
        <v>31</v>
      </c>
      <c r="BT7" s="27"/>
      <c r="BV7" s="9">
        <v>3</v>
      </c>
      <c r="BW7" s="27" t="s">
        <v>32</v>
      </c>
      <c r="BX7" s="27"/>
      <c r="BY7" s="27"/>
    </row>
    <row r="8" spans="1:77" x14ac:dyDescent="0.35">
      <c r="A8" t="s">
        <v>3</v>
      </c>
      <c r="B8" t="s">
        <v>20</v>
      </c>
      <c r="C8" t="s">
        <v>21</v>
      </c>
      <c r="E8" t="s">
        <v>5</v>
      </c>
      <c r="G8" s="3">
        <f>MIN(C9:C127)</f>
        <v>0.13363352025444558</v>
      </c>
      <c r="W8" t="s">
        <v>3</v>
      </c>
      <c r="X8" t="s">
        <v>20</v>
      </c>
      <c r="Y8" t="s">
        <v>21</v>
      </c>
      <c r="AA8" t="s">
        <v>5</v>
      </c>
      <c r="AC8" s="3">
        <f>MIN(Y9:Y1008)</f>
        <v>7.2140374593468337E-2</v>
      </c>
      <c r="AS8" t="s">
        <v>3</v>
      </c>
      <c r="AT8" t="s">
        <v>20</v>
      </c>
      <c r="AU8" t="s">
        <v>21</v>
      </c>
      <c r="AW8" t="s">
        <v>5</v>
      </c>
      <c r="AY8" s="3">
        <f>MIN(AU9:AU1008)</f>
        <v>2.2781210291300626E-2</v>
      </c>
      <c r="BR8" t="s">
        <v>3</v>
      </c>
      <c r="BS8" t="s">
        <v>20</v>
      </c>
      <c r="BT8" t="s">
        <v>21</v>
      </c>
      <c r="BV8" t="s">
        <v>5</v>
      </c>
      <c r="BX8" s="3">
        <f>MIN(BT9:BT1008)</f>
        <v>7.9348124637592732E-4</v>
      </c>
    </row>
    <row r="9" spans="1:77" x14ac:dyDescent="0.35">
      <c r="A9">
        <v>1</v>
      </c>
      <c r="B9">
        <v>0.18881801812799462</v>
      </c>
      <c r="C9">
        <f>_xlfn.BETA.INV(B9,$B$4,$B$5,0,1)</f>
        <v>0.34321841648107232</v>
      </c>
      <c r="E9" t="s">
        <v>6</v>
      </c>
      <c r="G9" s="3">
        <f>MAX(C9:C127)</f>
        <v>0.87168744080306582</v>
      </c>
      <c r="W9">
        <v>1</v>
      </c>
      <c r="X9">
        <v>8.9175084688863801E-2</v>
      </c>
      <c r="Y9">
        <f>_xlfn.BETA.INV(X9,$X$4,$X$5,0,1)</f>
        <v>0.26875781626716122</v>
      </c>
      <c r="AA9" t="s">
        <v>6</v>
      </c>
      <c r="AC9" s="3">
        <f>MAX(Y9:Y1008)</f>
        <v>0.94871150995743414</v>
      </c>
      <c r="AS9">
        <v>1</v>
      </c>
      <c r="AT9">
        <v>8.9175084688863801E-2</v>
      </c>
      <c r="AU9">
        <f>_xlfn.BETA.INV(AT9,$AT$4,$AT$5,0,1)</f>
        <v>9.1404166360678857E-2</v>
      </c>
      <c r="AW9" t="s">
        <v>6</v>
      </c>
      <c r="AY9" s="3">
        <f>MAX(AU9:AU1008)</f>
        <v>0.5782929271803382</v>
      </c>
      <c r="BR9">
        <v>1</v>
      </c>
      <c r="BS9">
        <v>8.9175084688863801E-2</v>
      </c>
      <c r="BT9">
        <f>_xlfn.BETA.INV(BS9,$BS$4,$BS$5,0,1)</f>
        <v>8.9175084688863815E-2</v>
      </c>
      <c r="BV9" t="s">
        <v>6</v>
      </c>
      <c r="BX9" s="3">
        <f>MAX(BT9:BT1008)</f>
        <v>0.99978637043366803</v>
      </c>
    </row>
    <row r="10" spans="1:77" x14ac:dyDescent="0.35">
      <c r="A10">
        <v>2</v>
      </c>
      <c r="B10">
        <v>0.88845484786523021</v>
      </c>
      <c r="C10">
        <f t="shared" ref="C10:C73" si="0">_xlfn.BETA.INV(B10,$B$4,$B$5,0,1)</f>
        <v>0.71155989493037142</v>
      </c>
      <c r="E10" t="s">
        <v>7</v>
      </c>
      <c r="G10">
        <f>(G9-G8)/G11</f>
        <v>5.2718137182044308E-2</v>
      </c>
      <c r="W10">
        <v>2</v>
      </c>
      <c r="X10">
        <v>0.87313455610827972</v>
      </c>
      <c r="Y10">
        <f t="shared" ref="Y10:Y73" si="1">_xlfn.BETA.INV(X10,$X$4,$X$5,0,1)</f>
        <v>0.69936142832473291</v>
      </c>
      <c r="AA10" t="s">
        <v>7</v>
      </c>
      <c r="AC10">
        <f>(AC9-AC8)/AC11</f>
        <v>6.2612223954568988E-2</v>
      </c>
      <c r="AS10">
        <v>2</v>
      </c>
      <c r="AT10">
        <v>0.87313455610827972</v>
      </c>
      <c r="AU10">
        <f t="shared" ref="AU10:AU73" si="2">_xlfn.BETA.INV(AT10,$AT$4,$AT$5,0,1)</f>
        <v>0.30323213502276325</v>
      </c>
      <c r="AW10" t="s">
        <v>7</v>
      </c>
      <c r="AY10">
        <f>(AY9-AY8)/AY11</f>
        <v>3.9679408349216967E-2</v>
      </c>
      <c r="BR10">
        <v>2</v>
      </c>
      <c r="BS10">
        <v>0.87313455610827972</v>
      </c>
      <c r="BT10">
        <f t="shared" ref="BT10:BT73" si="3">_xlfn.BETA.INV(BS10,$BS$4,$BS$5,0,1)</f>
        <v>0.87313455610827972</v>
      </c>
      <c r="BV10" t="s">
        <v>7</v>
      </c>
      <c r="BX10">
        <f>(BX9-BX8)/BX11</f>
        <v>7.1356634941949437E-2</v>
      </c>
    </row>
    <row r="11" spans="1:77" x14ac:dyDescent="0.35">
      <c r="A11">
        <v>3</v>
      </c>
      <c r="B11">
        <v>0.2056031983397931</v>
      </c>
      <c r="C11">
        <f t="shared" si="0"/>
        <v>0.35346899031850637</v>
      </c>
      <c r="E11" t="s">
        <v>8</v>
      </c>
      <c r="G11">
        <v>14</v>
      </c>
      <c r="W11">
        <v>3</v>
      </c>
      <c r="X11">
        <v>3.4333323160496844E-2</v>
      </c>
      <c r="Y11">
        <f t="shared" si="1"/>
        <v>0.20170877929626813</v>
      </c>
      <c r="AA11" t="s">
        <v>8</v>
      </c>
      <c r="AC11">
        <v>14</v>
      </c>
      <c r="AS11">
        <v>3</v>
      </c>
      <c r="AT11">
        <v>3.4333323160496844E-2</v>
      </c>
      <c r="AU11">
        <f t="shared" si="2"/>
        <v>6.6782428623385404E-2</v>
      </c>
      <c r="AW11" t="s">
        <v>8</v>
      </c>
      <c r="AY11">
        <v>14</v>
      </c>
      <c r="BR11">
        <v>3</v>
      </c>
      <c r="BS11">
        <v>3.4333323160496844E-2</v>
      </c>
      <c r="BT11">
        <f t="shared" si="3"/>
        <v>3.4333323160496844E-2</v>
      </c>
      <c r="BV11" t="s">
        <v>8</v>
      </c>
      <c r="BX11">
        <v>14</v>
      </c>
    </row>
    <row r="12" spans="1:77" x14ac:dyDescent="0.35">
      <c r="A12">
        <v>4</v>
      </c>
      <c r="B12">
        <v>0.8630634479812006</v>
      </c>
      <c r="C12">
        <f t="shared" si="0"/>
        <v>0.69178473112282113</v>
      </c>
      <c r="W12">
        <v>4</v>
      </c>
      <c r="X12">
        <v>0.50901821955015714</v>
      </c>
      <c r="Y12">
        <f t="shared" si="1"/>
        <v>0.504122894968275</v>
      </c>
      <c r="AS12">
        <v>4</v>
      </c>
      <c r="AT12">
        <v>0.50901821955015714</v>
      </c>
      <c r="AU12">
        <f t="shared" si="2"/>
        <v>0.191890663578131</v>
      </c>
      <c r="BR12">
        <v>4</v>
      </c>
      <c r="BS12">
        <v>0.50901821955015714</v>
      </c>
      <c r="BT12">
        <f t="shared" si="3"/>
        <v>0.50901821955015714</v>
      </c>
    </row>
    <row r="13" spans="1:77" x14ac:dyDescent="0.35">
      <c r="A13">
        <v>5</v>
      </c>
      <c r="B13">
        <v>0.9931333353679006</v>
      </c>
      <c r="C13">
        <f t="shared" si="0"/>
        <v>0.87168744080306582</v>
      </c>
      <c r="W13">
        <v>5</v>
      </c>
      <c r="X13">
        <v>0.21729178746910002</v>
      </c>
      <c r="Y13">
        <f t="shared" si="1"/>
        <v>0.36037359472314534</v>
      </c>
      <c r="AS13">
        <v>5</v>
      </c>
      <c r="AT13">
        <v>0.21729178746910002</v>
      </c>
      <c r="AU13">
        <f t="shared" si="2"/>
        <v>0.12756121210760821</v>
      </c>
      <c r="BR13">
        <v>5</v>
      </c>
      <c r="BS13">
        <v>0.21729178746910002</v>
      </c>
      <c r="BT13">
        <f t="shared" si="3"/>
        <v>0.21729178746910002</v>
      </c>
    </row>
    <row r="14" spans="1:77" x14ac:dyDescent="0.35">
      <c r="A14">
        <v>6</v>
      </c>
      <c r="B14">
        <v>7.9653309732352681E-3</v>
      </c>
      <c r="C14">
        <f t="shared" si="0"/>
        <v>0.13363352025444558</v>
      </c>
      <c r="W14">
        <v>6</v>
      </c>
      <c r="X14">
        <v>0.17368083742790003</v>
      </c>
      <c r="Y14">
        <f t="shared" si="1"/>
        <v>0.33358319036105427</v>
      </c>
      <c r="AS14">
        <v>6</v>
      </c>
      <c r="AT14">
        <v>0.17368083742790003</v>
      </c>
      <c r="AU14">
        <f t="shared" si="2"/>
        <v>0.11665544330562765</v>
      </c>
      <c r="BR14">
        <v>6</v>
      </c>
      <c r="BS14">
        <v>0.17368083742790003</v>
      </c>
      <c r="BT14">
        <f t="shared" si="3"/>
        <v>0.17368083742790003</v>
      </c>
    </row>
    <row r="15" spans="1:77" x14ac:dyDescent="0.35">
      <c r="A15">
        <v>7</v>
      </c>
      <c r="B15">
        <v>0.11102633747367778</v>
      </c>
      <c r="C15">
        <f t="shared" si="0"/>
        <v>0.28801090505842702</v>
      </c>
      <c r="W15">
        <v>7</v>
      </c>
      <c r="X15">
        <v>0.12656025879696037</v>
      </c>
      <c r="Y15">
        <f t="shared" si="1"/>
        <v>0.30040388620284225</v>
      </c>
      <c r="AS15">
        <v>7</v>
      </c>
      <c r="AT15">
        <v>0.12656025879696037</v>
      </c>
      <c r="AU15">
        <f t="shared" si="2"/>
        <v>0.103539780590525</v>
      </c>
      <c r="BR15">
        <v>7</v>
      </c>
      <c r="BS15">
        <v>0.12656025879696037</v>
      </c>
      <c r="BT15">
        <f t="shared" si="3"/>
        <v>0.12656025879696037</v>
      </c>
    </row>
    <row r="16" spans="1:77" x14ac:dyDescent="0.35">
      <c r="A16">
        <v>8</v>
      </c>
      <c r="B16">
        <v>0.77062288277840507</v>
      </c>
      <c r="C16">
        <f t="shared" si="0"/>
        <v>0.63266505254049277</v>
      </c>
      <c r="W16">
        <v>8</v>
      </c>
      <c r="X16">
        <v>0.10394604327524644</v>
      </c>
      <c r="Y16">
        <f t="shared" si="1"/>
        <v>0.28203492227369126</v>
      </c>
      <c r="AS16">
        <v>8</v>
      </c>
      <c r="AT16">
        <v>0.10394604327524644</v>
      </c>
      <c r="AU16">
        <f t="shared" si="2"/>
        <v>9.6453002024885701E-2</v>
      </c>
      <c r="BR16">
        <v>8</v>
      </c>
      <c r="BS16">
        <v>0.10394604327524644</v>
      </c>
      <c r="BT16">
        <f t="shared" si="3"/>
        <v>0.10394604327524644</v>
      </c>
    </row>
    <row r="17" spans="1:82" x14ac:dyDescent="0.35">
      <c r="A17">
        <v>9</v>
      </c>
      <c r="B17">
        <v>0.15085299233985411</v>
      </c>
      <c r="C17">
        <f t="shared" si="0"/>
        <v>0.31820242114776565</v>
      </c>
      <c r="W17">
        <v>9</v>
      </c>
      <c r="X17">
        <v>0.25708792382580037</v>
      </c>
      <c r="Y17">
        <f t="shared" si="1"/>
        <v>0.38271068264150138</v>
      </c>
      <c r="AS17">
        <v>9</v>
      </c>
      <c r="AT17">
        <v>0.25708792382580037</v>
      </c>
      <c r="AU17">
        <f t="shared" si="2"/>
        <v>0.13688535144129418</v>
      </c>
      <c r="BR17">
        <v>9</v>
      </c>
      <c r="BS17">
        <v>0.25708792382580037</v>
      </c>
      <c r="BT17">
        <f t="shared" si="3"/>
        <v>0.25708792382580037</v>
      </c>
    </row>
    <row r="18" spans="1:82" x14ac:dyDescent="0.35">
      <c r="A18">
        <v>10</v>
      </c>
      <c r="B18">
        <v>0.63795892208624527</v>
      </c>
      <c r="C18">
        <f t="shared" si="0"/>
        <v>0.56411060086687537</v>
      </c>
      <c r="W18">
        <v>10</v>
      </c>
      <c r="X18">
        <v>0.26209295937986388</v>
      </c>
      <c r="Y18">
        <f t="shared" si="1"/>
        <v>0.38541133058660226</v>
      </c>
      <c r="AS18">
        <v>10</v>
      </c>
      <c r="AT18">
        <v>0.26209295937986388</v>
      </c>
      <c r="AU18">
        <f t="shared" si="2"/>
        <v>0.13802758858825975</v>
      </c>
      <c r="BR18">
        <v>10</v>
      </c>
      <c r="BS18">
        <v>0.26209295937986388</v>
      </c>
      <c r="BT18">
        <f t="shared" si="3"/>
        <v>0.26209295937986388</v>
      </c>
    </row>
    <row r="19" spans="1:82" ht="15" thickBot="1" x14ac:dyDescent="0.4">
      <c r="A19">
        <v>11</v>
      </c>
      <c r="B19">
        <v>0.67928098391674552</v>
      </c>
      <c r="C19">
        <f t="shared" si="0"/>
        <v>0.58431388692866504</v>
      </c>
      <c r="W19">
        <v>11</v>
      </c>
      <c r="X19">
        <v>0.19299905392620625</v>
      </c>
      <c r="Y19">
        <f t="shared" si="1"/>
        <v>0.34581166979394001</v>
      </c>
      <c r="AS19">
        <v>11</v>
      </c>
      <c r="AT19">
        <v>0.19299905392620625</v>
      </c>
      <c r="AU19">
        <f t="shared" si="2"/>
        <v>0.12159705259970581</v>
      </c>
      <c r="BR19">
        <v>11</v>
      </c>
      <c r="BS19">
        <v>0.19299905392620625</v>
      </c>
      <c r="BT19">
        <f t="shared" si="3"/>
        <v>0.19299905392620625</v>
      </c>
    </row>
    <row r="20" spans="1:82" x14ac:dyDescent="0.35">
      <c r="A20">
        <v>12</v>
      </c>
      <c r="B20">
        <v>0.38868373668630024</v>
      </c>
      <c r="C20">
        <f t="shared" si="0"/>
        <v>0.44857193295866815</v>
      </c>
      <c r="F20" t="s">
        <v>7</v>
      </c>
      <c r="H20" s="7" t="s">
        <v>9</v>
      </c>
      <c r="I20" s="7" t="s">
        <v>11</v>
      </c>
      <c r="J20" s="28" t="s">
        <v>41</v>
      </c>
      <c r="K20" s="20" t="s">
        <v>42</v>
      </c>
      <c r="L20" s="20" t="s">
        <v>43</v>
      </c>
      <c r="M20" s="29" t="s">
        <v>44</v>
      </c>
      <c r="W20">
        <v>12</v>
      </c>
      <c r="X20">
        <v>4.4495986816003905E-2</v>
      </c>
      <c r="Y20">
        <f t="shared" si="1"/>
        <v>0.21765367674407513</v>
      </c>
      <c r="AB20" t="s">
        <v>7</v>
      </c>
      <c r="AD20" s="7" t="s">
        <v>9</v>
      </c>
      <c r="AE20" s="7" t="s">
        <v>11</v>
      </c>
      <c r="AF20" s="28" t="s">
        <v>41</v>
      </c>
      <c r="AG20" s="20" t="s">
        <v>42</v>
      </c>
      <c r="AH20" s="20" t="s">
        <v>43</v>
      </c>
      <c r="AI20" s="29" t="s">
        <v>44</v>
      </c>
      <c r="AS20">
        <v>12</v>
      </c>
      <c r="AT20">
        <v>4.4495986816003905E-2</v>
      </c>
      <c r="AU20">
        <f t="shared" si="2"/>
        <v>7.2511530276760536E-2</v>
      </c>
      <c r="AX20" t="s">
        <v>7</v>
      </c>
      <c r="AZ20" s="7" t="s">
        <v>9</v>
      </c>
      <c r="BA20" s="7" t="s">
        <v>11</v>
      </c>
      <c r="BB20" s="28" t="s">
        <v>41</v>
      </c>
      <c r="BC20" s="20" t="s">
        <v>42</v>
      </c>
      <c r="BD20" s="20" t="s">
        <v>43</v>
      </c>
      <c r="BE20" s="29" t="s">
        <v>44</v>
      </c>
      <c r="BR20">
        <v>12</v>
      </c>
      <c r="BS20">
        <v>4.4495986816003905E-2</v>
      </c>
      <c r="BT20">
        <f t="shared" si="3"/>
        <v>4.4495986816003912E-2</v>
      </c>
      <c r="BW20" t="s">
        <v>7</v>
      </c>
      <c r="BY20" s="7" t="s">
        <v>9</v>
      </c>
      <c r="BZ20" s="7" t="s">
        <v>11</v>
      </c>
      <c r="CA20" s="28" t="s">
        <v>41</v>
      </c>
      <c r="CB20" s="20" t="s">
        <v>42</v>
      </c>
      <c r="CC20" s="20" t="s">
        <v>43</v>
      </c>
      <c r="CD20" s="29" t="s">
        <v>44</v>
      </c>
    </row>
    <row r="21" spans="1:82" x14ac:dyDescent="0.35">
      <c r="A21">
        <v>13</v>
      </c>
      <c r="B21">
        <v>0.23648792992950224</v>
      </c>
      <c r="C21">
        <f t="shared" si="0"/>
        <v>0.37135401295570253</v>
      </c>
      <c r="E21">
        <v>1</v>
      </c>
      <c r="F21" s="3">
        <f>G8+G10</f>
        <v>0.1863516574364899</v>
      </c>
      <c r="H21" s="17">
        <v>0.1863516574364899</v>
      </c>
      <c r="I21" s="5">
        <v>4</v>
      </c>
      <c r="J21" s="21">
        <f>I21/$I$36</f>
        <v>3.3613445378151259E-2</v>
      </c>
      <c r="K21" s="21">
        <f>J21</f>
        <v>3.3613445378151259E-2</v>
      </c>
      <c r="L21" s="22">
        <f>_xlfn.BETA.DIST(H21,$B$4,$B$5,0)</f>
        <v>0.48802047951450267</v>
      </c>
      <c r="M21" s="22">
        <f>L21/$L$36</f>
        <v>2.6457333725816625E-2</v>
      </c>
      <c r="W21">
        <v>13</v>
      </c>
      <c r="X21">
        <v>0.61165196691793577</v>
      </c>
      <c r="Y21">
        <f t="shared" si="1"/>
        <v>0.55158652280634413</v>
      </c>
      <c r="AA21">
        <v>1</v>
      </c>
      <c r="AB21" s="3">
        <f>AC8+AC10</f>
        <v>0.13475259854803734</v>
      </c>
      <c r="AD21" s="17">
        <v>0.13475259854803734</v>
      </c>
      <c r="AE21" s="5">
        <v>11</v>
      </c>
      <c r="AF21" s="21">
        <f>AE21/$AE$36</f>
        <v>1.0999999999999999E-2</v>
      </c>
      <c r="AG21" s="21">
        <f>AF21</f>
        <v>1.0999999999999999E-2</v>
      </c>
      <c r="AH21" s="22">
        <f>_xlfn.BETA.DIST(AD21,$X$4,$X$5,0)</f>
        <v>0.22190157927846157</v>
      </c>
      <c r="AI21" s="22">
        <f>AH21/$AH$36</f>
        <v>1.3944382091091277E-2</v>
      </c>
      <c r="AS21">
        <v>13</v>
      </c>
      <c r="AT21">
        <v>0.61165196691793577</v>
      </c>
      <c r="AU21">
        <f t="shared" si="2"/>
        <v>0.21581346626155173</v>
      </c>
      <c r="AW21">
        <v>1</v>
      </c>
      <c r="AX21" s="3">
        <f>AY8+AY10</f>
        <v>6.2460618640517593E-2</v>
      </c>
      <c r="AZ21" s="17">
        <v>6.2460618640517593E-2</v>
      </c>
      <c r="BA21" s="5">
        <v>31</v>
      </c>
      <c r="BB21" s="21">
        <f>BA21/$AT$6</f>
        <v>3.1E-2</v>
      </c>
      <c r="BC21" s="21">
        <f>BB21</f>
        <v>3.1E-2</v>
      </c>
      <c r="BD21" s="22">
        <f>_xlfn.BETA.DIST(AZ21,$AT$4,$AT$5,0)</f>
        <v>1.4358378376441068</v>
      </c>
      <c r="BE21" s="22">
        <f>BD21/$BD$36</f>
        <v>5.7300779075087425E-2</v>
      </c>
      <c r="BR21">
        <v>13</v>
      </c>
      <c r="BS21">
        <v>0.61165196691793577</v>
      </c>
      <c r="BT21">
        <f t="shared" si="3"/>
        <v>0.61165196691793577</v>
      </c>
      <c r="BV21">
        <v>1</v>
      </c>
      <c r="BW21" s="3">
        <f>BX8+BX10</f>
        <v>7.2150116188325369E-2</v>
      </c>
      <c r="BY21" s="17">
        <v>7.2150116188325369E-2</v>
      </c>
      <c r="BZ21" s="5">
        <v>88</v>
      </c>
      <c r="CA21" s="21">
        <f>BZ21/$BS$6</f>
        <v>8.7999999999999995E-2</v>
      </c>
      <c r="CB21" s="21">
        <f>CA21</f>
        <v>8.7999999999999995E-2</v>
      </c>
      <c r="CC21" s="22">
        <f>_xlfn.BETA.DIST(BY21,$BS$4,$BS$5,0)</f>
        <v>1</v>
      </c>
      <c r="CD21" s="22">
        <f>CC21/$CC$36</f>
        <v>7.6923076923076927E-2</v>
      </c>
    </row>
    <row r="22" spans="1:82" x14ac:dyDescent="0.35">
      <c r="A22">
        <v>14</v>
      </c>
      <c r="B22">
        <v>0.83660390026551101</v>
      </c>
      <c r="C22">
        <f t="shared" si="0"/>
        <v>0.67320781403484053</v>
      </c>
      <c r="E22">
        <v>2</v>
      </c>
      <c r="F22" s="3">
        <f>F21+$G$10</f>
        <v>0.23906979461853423</v>
      </c>
      <c r="H22" s="17">
        <v>0.23906979461853423</v>
      </c>
      <c r="I22" s="5">
        <v>5</v>
      </c>
      <c r="J22" s="21">
        <f t="shared" ref="J22:J35" si="4">I22/$I$36</f>
        <v>4.2016806722689079E-2</v>
      </c>
      <c r="K22" s="21">
        <f>K21+J22</f>
        <v>7.5630252100840345E-2</v>
      </c>
      <c r="L22" s="22">
        <f t="shared" ref="L22:L34" si="5">_xlfn.BETA.DIST(H22,$B$4,$B$5,0)</f>
        <v>0.84282349309909788</v>
      </c>
      <c r="M22" s="22">
        <f t="shared" ref="M22:M34" si="6">L22/$L$36</f>
        <v>4.569247268283682E-2</v>
      </c>
      <c r="W22">
        <v>14</v>
      </c>
      <c r="X22">
        <v>0.88280892361217078</v>
      </c>
      <c r="Y22">
        <f t="shared" si="1"/>
        <v>0.70696073240944401</v>
      </c>
      <c r="AA22">
        <v>2</v>
      </c>
      <c r="AB22" s="3">
        <f>AB21+$AC$10</f>
        <v>0.19736482250260634</v>
      </c>
      <c r="AD22" s="17">
        <v>0.19736482250260634</v>
      </c>
      <c r="AE22" s="5">
        <v>24</v>
      </c>
      <c r="AF22" s="21">
        <f t="shared" ref="AF22:AF35" si="7">AE22/$AE$36</f>
        <v>2.4E-2</v>
      </c>
      <c r="AG22" s="21">
        <f>AG21+AF22</f>
        <v>3.5000000000000003E-2</v>
      </c>
      <c r="AH22" s="22">
        <f t="shared" ref="AH22:AH34" si="8">_xlfn.BETA.DIST(AD22,$X$4,$X$5,0)</f>
        <v>0.55653419063690623</v>
      </c>
      <c r="AI22" s="22">
        <f t="shared" ref="AI22:AI34" si="9">AH22/$AH$36</f>
        <v>3.4972826359467524E-2</v>
      </c>
      <c r="AS22">
        <v>14</v>
      </c>
      <c r="AT22">
        <v>0.88280892361217078</v>
      </c>
      <c r="AU22">
        <f t="shared" si="2"/>
        <v>0.30844105182146686</v>
      </c>
      <c r="AW22">
        <v>2</v>
      </c>
      <c r="AX22" s="3">
        <f>AX21+$AY$10</f>
        <v>0.10214002698973457</v>
      </c>
      <c r="AZ22" s="17">
        <v>0.10214002698973457</v>
      </c>
      <c r="BA22" s="5">
        <v>108</v>
      </c>
      <c r="BB22" s="21">
        <f t="shared" ref="BB22:BB34" si="10">BA22/$AT$6</f>
        <v>0.108</v>
      </c>
      <c r="BC22" s="21">
        <f>BC21+BB22</f>
        <v>0.13900000000000001</v>
      </c>
      <c r="BD22" s="22">
        <f>_xlfn.BETA.DIST(AZ22,$AT$4,$AT$5,0)</f>
        <v>3.2821681655391113</v>
      </c>
      <c r="BE22" s="22">
        <f t="shared" ref="BE22:BE35" si="11">BD22/$BD$36</f>
        <v>0.13098331023886672</v>
      </c>
      <c r="BR22">
        <v>14</v>
      </c>
      <c r="BS22">
        <v>0.88280892361217078</v>
      </c>
      <c r="BT22">
        <f t="shared" si="3"/>
        <v>0.88280892361217078</v>
      </c>
      <c r="BV22">
        <v>2</v>
      </c>
      <c r="BW22" s="3">
        <f>BW21+$BX$10</f>
        <v>0.14350675113027481</v>
      </c>
      <c r="BY22" s="17">
        <v>0.14350675113027481</v>
      </c>
      <c r="BZ22" s="5">
        <v>65</v>
      </c>
      <c r="CA22" s="21">
        <f t="shared" ref="CA22:CA35" si="12">BZ22/$BS$6</f>
        <v>6.5000000000000002E-2</v>
      </c>
      <c r="CB22" s="21">
        <f>CB21+CA22</f>
        <v>0.153</v>
      </c>
      <c r="CC22" s="22">
        <f t="shared" ref="CC22:CC34" si="13">_xlfn.BETA.DIST(BY22,$BS$4,$BS$5,0)</f>
        <v>1</v>
      </c>
      <c r="CD22" s="22">
        <f t="shared" ref="CD22:CD34" si="14">CC22/$CC$36</f>
        <v>7.6923076923076927E-2</v>
      </c>
    </row>
    <row r="23" spans="1:82" x14ac:dyDescent="0.35">
      <c r="A23">
        <v>15</v>
      </c>
      <c r="B23">
        <v>0.89049958800012208</v>
      </c>
      <c r="C23">
        <f t="shared" si="0"/>
        <v>0.71325812383506626</v>
      </c>
      <c r="E23">
        <v>3</v>
      </c>
      <c r="F23" s="3">
        <f t="shared" ref="F23:F34" si="15">F22+$G$10</f>
        <v>0.29178793180057855</v>
      </c>
      <c r="H23" s="17">
        <v>0.29178793180057855</v>
      </c>
      <c r="I23" s="5">
        <v>3</v>
      </c>
      <c r="J23" s="21">
        <f t="shared" si="4"/>
        <v>2.5210084033613446E-2</v>
      </c>
      <c r="K23" s="21">
        <f t="shared" ref="K23:K34" si="16">K22+J23</f>
        <v>0.10084033613445378</v>
      </c>
      <c r="L23" s="22">
        <f t="shared" si="5"/>
        <v>1.2354352308982737</v>
      </c>
      <c r="M23" s="22">
        <f t="shared" si="6"/>
        <v>6.6977357657252976E-2</v>
      </c>
      <c r="W23">
        <v>15</v>
      </c>
      <c r="X23">
        <v>0.6394543290505692</v>
      </c>
      <c r="Y23">
        <f t="shared" si="1"/>
        <v>0.56482947818522589</v>
      </c>
      <c r="AA23">
        <v>3</v>
      </c>
      <c r="AB23" s="3">
        <f t="shared" ref="AB23:AB34" si="17">AB22+$AC$10</f>
        <v>0.25997704645717534</v>
      </c>
      <c r="AD23" s="17">
        <v>0.25997704645717534</v>
      </c>
      <c r="AE23" s="5">
        <v>64</v>
      </c>
      <c r="AF23" s="21">
        <f t="shared" si="7"/>
        <v>6.4000000000000001E-2</v>
      </c>
      <c r="AG23" s="21">
        <f>AG22+AF23</f>
        <v>9.9000000000000005E-2</v>
      </c>
      <c r="AH23" s="22">
        <f t="shared" si="8"/>
        <v>0.99693908772872841</v>
      </c>
      <c r="AI23" s="22">
        <f t="shared" si="9"/>
        <v>6.264804246115023E-2</v>
      </c>
      <c r="AS23">
        <v>15</v>
      </c>
      <c r="AT23">
        <v>0.6394543290505692</v>
      </c>
      <c r="AU23">
        <f t="shared" si="2"/>
        <v>0.22278465227478517</v>
      </c>
      <c r="AW23">
        <v>3</v>
      </c>
      <c r="AX23" s="3">
        <f t="shared" ref="AX23:AX34" si="18">AX22+$AY$10</f>
        <v>0.14181943533895153</v>
      </c>
      <c r="AZ23" s="17">
        <v>0.14181943533895153</v>
      </c>
      <c r="BA23" s="5">
        <v>153</v>
      </c>
      <c r="BB23" s="21">
        <f t="shared" si="10"/>
        <v>0.153</v>
      </c>
      <c r="BC23" s="21">
        <f t="shared" ref="BC23:BC34" si="19">BC22+BB23</f>
        <v>0.29200000000000004</v>
      </c>
      <c r="BD23" s="22">
        <f t="shared" ref="BD23:BD34" si="20">_xlfn.BETA.DIST(AZ23,$AT$4,$AT$5,0)</f>
        <v>4.4599617800594142</v>
      </c>
      <c r="BE23" s="22">
        <f t="shared" si="11"/>
        <v>0.1779861749999809</v>
      </c>
      <c r="BR23">
        <v>15</v>
      </c>
      <c r="BS23">
        <v>0.6394543290505692</v>
      </c>
      <c r="BT23">
        <f t="shared" si="3"/>
        <v>0.6394543290505692</v>
      </c>
      <c r="BV23">
        <v>3</v>
      </c>
      <c r="BW23" s="3">
        <f t="shared" ref="BW23:BW34" si="21">BW22+$BX$10</f>
        <v>0.21486338607222424</v>
      </c>
      <c r="BY23" s="17">
        <v>0.21486338607222424</v>
      </c>
      <c r="BZ23" s="5">
        <v>77</v>
      </c>
      <c r="CA23" s="21">
        <f t="shared" si="12"/>
        <v>7.6999999999999999E-2</v>
      </c>
      <c r="CB23" s="21">
        <f t="shared" ref="CB23:CB34" si="22">CB22+CA23</f>
        <v>0.22999999999999998</v>
      </c>
      <c r="CC23" s="22">
        <f t="shared" si="13"/>
        <v>1</v>
      </c>
      <c r="CD23" s="22">
        <f t="shared" si="14"/>
        <v>7.6923076923076927E-2</v>
      </c>
    </row>
    <row r="24" spans="1:82" x14ac:dyDescent="0.35">
      <c r="A24">
        <v>16</v>
      </c>
      <c r="B24">
        <v>0.81234168523209327</v>
      </c>
      <c r="C24">
        <f t="shared" si="0"/>
        <v>0.65750585537372341</v>
      </c>
      <c r="E24">
        <v>4</v>
      </c>
      <c r="F24" s="3">
        <f t="shared" si="15"/>
        <v>0.34450606898262287</v>
      </c>
      <c r="H24" s="17">
        <v>0.34450606898262287</v>
      </c>
      <c r="I24" s="5">
        <v>6</v>
      </c>
      <c r="J24" s="21">
        <f t="shared" si="4"/>
        <v>5.0420168067226892E-2</v>
      </c>
      <c r="K24" s="21">
        <f t="shared" si="16"/>
        <v>0.15126050420168069</v>
      </c>
      <c r="L24" s="22">
        <f t="shared" si="5"/>
        <v>1.6122214390490073</v>
      </c>
      <c r="M24" s="22">
        <f t="shared" si="6"/>
        <v>8.7404284130187443E-2</v>
      </c>
      <c r="W24">
        <v>16</v>
      </c>
      <c r="X24">
        <v>0.69579149754325997</v>
      </c>
      <c r="Y24">
        <f t="shared" si="1"/>
        <v>0.59261770798978231</v>
      </c>
      <c r="AA24">
        <v>4</v>
      </c>
      <c r="AB24" s="3">
        <f t="shared" si="17"/>
        <v>0.32258927041174434</v>
      </c>
      <c r="AD24" s="17">
        <v>0.32258927041174434</v>
      </c>
      <c r="AE24" s="5">
        <v>70</v>
      </c>
      <c r="AF24" s="21">
        <f t="shared" si="7"/>
        <v>7.0000000000000007E-2</v>
      </c>
      <c r="AG24" s="21">
        <f t="shared" ref="AG24:AG35" si="23">AG23+AF24</f>
        <v>0.16900000000000001</v>
      </c>
      <c r="AH24" s="22">
        <f t="shared" si="8"/>
        <v>1.4609454634339416</v>
      </c>
      <c r="AI24" s="22">
        <f t="shared" si="9"/>
        <v>9.1806384716193262E-2</v>
      </c>
      <c r="AS24">
        <v>16</v>
      </c>
      <c r="AT24">
        <v>0.69579149754325997</v>
      </c>
      <c r="AU24">
        <f t="shared" si="2"/>
        <v>0.23788220340461341</v>
      </c>
      <c r="AW24">
        <v>4</v>
      </c>
      <c r="AX24" s="3">
        <f t="shared" si="18"/>
        <v>0.18149884368816849</v>
      </c>
      <c r="AZ24" s="17">
        <v>0.18149884368816849</v>
      </c>
      <c r="BA24" s="5">
        <v>182</v>
      </c>
      <c r="BB24" s="21">
        <f t="shared" si="10"/>
        <v>0.182</v>
      </c>
      <c r="BC24" s="21">
        <f t="shared" si="19"/>
        <v>0.47400000000000003</v>
      </c>
      <c r="BD24" s="22">
        <f t="shared" si="20"/>
        <v>4.5957331818609619</v>
      </c>
      <c r="BE24" s="22">
        <f t="shared" si="11"/>
        <v>0.18340447983592975</v>
      </c>
      <c r="BR24">
        <v>16</v>
      </c>
      <c r="BS24">
        <v>0.69579149754325997</v>
      </c>
      <c r="BT24">
        <f t="shared" si="3"/>
        <v>0.69579149754325997</v>
      </c>
      <c r="BV24">
        <v>4</v>
      </c>
      <c r="BW24" s="3">
        <f t="shared" si="21"/>
        <v>0.28622002101417365</v>
      </c>
      <c r="BY24" s="17">
        <v>0.28622002101417365</v>
      </c>
      <c r="BZ24" s="5">
        <v>73</v>
      </c>
      <c r="CA24" s="21">
        <f t="shared" si="12"/>
        <v>7.2999999999999995E-2</v>
      </c>
      <c r="CB24" s="21">
        <f t="shared" si="22"/>
        <v>0.30299999999999999</v>
      </c>
      <c r="CC24" s="22">
        <f t="shared" si="13"/>
        <v>1</v>
      </c>
      <c r="CD24" s="22">
        <f t="shared" si="14"/>
        <v>7.6923076923076927E-2</v>
      </c>
    </row>
    <row r="25" spans="1:82" x14ac:dyDescent="0.35">
      <c r="A25">
        <v>17</v>
      </c>
      <c r="B25">
        <v>0.35822626422925502</v>
      </c>
      <c r="C25">
        <f t="shared" si="0"/>
        <v>0.43405390454564485</v>
      </c>
      <c r="E25">
        <v>5</v>
      </c>
      <c r="F25" s="3">
        <f t="shared" si="15"/>
        <v>0.39722420616466719</v>
      </c>
      <c r="H25" s="17">
        <v>0.39722420616466719</v>
      </c>
      <c r="I25" s="5">
        <v>11</v>
      </c>
      <c r="J25" s="21">
        <f t="shared" si="4"/>
        <v>9.2436974789915971E-2</v>
      </c>
      <c r="K25" s="21">
        <f t="shared" si="16"/>
        <v>0.24369747899159666</v>
      </c>
      <c r="L25" s="22">
        <f t="shared" si="5"/>
        <v>1.9217751090398225</v>
      </c>
      <c r="M25" s="22">
        <f t="shared" si="6"/>
        <v>0.10418629451046069</v>
      </c>
      <c r="W25">
        <v>17</v>
      </c>
      <c r="X25">
        <v>0.93804742576372568</v>
      </c>
      <c r="Y25">
        <f t="shared" si="1"/>
        <v>0.75969776723910487</v>
      </c>
      <c r="AA25">
        <v>5</v>
      </c>
      <c r="AB25" s="3">
        <f t="shared" si="17"/>
        <v>0.38520149436631335</v>
      </c>
      <c r="AD25" s="17">
        <v>0.38520149436631335</v>
      </c>
      <c r="AE25" s="5">
        <v>105</v>
      </c>
      <c r="AF25" s="21">
        <f t="shared" si="7"/>
        <v>0.105</v>
      </c>
      <c r="AG25" s="21">
        <f t="shared" si="23"/>
        <v>0.27400000000000002</v>
      </c>
      <c r="AH25" s="22">
        <f t="shared" si="8"/>
        <v>1.8594749628770197</v>
      </c>
      <c r="AI25" s="22">
        <f t="shared" si="9"/>
        <v>0.11685013444017295</v>
      </c>
      <c r="AS25">
        <v>17</v>
      </c>
      <c r="AT25">
        <v>0.93804742576372568</v>
      </c>
      <c r="AU25">
        <f t="shared" si="2"/>
        <v>0.34734281455063798</v>
      </c>
      <c r="AW25">
        <v>5</v>
      </c>
      <c r="AX25" s="3">
        <f t="shared" si="18"/>
        <v>0.22117825203738545</v>
      </c>
      <c r="AZ25" s="17">
        <v>0.22117825203738545</v>
      </c>
      <c r="BA25" s="5">
        <v>172</v>
      </c>
      <c r="BB25" s="21">
        <f t="shared" si="10"/>
        <v>0.17199999999999999</v>
      </c>
      <c r="BC25" s="21">
        <f t="shared" si="19"/>
        <v>0.64600000000000002</v>
      </c>
      <c r="BD25" s="22">
        <f t="shared" si="20"/>
        <v>3.9467723713320475</v>
      </c>
      <c r="BE25" s="22">
        <f t="shared" si="11"/>
        <v>0.15750603987454737</v>
      </c>
      <c r="BR25">
        <v>17</v>
      </c>
      <c r="BS25">
        <v>0.93804742576372568</v>
      </c>
      <c r="BT25">
        <f t="shared" si="3"/>
        <v>0.93804742576372568</v>
      </c>
      <c r="BV25">
        <v>5</v>
      </c>
      <c r="BW25" s="3">
        <f t="shared" si="21"/>
        <v>0.35757665595612309</v>
      </c>
      <c r="BY25" s="17">
        <v>0.35757665595612309</v>
      </c>
      <c r="BZ25" s="5">
        <v>75</v>
      </c>
      <c r="CA25" s="21">
        <f t="shared" si="12"/>
        <v>7.4999999999999997E-2</v>
      </c>
      <c r="CB25" s="21">
        <f t="shared" si="22"/>
        <v>0.378</v>
      </c>
      <c r="CC25" s="22">
        <f t="shared" si="13"/>
        <v>1</v>
      </c>
      <c r="CD25" s="22">
        <f t="shared" si="14"/>
        <v>7.6923076923076927E-2</v>
      </c>
    </row>
    <row r="26" spans="1:82" x14ac:dyDescent="0.35">
      <c r="A26">
        <v>18</v>
      </c>
      <c r="B26">
        <v>0.60026856288338881</v>
      </c>
      <c r="C26">
        <f t="shared" si="0"/>
        <v>0.54623025414368898</v>
      </c>
      <c r="E26">
        <v>6</v>
      </c>
      <c r="F26" s="3">
        <f t="shared" si="15"/>
        <v>0.44994234334671152</v>
      </c>
      <c r="H26" s="17">
        <v>0.44994234334671152</v>
      </c>
      <c r="I26" s="5">
        <v>13</v>
      </c>
      <c r="J26" s="21">
        <f t="shared" si="4"/>
        <v>0.1092436974789916</v>
      </c>
      <c r="K26" s="21">
        <f t="shared" si="16"/>
        <v>0.35294117647058826</v>
      </c>
      <c r="L26" s="22">
        <f t="shared" si="5"/>
        <v>2.1223806435580235</v>
      </c>
      <c r="M26" s="22">
        <f t="shared" si="6"/>
        <v>0.11506183723209794</v>
      </c>
      <c r="W26">
        <v>18</v>
      </c>
      <c r="X26">
        <v>0.30704672383800774</v>
      </c>
      <c r="Y26">
        <f t="shared" si="1"/>
        <v>0.40882066910840209</v>
      </c>
      <c r="AA26">
        <v>6</v>
      </c>
      <c r="AB26" s="3">
        <f t="shared" si="17"/>
        <v>0.44781371832088235</v>
      </c>
      <c r="AD26" s="17">
        <v>0.44781371832088235</v>
      </c>
      <c r="AE26" s="5">
        <v>127</v>
      </c>
      <c r="AF26" s="21">
        <f t="shared" si="7"/>
        <v>0.127</v>
      </c>
      <c r="AG26" s="21">
        <f t="shared" si="23"/>
        <v>0.40100000000000002</v>
      </c>
      <c r="AH26" s="22">
        <f t="shared" si="8"/>
        <v>2.1167864920711161</v>
      </c>
      <c r="AI26" s="22">
        <f t="shared" si="9"/>
        <v>0.13301969164293115</v>
      </c>
      <c r="AS26">
        <v>18</v>
      </c>
      <c r="AT26">
        <v>0.30704672383800774</v>
      </c>
      <c r="AU26">
        <f t="shared" si="2"/>
        <v>0.14806938827249463</v>
      </c>
      <c r="AW26">
        <v>6</v>
      </c>
      <c r="AX26" s="3">
        <f t="shared" si="18"/>
        <v>0.26085766038660241</v>
      </c>
      <c r="AZ26" s="17">
        <v>0.26085766038660241</v>
      </c>
      <c r="BA26" s="5">
        <v>132</v>
      </c>
      <c r="BB26" s="21">
        <f t="shared" si="10"/>
        <v>0.13200000000000001</v>
      </c>
      <c r="BC26" s="21">
        <f t="shared" si="19"/>
        <v>0.77800000000000002</v>
      </c>
      <c r="BD26" s="22">
        <f t="shared" si="20"/>
        <v>2.9551242677153207</v>
      </c>
      <c r="BE26" s="22">
        <f t="shared" si="11"/>
        <v>0.11793178753501843</v>
      </c>
      <c r="BR26">
        <v>18</v>
      </c>
      <c r="BS26">
        <v>0.30704672383800774</v>
      </c>
      <c r="BT26">
        <f t="shared" si="3"/>
        <v>0.30704672383800774</v>
      </c>
      <c r="BV26">
        <v>6</v>
      </c>
      <c r="BW26" s="3">
        <f t="shared" si="21"/>
        <v>0.42893329089807253</v>
      </c>
      <c r="BY26" s="17">
        <v>0.42893329089807253</v>
      </c>
      <c r="BZ26" s="5">
        <v>63</v>
      </c>
      <c r="CA26" s="21">
        <f t="shared" si="12"/>
        <v>6.3E-2</v>
      </c>
      <c r="CB26" s="21">
        <f>CB25+CA26</f>
        <v>0.441</v>
      </c>
      <c r="CC26" s="22">
        <f t="shared" si="13"/>
        <v>1</v>
      </c>
      <c r="CD26" s="22">
        <f t="shared" si="14"/>
        <v>7.6923076923076927E-2</v>
      </c>
    </row>
    <row r="27" spans="1:82" x14ac:dyDescent="0.35">
      <c r="A27">
        <v>19</v>
      </c>
      <c r="B27">
        <v>0.29300820947904904</v>
      </c>
      <c r="C27">
        <f t="shared" si="0"/>
        <v>0.40165839262940495</v>
      </c>
      <c r="E27">
        <v>7</v>
      </c>
      <c r="F27" s="3">
        <f t="shared" si="15"/>
        <v>0.50266048052875578</v>
      </c>
      <c r="H27" s="17">
        <v>0.50266048052875578</v>
      </c>
      <c r="I27" s="5">
        <v>11</v>
      </c>
      <c r="J27" s="21">
        <f t="shared" si="4"/>
        <v>9.2436974789915971E-2</v>
      </c>
      <c r="K27" s="21">
        <f t="shared" si="16"/>
        <v>0.44537815126050423</v>
      </c>
      <c r="L27" s="22">
        <f t="shared" si="5"/>
        <v>2.1873142036485795</v>
      </c>
      <c r="M27" s="22">
        <f t="shared" si="6"/>
        <v>0.11858211751015163</v>
      </c>
      <c r="W27">
        <v>19</v>
      </c>
      <c r="X27">
        <v>0.423902096621601</v>
      </c>
      <c r="Y27">
        <f t="shared" si="1"/>
        <v>0.46504200435871179</v>
      </c>
      <c r="AA27">
        <v>7</v>
      </c>
      <c r="AB27" s="3">
        <f t="shared" si="17"/>
        <v>0.51042594227545135</v>
      </c>
      <c r="AD27" s="17">
        <v>0.51042594227545135</v>
      </c>
      <c r="AE27" s="5">
        <v>139</v>
      </c>
      <c r="AF27" s="21">
        <f t="shared" si="7"/>
        <v>0.13900000000000001</v>
      </c>
      <c r="AG27" s="21">
        <f t="shared" si="23"/>
        <v>0.54</v>
      </c>
      <c r="AH27" s="22">
        <f t="shared" si="8"/>
        <v>2.1846478583251638</v>
      </c>
      <c r="AI27" s="22">
        <f t="shared" si="9"/>
        <v>0.13728412645834293</v>
      </c>
      <c r="AS27">
        <v>19</v>
      </c>
      <c r="AT27">
        <v>0.423902096621601</v>
      </c>
      <c r="AU27">
        <f t="shared" si="2"/>
        <v>0.17330304871239227</v>
      </c>
      <c r="AW27">
        <v>7</v>
      </c>
      <c r="AX27" s="3">
        <f t="shared" si="18"/>
        <v>0.30053706873581937</v>
      </c>
      <c r="AZ27" s="17">
        <v>0.30053706873581937</v>
      </c>
      <c r="BA27" s="5">
        <v>84</v>
      </c>
      <c r="BB27" s="21">
        <f t="shared" si="10"/>
        <v>8.4000000000000005E-2</v>
      </c>
      <c r="BC27" s="21">
        <f t="shared" si="19"/>
        <v>0.86199999999999999</v>
      </c>
      <c r="BD27" s="22">
        <f t="shared" si="20"/>
        <v>1.975188061457597</v>
      </c>
      <c r="BE27" s="22">
        <f t="shared" si="11"/>
        <v>7.8824928396534724E-2</v>
      </c>
      <c r="BR27">
        <v>19</v>
      </c>
      <c r="BS27">
        <v>0.423902096621601</v>
      </c>
      <c r="BT27">
        <f t="shared" si="3"/>
        <v>0.423902096621601</v>
      </c>
      <c r="BV27">
        <v>7</v>
      </c>
      <c r="BW27" s="3">
        <f t="shared" si="21"/>
        <v>0.50028992584002197</v>
      </c>
      <c r="BY27" s="17">
        <v>0.50028992584002197</v>
      </c>
      <c r="BZ27" s="5">
        <v>74</v>
      </c>
      <c r="CA27" s="21">
        <f t="shared" si="12"/>
        <v>7.3999999999999996E-2</v>
      </c>
      <c r="CB27" s="21">
        <f t="shared" si="22"/>
        <v>0.51500000000000001</v>
      </c>
      <c r="CC27" s="22">
        <f t="shared" si="13"/>
        <v>1</v>
      </c>
      <c r="CD27" s="22">
        <f t="shared" si="14"/>
        <v>7.6923076923076927E-2</v>
      </c>
    </row>
    <row r="28" spans="1:82" x14ac:dyDescent="0.35">
      <c r="A28">
        <v>20</v>
      </c>
      <c r="B28">
        <v>0.28376110110782188</v>
      </c>
      <c r="C28">
        <f t="shared" si="0"/>
        <v>0.39687149588237225</v>
      </c>
      <c r="E28">
        <v>8</v>
      </c>
      <c r="F28" s="3">
        <f t="shared" si="15"/>
        <v>0.5553786177108001</v>
      </c>
      <c r="H28" s="17">
        <v>0.5553786177108001</v>
      </c>
      <c r="I28" s="5">
        <v>18</v>
      </c>
      <c r="J28" s="21">
        <f t="shared" si="4"/>
        <v>0.15126050420168066</v>
      </c>
      <c r="K28" s="21">
        <f t="shared" si="16"/>
        <v>0.59663865546218486</v>
      </c>
      <c r="L28" s="22">
        <f t="shared" si="5"/>
        <v>2.1079802371846728</v>
      </c>
      <c r="M28" s="22">
        <f t="shared" si="6"/>
        <v>0.11428113975484012</v>
      </c>
      <c r="W28">
        <v>20</v>
      </c>
      <c r="X28">
        <v>0.36777855769524215</v>
      </c>
      <c r="Y28">
        <f t="shared" si="1"/>
        <v>0.43864014505010579</v>
      </c>
      <c r="AA28">
        <v>8</v>
      </c>
      <c r="AB28" s="3">
        <f t="shared" si="17"/>
        <v>0.57303816623002035</v>
      </c>
      <c r="AD28" s="17">
        <v>0.57303816623002035</v>
      </c>
      <c r="AE28" s="5">
        <v>124</v>
      </c>
      <c r="AF28" s="21">
        <f t="shared" si="7"/>
        <v>0.124</v>
      </c>
      <c r="AG28" s="21">
        <f t="shared" si="23"/>
        <v>0.66400000000000003</v>
      </c>
      <c r="AH28" s="22">
        <f t="shared" si="8"/>
        <v>2.0504342424138433</v>
      </c>
      <c r="AI28" s="22">
        <f t="shared" si="9"/>
        <v>0.12885009030510822</v>
      </c>
      <c r="AS28">
        <v>20</v>
      </c>
      <c r="AT28">
        <v>0.36777855769524215</v>
      </c>
      <c r="AU28">
        <f t="shared" si="2"/>
        <v>0.1612464994090822</v>
      </c>
      <c r="AW28">
        <v>8</v>
      </c>
      <c r="AX28" s="3">
        <f t="shared" si="18"/>
        <v>0.34021647708503633</v>
      </c>
      <c r="AZ28" s="17">
        <v>0.34021647708503633</v>
      </c>
      <c r="BA28" s="5">
        <v>70</v>
      </c>
      <c r="BB28" s="21">
        <f t="shared" si="10"/>
        <v>7.0000000000000007E-2</v>
      </c>
      <c r="BC28" s="21">
        <f t="shared" si="19"/>
        <v>0.93199999999999994</v>
      </c>
      <c r="BD28" s="22">
        <f t="shared" si="20"/>
        <v>1.1932509033024179</v>
      </c>
      <c r="BE28" s="22">
        <f t="shared" si="11"/>
        <v>4.7619727380542744E-2</v>
      </c>
      <c r="BR28">
        <v>20</v>
      </c>
      <c r="BS28">
        <v>0.36777855769524215</v>
      </c>
      <c r="BT28">
        <f t="shared" si="3"/>
        <v>0.36777855769524215</v>
      </c>
      <c r="BV28">
        <v>8</v>
      </c>
      <c r="BW28" s="3">
        <f t="shared" si="21"/>
        <v>0.5716465607819714</v>
      </c>
      <c r="BY28" s="17">
        <v>0.5716465607819714</v>
      </c>
      <c r="BZ28" s="5">
        <v>73</v>
      </c>
      <c r="CA28" s="21">
        <f t="shared" si="12"/>
        <v>7.2999999999999995E-2</v>
      </c>
      <c r="CB28" s="21">
        <f t="shared" si="22"/>
        <v>0.58799999999999997</v>
      </c>
      <c r="CC28" s="22">
        <f t="shared" si="13"/>
        <v>1</v>
      </c>
      <c r="CD28" s="22">
        <f t="shared" si="14"/>
        <v>7.6923076923076927E-2</v>
      </c>
    </row>
    <row r="29" spans="1:82" x14ac:dyDescent="0.35">
      <c r="A29">
        <v>21</v>
      </c>
      <c r="B29">
        <v>0.6275826288644063</v>
      </c>
      <c r="C29">
        <f t="shared" si="0"/>
        <v>0.55914411375717021</v>
      </c>
      <c r="E29">
        <v>9</v>
      </c>
      <c r="F29" s="3">
        <f t="shared" si="15"/>
        <v>0.60809675489284443</v>
      </c>
      <c r="H29" s="17">
        <v>0.60809675489284443</v>
      </c>
      <c r="I29" s="5">
        <v>15</v>
      </c>
      <c r="J29" s="21">
        <f t="shared" si="4"/>
        <v>0.12605042016806722</v>
      </c>
      <c r="K29" s="21">
        <f t="shared" si="16"/>
        <v>0.72268907563025209</v>
      </c>
      <c r="L29" s="22">
        <f t="shared" si="5"/>
        <v>1.8948841886499004</v>
      </c>
      <c r="M29" s="22">
        <f t="shared" si="6"/>
        <v>0.10272844164400245</v>
      </c>
      <c r="W29">
        <v>21</v>
      </c>
      <c r="X29">
        <v>0.25400555436872463</v>
      </c>
      <c r="Y29">
        <f t="shared" si="1"/>
        <v>0.38103663899126616</v>
      </c>
      <c r="AA29">
        <v>9</v>
      </c>
      <c r="AB29" s="3">
        <f t="shared" si="17"/>
        <v>0.63565039018458935</v>
      </c>
      <c r="AD29" s="17">
        <v>0.63565039018458935</v>
      </c>
      <c r="AE29" s="5">
        <v>119</v>
      </c>
      <c r="AF29" s="21">
        <f t="shared" si="7"/>
        <v>0.11899999999999999</v>
      </c>
      <c r="AG29" s="21">
        <f t="shared" si="23"/>
        <v>0.78300000000000003</v>
      </c>
      <c r="AH29" s="22">
        <f t="shared" si="8"/>
        <v>1.739153502510423</v>
      </c>
      <c r="AI29" s="22">
        <f t="shared" si="9"/>
        <v>0.10928908677856772</v>
      </c>
      <c r="AS29">
        <v>21</v>
      </c>
      <c r="AT29">
        <v>0.25400555436872463</v>
      </c>
      <c r="AU29">
        <f t="shared" si="2"/>
        <v>0.13617896069903526</v>
      </c>
      <c r="AW29">
        <v>9</v>
      </c>
      <c r="AX29" s="3">
        <f t="shared" si="18"/>
        <v>0.37989588543425329</v>
      </c>
      <c r="AZ29" s="17">
        <v>0.37989588543425329</v>
      </c>
      <c r="BA29" s="5">
        <v>32</v>
      </c>
      <c r="BB29" s="21">
        <f t="shared" si="10"/>
        <v>3.2000000000000001E-2</v>
      </c>
      <c r="BC29" s="21">
        <f t="shared" si="19"/>
        <v>0.96399999999999997</v>
      </c>
      <c r="BD29" s="22">
        <f t="shared" si="20"/>
        <v>0.65524953973338462</v>
      </c>
      <c r="BE29" s="22">
        <f t="shared" si="11"/>
        <v>2.6149407774989829E-2</v>
      </c>
      <c r="BR29">
        <v>21</v>
      </c>
      <c r="BS29">
        <v>0.25400555436872463</v>
      </c>
      <c r="BT29">
        <f t="shared" si="3"/>
        <v>0.25400555436872463</v>
      </c>
      <c r="BV29">
        <v>9</v>
      </c>
      <c r="BW29" s="3">
        <f t="shared" si="21"/>
        <v>0.64300319572392084</v>
      </c>
      <c r="BY29" s="17">
        <v>0.64300319572392084</v>
      </c>
      <c r="BZ29" s="5">
        <v>71</v>
      </c>
      <c r="CA29" s="21">
        <f t="shared" si="12"/>
        <v>7.0999999999999994E-2</v>
      </c>
      <c r="CB29" s="21">
        <f t="shared" si="22"/>
        <v>0.65899999999999992</v>
      </c>
      <c r="CC29" s="22">
        <f t="shared" si="13"/>
        <v>1</v>
      </c>
      <c r="CD29" s="22">
        <f t="shared" si="14"/>
        <v>7.6923076923076927E-2</v>
      </c>
    </row>
    <row r="30" spans="1:82" x14ac:dyDescent="0.35">
      <c r="A30">
        <v>22</v>
      </c>
      <c r="B30">
        <v>0.57914975432599869</v>
      </c>
      <c r="C30">
        <f t="shared" si="0"/>
        <v>0.53637464562434256</v>
      </c>
      <c r="E30">
        <v>10</v>
      </c>
      <c r="F30" s="3">
        <f t="shared" si="15"/>
        <v>0.66081489207488875</v>
      </c>
      <c r="H30" s="17">
        <v>0.66081489207488875</v>
      </c>
      <c r="I30" s="5">
        <v>10</v>
      </c>
      <c r="J30" s="21">
        <f t="shared" si="4"/>
        <v>8.4033613445378158E-2</v>
      </c>
      <c r="K30" s="21">
        <f t="shared" si="16"/>
        <v>0.80672268907563027</v>
      </c>
      <c r="L30" s="22">
        <f t="shared" si="5"/>
        <v>1.5764413902321348</v>
      </c>
      <c r="M30" s="22">
        <f t="shared" si="6"/>
        <v>8.5464519853869048E-2</v>
      </c>
      <c r="W30">
        <v>22</v>
      </c>
      <c r="X30">
        <v>0.13840144047364727</v>
      </c>
      <c r="Y30">
        <f t="shared" si="1"/>
        <v>0.30929159124294742</v>
      </c>
      <c r="AA30">
        <v>10</v>
      </c>
      <c r="AB30" s="3">
        <f t="shared" si="17"/>
        <v>0.69826261413915836</v>
      </c>
      <c r="AD30" s="17">
        <v>0.69826261413915836</v>
      </c>
      <c r="AE30" s="5">
        <v>83</v>
      </c>
      <c r="AF30" s="21">
        <f t="shared" si="7"/>
        <v>8.3000000000000004E-2</v>
      </c>
      <c r="AG30" s="21">
        <f t="shared" si="23"/>
        <v>0.86599999999999999</v>
      </c>
      <c r="AH30" s="22">
        <f t="shared" si="8"/>
        <v>1.3093983098824697</v>
      </c>
      <c r="AI30" s="22">
        <f t="shared" si="9"/>
        <v>8.2283102273542699E-2</v>
      </c>
      <c r="AS30">
        <v>22</v>
      </c>
      <c r="AT30">
        <v>0.13840144047364727</v>
      </c>
      <c r="AU30">
        <f t="shared" si="2"/>
        <v>0.10701241823134246</v>
      </c>
      <c r="AW30">
        <v>10</v>
      </c>
      <c r="AX30" s="3">
        <f t="shared" si="18"/>
        <v>0.41957529378347025</v>
      </c>
      <c r="AZ30" s="17">
        <v>0.41957529378347025</v>
      </c>
      <c r="BA30" s="5">
        <v>20</v>
      </c>
      <c r="BB30" s="21">
        <f t="shared" si="10"/>
        <v>0.02</v>
      </c>
      <c r="BC30" s="21">
        <f t="shared" si="19"/>
        <v>0.98399999999999999</v>
      </c>
      <c r="BD30" s="22">
        <f t="shared" si="20"/>
        <v>0.32738730522620579</v>
      </c>
      <c r="BE30" s="22">
        <f t="shared" si="11"/>
        <v>1.3065227254029824E-2</v>
      </c>
      <c r="BR30">
        <v>22</v>
      </c>
      <c r="BS30">
        <v>0.13840144047364727</v>
      </c>
      <c r="BT30">
        <f t="shared" si="3"/>
        <v>0.13840144047364727</v>
      </c>
      <c r="BV30">
        <v>10</v>
      </c>
      <c r="BW30" s="3">
        <f t="shared" si="21"/>
        <v>0.71435983066587028</v>
      </c>
      <c r="BY30" s="17">
        <v>0.71435983066587028</v>
      </c>
      <c r="BZ30" s="5">
        <v>57</v>
      </c>
      <c r="CA30" s="21">
        <f t="shared" si="12"/>
        <v>5.7000000000000002E-2</v>
      </c>
      <c r="CB30" s="21">
        <f t="shared" si="22"/>
        <v>0.71599999999999997</v>
      </c>
      <c r="CC30" s="22">
        <f t="shared" si="13"/>
        <v>1</v>
      </c>
      <c r="CD30" s="22">
        <f t="shared" si="14"/>
        <v>7.6923076923076927E-2</v>
      </c>
    </row>
    <row r="31" spans="1:82" x14ac:dyDescent="0.35">
      <c r="A31">
        <v>23</v>
      </c>
      <c r="B31">
        <v>0.48188726462599568</v>
      </c>
      <c r="C31">
        <f t="shared" si="0"/>
        <v>0.49171762016191622</v>
      </c>
      <c r="E31">
        <v>11</v>
      </c>
      <c r="F31" s="3">
        <f t="shared" si="15"/>
        <v>0.71353302925693307</v>
      </c>
      <c r="H31" s="17">
        <v>0.71353302925693307</v>
      </c>
      <c r="I31" s="5">
        <v>13</v>
      </c>
      <c r="J31" s="21">
        <f t="shared" si="4"/>
        <v>0.1092436974789916</v>
      </c>
      <c r="K31" s="21">
        <f t="shared" si="16"/>
        <v>0.91596638655462193</v>
      </c>
      <c r="L31" s="22">
        <f t="shared" si="5"/>
        <v>1.1956221342290374</v>
      </c>
      <c r="M31" s="22">
        <f t="shared" si="6"/>
        <v>6.4818947448148465E-2</v>
      </c>
      <c r="W31">
        <v>23</v>
      </c>
      <c r="X31">
        <v>0.26572466200750755</v>
      </c>
      <c r="Y31">
        <f t="shared" si="1"/>
        <v>0.38735774584838684</v>
      </c>
      <c r="AA31">
        <v>11</v>
      </c>
      <c r="AB31" s="3">
        <f t="shared" si="17"/>
        <v>0.76087483809372736</v>
      </c>
      <c r="AD31" s="17">
        <v>0.76087483809372736</v>
      </c>
      <c r="AE31" s="5">
        <v>74</v>
      </c>
      <c r="AF31" s="21">
        <f t="shared" si="7"/>
        <v>7.3999999999999996E-2</v>
      </c>
      <c r="AG31" s="21">
        <f t="shared" si="23"/>
        <v>0.94</v>
      </c>
      <c r="AH31" s="22">
        <f t="shared" si="8"/>
        <v>0.84322511635042929</v>
      </c>
      <c r="AI31" s="22">
        <f t="shared" si="9"/>
        <v>5.2988596338199093E-2</v>
      </c>
      <c r="AS31">
        <v>23</v>
      </c>
      <c r="AT31">
        <v>0.26572466200750755</v>
      </c>
      <c r="AU31">
        <f t="shared" si="2"/>
        <v>0.13885286677872982</v>
      </c>
      <c r="AW31">
        <v>11</v>
      </c>
      <c r="AX31" s="3">
        <f t="shared" si="18"/>
        <v>0.45925470213268721</v>
      </c>
      <c r="AZ31" s="17">
        <v>0.45925470213268721</v>
      </c>
      <c r="BA31" s="5">
        <v>8</v>
      </c>
      <c r="BB31" s="21">
        <f t="shared" si="10"/>
        <v>8.0000000000000002E-3</v>
      </c>
      <c r="BC31" s="21">
        <f t="shared" si="19"/>
        <v>0.99199999999999999</v>
      </c>
      <c r="BD31" s="22">
        <f t="shared" si="20"/>
        <v>0.14842117630373788</v>
      </c>
      <c r="BE31" s="22">
        <f t="shared" si="11"/>
        <v>5.9231264217130108E-3</v>
      </c>
      <c r="BR31">
        <v>23</v>
      </c>
      <c r="BS31">
        <v>0.26572466200750755</v>
      </c>
      <c r="BT31">
        <f t="shared" si="3"/>
        <v>0.26572466200750755</v>
      </c>
      <c r="BV31">
        <v>11</v>
      </c>
      <c r="BW31" s="3">
        <f t="shared" si="21"/>
        <v>0.78571646560781971</v>
      </c>
      <c r="BY31" s="17">
        <v>0.78571646560781971</v>
      </c>
      <c r="BZ31" s="5">
        <v>76</v>
      </c>
      <c r="CA31" s="21">
        <f t="shared" si="12"/>
        <v>7.5999999999999998E-2</v>
      </c>
      <c r="CB31" s="21">
        <f t="shared" si="22"/>
        <v>0.79199999999999993</v>
      </c>
      <c r="CC31" s="22">
        <f t="shared" si="13"/>
        <v>1</v>
      </c>
      <c r="CD31" s="22">
        <f t="shared" si="14"/>
        <v>7.6923076923076927E-2</v>
      </c>
    </row>
    <row r="32" spans="1:82" x14ac:dyDescent="0.35">
      <c r="A32">
        <v>24</v>
      </c>
      <c r="B32">
        <v>0.88164922025208292</v>
      </c>
      <c r="C32">
        <f t="shared" si="0"/>
        <v>0.70603166274999984</v>
      </c>
      <c r="E32">
        <v>12</v>
      </c>
      <c r="F32" s="3">
        <f t="shared" si="15"/>
        <v>0.76625116643897739</v>
      </c>
      <c r="H32" s="17">
        <v>0.76625116643897739</v>
      </c>
      <c r="I32" s="5">
        <v>5</v>
      </c>
      <c r="J32" s="21">
        <f t="shared" si="4"/>
        <v>4.2016806722689079E-2</v>
      </c>
      <c r="K32" s="21">
        <f t="shared" si="16"/>
        <v>0.95798319327731096</v>
      </c>
      <c r="L32" s="22">
        <f t="shared" si="5"/>
        <v>0.80443292676523748</v>
      </c>
      <c r="M32" s="22">
        <f t="shared" si="6"/>
        <v>4.3611182925430522E-2</v>
      </c>
      <c r="W32">
        <v>24</v>
      </c>
      <c r="X32">
        <v>0.81310464796899318</v>
      </c>
      <c r="Y32">
        <f t="shared" si="1"/>
        <v>0.65798355262494557</v>
      </c>
      <c r="AA32">
        <v>12</v>
      </c>
      <c r="AB32" s="3">
        <f t="shared" si="17"/>
        <v>0.82348706204829636</v>
      </c>
      <c r="AD32" s="17">
        <v>0.82348706204829636</v>
      </c>
      <c r="AE32" s="5">
        <v>36</v>
      </c>
      <c r="AF32" s="21">
        <f t="shared" si="7"/>
        <v>3.5999999999999997E-2</v>
      </c>
      <c r="AG32" s="21">
        <f t="shared" si="23"/>
        <v>0.97599999999999998</v>
      </c>
      <c r="AH32" s="22">
        <f t="shared" si="8"/>
        <v>0.42995995350908317</v>
      </c>
      <c r="AI32" s="22">
        <f t="shared" si="9"/>
        <v>2.7018851758935817E-2</v>
      </c>
      <c r="AS32">
        <v>24</v>
      </c>
      <c r="AT32">
        <v>0.81310464796899318</v>
      </c>
      <c r="AU32">
        <f t="shared" si="2"/>
        <v>0.27630913167944016</v>
      </c>
      <c r="AW32">
        <v>12</v>
      </c>
      <c r="AX32" s="3">
        <f t="shared" si="18"/>
        <v>0.49893411048190417</v>
      </c>
      <c r="AZ32" s="17">
        <v>0.49893411048190417</v>
      </c>
      <c r="BA32" s="5">
        <v>4</v>
      </c>
      <c r="BB32" s="21">
        <f t="shared" si="10"/>
        <v>4.0000000000000001E-3</v>
      </c>
      <c r="BC32" s="21">
        <f t="shared" si="19"/>
        <v>0.996</v>
      </c>
      <c r="BD32" s="22">
        <f t="shared" si="20"/>
        <v>6.0673064387768476E-2</v>
      </c>
      <c r="BE32" s="22">
        <f t="shared" si="11"/>
        <v>2.4213137216083066E-3</v>
      </c>
      <c r="BR32">
        <v>24</v>
      </c>
      <c r="BS32">
        <v>0.81310464796899318</v>
      </c>
      <c r="BT32">
        <f t="shared" si="3"/>
        <v>0.81310464796899318</v>
      </c>
      <c r="BV32">
        <v>12</v>
      </c>
      <c r="BW32" s="3">
        <f t="shared" si="21"/>
        <v>0.85707310054976915</v>
      </c>
      <c r="BY32" s="17">
        <v>0.85707310054976915</v>
      </c>
      <c r="BZ32" s="5">
        <v>59</v>
      </c>
      <c r="CA32" s="21">
        <f t="shared" si="12"/>
        <v>5.8999999999999997E-2</v>
      </c>
      <c r="CB32" s="21">
        <f t="shared" si="22"/>
        <v>0.85099999999999998</v>
      </c>
      <c r="CC32" s="22">
        <f t="shared" si="13"/>
        <v>1</v>
      </c>
      <c r="CD32" s="22">
        <f t="shared" si="14"/>
        <v>7.6923076923076927E-2</v>
      </c>
    </row>
    <row r="33" spans="1:82" x14ac:dyDescent="0.35">
      <c r="A33">
        <v>25</v>
      </c>
      <c r="B33">
        <v>0.71736808374279004</v>
      </c>
      <c r="C33">
        <f t="shared" si="0"/>
        <v>0.60371706140754133</v>
      </c>
      <c r="E33">
        <v>13</v>
      </c>
      <c r="F33" s="3">
        <f t="shared" si="15"/>
        <v>0.81896930362102172</v>
      </c>
      <c r="H33" s="17">
        <v>0.81896930362102172</v>
      </c>
      <c r="I33" s="5">
        <v>1</v>
      </c>
      <c r="J33" s="21">
        <f t="shared" si="4"/>
        <v>8.4033613445378148E-3</v>
      </c>
      <c r="K33" s="21">
        <f t="shared" si="16"/>
        <v>0.96638655462184875</v>
      </c>
      <c r="L33" s="22">
        <f t="shared" si="5"/>
        <v>0.45623392282116193</v>
      </c>
      <c r="M33" s="22">
        <f t="shared" si="6"/>
        <v>2.4734070924905184E-2</v>
      </c>
      <c r="W33">
        <v>25</v>
      </c>
      <c r="X33">
        <v>6.9948423718985561E-2</v>
      </c>
      <c r="Y33">
        <f t="shared" si="1"/>
        <v>0.24933919129142521</v>
      </c>
      <c r="AA33">
        <v>13</v>
      </c>
      <c r="AB33" s="3">
        <f t="shared" si="17"/>
        <v>0.88609928600286536</v>
      </c>
      <c r="AD33" s="17">
        <v>0.88609928600286536</v>
      </c>
      <c r="AE33" s="5">
        <v>19</v>
      </c>
      <c r="AF33" s="21">
        <f t="shared" si="7"/>
        <v>1.9E-2</v>
      </c>
      <c r="AG33" s="21">
        <f t="shared" si="23"/>
        <v>0.995</v>
      </c>
      <c r="AH33" s="22">
        <f t="shared" si="8"/>
        <v>0.14393106371187339</v>
      </c>
      <c r="AI33" s="22">
        <f t="shared" si="9"/>
        <v>9.0446843762971504E-3</v>
      </c>
      <c r="AS33">
        <v>25</v>
      </c>
      <c r="AT33">
        <v>6.9948423718985561E-2</v>
      </c>
      <c r="AU33">
        <f t="shared" si="2"/>
        <v>8.412669273430616E-2</v>
      </c>
      <c r="AW33">
        <v>13</v>
      </c>
      <c r="AX33" s="3">
        <f t="shared" si="18"/>
        <v>0.53861351883112119</v>
      </c>
      <c r="AZ33" s="17">
        <v>0.53861351883112119</v>
      </c>
      <c r="BA33" s="5">
        <v>2</v>
      </c>
      <c r="BB33" s="21">
        <f t="shared" si="10"/>
        <v>2E-3</v>
      </c>
      <c r="BC33" s="21">
        <f t="shared" si="19"/>
        <v>0.998</v>
      </c>
      <c r="BD33" s="22">
        <f t="shared" si="20"/>
        <v>2.2143613320910593E-2</v>
      </c>
      <c r="BE33" s="22">
        <f t="shared" si="11"/>
        <v>8.8369749115092117E-4</v>
      </c>
      <c r="BR33">
        <v>25</v>
      </c>
      <c r="BS33">
        <v>6.9948423718985561E-2</v>
      </c>
      <c r="BT33">
        <f t="shared" si="3"/>
        <v>6.9948423718985561E-2</v>
      </c>
      <c r="BV33">
        <v>13</v>
      </c>
      <c r="BW33" s="3">
        <f t="shared" si="21"/>
        <v>0.92842973549171859</v>
      </c>
      <c r="BY33" s="17">
        <v>0.92842973549171859</v>
      </c>
      <c r="BZ33" s="5">
        <v>78</v>
      </c>
      <c r="CA33" s="21">
        <f t="shared" si="12"/>
        <v>7.8E-2</v>
      </c>
      <c r="CB33" s="21">
        <f t="shared" si="22"/>
        <v>0.92899999999999994</v>
      </c>
      <c r="CC33" s="22">
        <f t="shared" si="13"/>
        <v>1</v>
      </c>
      <c r="CD33" s="22">
        <f t="shared" si="14"/>
        <v>7.6923076923076927E-2</v>
      </c>
    </row>
    <row r="34" spans="1:82" x14ac:dyDescent="0.35">
      <c r="A34">
        <v>26</v>
      </c>
      <c r="B34">
        <v>0.52879421369060331</v>
      </c>
      <c r="C34">
        <f t="shared" si="0"/>
        <v>0.51317220719234191</v>
      </c>
      <c r="E34">
        <v>14</v>
      </c>
      <c r="F34" s="3">
        <f t="shared" si="15"/>
        <v>0.87168744080306604</v>
      </c>
      <c r="H34" s="17">
        <v>0.87168744080306604</v>
      </c>
      <c r="I34" s="5">
        <v>4</v>
      </c>
      <c r="J34" s="21">
        <f t="shared" si="4"/>
        <v>3.3613445378151259E-2</v>
      </c>
      <c r="K34" s="21">
        <f t="shared" si="16"/>
        <v>1</v>
      </c>
      <c r="L34" s="22">
        <f t="shared" si="5"/>
        <v>0.19589254257351882</v>
      </c>
      <c r="M34" s="22">
        <f t="shared" si="6"/>
        <v>1.0620034590397369E-2</v>
      </c>
      <c r="W34">
        <v>26</v>
      </c>
      <c r="X34">
        <v>4.1566209906308174E-2</v>
      </c>
      <c r="Y34">
        <f t="shared" si="1"/>
        <v>0.21332228435538508</v>
      </c>
      <c r="AA34">
        <v>14</v>
      </c>
      <c r="AB34" s="3">
        <f t="shared" si="17"/>
        <v>0.94871150995743436</v>
      </c>
      <c r="AD34" s="17">
        <v>0.94871150995743436</v>
      </c>
      <c r="AE34" s="5">
        <v>5</v>
      </c>
      <c r="AF34" s="21">
        <f t="shared" si="7"/>
        <v>5.0000000000000001E-3</v>
      </c>
      <c r="AG34" s="21">
        <f t="shared" si="23"/>
        <v>1</v>
      </c>
      <c r="AH34" s="22">
        <f t="shared" si="8"/>
        <v>1.6128362818098436E-2</v>
      </c>
      <c r="AI34" s="22">
        <f t="shared" si="9"/>
        <v>1.013512631909167E-3</v>
      </c>
      <c r="AS34">
        <v>26</v>
      </c>
      <c r="AT34">
        <v>4.1566209906308174E-2</v>
      </c>
      <c r="AU34">
        <f t="shared" si="2"/>
        <v>7.0947752652355756E-2</v>
      </c>
      <c r="AW34">
        <v>14</v>
      </c>
      <c r="AX34" s="3">
        <f t="shared" si="18"/>
        <v>0.5782929271803382</v>
      </c>
      <c r="AZ34" s="17">
        <v>0.5782929271803382</v>
      </c>
      <c r="BA34" s="5">
        <v>2</v>
      </c>
      <c r="BB34" s="21">
        <f t="shared" si="10"/>
        <v>2E-3</v>
      </c>
      <c r="BC34" s="21">
        <f t="shared" si="19"/>
        <v>1</v>
      </c>
      <c r="BD34" s="22">
        <f t="shared" si="20"/>
        <v>7.112965085417461E-3</v>
      </c>
      <c r="BE34" s="22">
        <f t="shared" si="11"/>
        <v>2.8386105327678413E-4</v>
      </c>
      <c r="BR34">
        <v>26</v>
      </c>
      <c r="BS34">
        <v>4.1566209906308174E-2</v>
      </c>
      <c r="BT34">
        <f t="shared" si="3"/>
        <v>4.1566209906308181E-2</v>
      </c>
      <c r="BV34">
        <v>14</v>
      </c>
      <c r="BW34" s="3">
        <f t="shared" si="21"/>
        <v>0.99978637043366803</v>
      </c>
      <c r="BY34" s="17">
        <v>0.99978637043366803</v>
      </c>
      <c r="BZ34" s="5">
        <v>71</v>
      </c>
      <c r="CA34" s="21">
        <f t="shared" si="12"/>
        <v>7.0999999999999994E-2</v>
      </c>
      <c r="CB34" s="21">
        <f t="shared" si="22"/>
        <v>0.99999999999999989</v>
      </c>
      <c r="CC34" s="22">
        <f t="shared" si="13"/>
        <v>1</v>
      </c>
      <c r="CD34" s="22">
        <f t="shared" si="14"/>
        <v>7.6923076923076927E-2</v>
      </c>
    </row>
    <row r="35" spans="1:82" ht="15" thickBot="1" x14ac:dyDescent="0.4">
      <c r="A35">
        <v>27</v>
      </c>
      <c r="B35">
        <v>0.36857203894161811</v>
      </c>
      <c r="C35">
        <f t="shared" si="0"/>
        <v>0.43901966663856101</v>
      </c>
      <c r="H35" s="6" t="s">
        <v>10</v>
      </c>
      <c r="I35" s="6">
        <v>0</v>
      </c>
      <c r="J35" s="21">
        <f t="shared" si="4"/>
        <v>0</v>
      </c>
      <c r="W35">
        <v>27</v>
      </c>
      <c r="X35">
        <v>8.3285012359996344E-2</v>
      </c>
      <c r="Y35">
        <f t="shared" si="1"/>
        <v>0.26310225287744854</v>
      </c>
      <c r="AD35" s="6" t="s">
        <v>10</v>
      </c>
      <c r="AE35" s="6">
        <v>0</v>
      </c>
      <c r="AF35" s="21">
        <f t="shared" si="7"/>
        <v>0</v>
      </c>
      <c r="AG35" s="21">
        <f t="shared" si="23"/>
        <v>1</v>
      </c>
      <c r="AS35">
        <v>27</v>
      </c>
      <c r="AT35">
        <v>8.3285012359996344E-2</v>
      </c>
      <c r="AU35">
        <f t="shared" si="2"/>
        <v>8.927174152391873E-2</v>
      </c>
      <c r="AZ35" s="6" t="s">
        <v>10</v>
      </c>
      <c r="BA35" s="6">
        <v>0</v>
      </c>
      <c r="BB35" s="21">
        <f>BA35/$AT$6</f>
        <v>0</v>
      </c>
      <c r="BE35" s="22">
        <f t="shared" si="11"/>
        <v>0</v>
      </c>
      <c r="BR35">
        <v>27</v>
      </c>
      <c r="BS35">
        <v>8.3285012359996344E-2</v>
      </c>
      <c r="BT35">
        <f t="shared" si="3"/>
        <v>8.3285012359996358E-2</v>
      </c>
      <c r="BY35" s="6" t="s">
        <v>10</v>
      </c>
      <c r="BZ35" s="6">
        <v>0</v>
      </c>
      <c r="CA35" s="21">
        <f t="shared" si="12"/>
        <v>0</v>
      </c>
      <c r="CB35" s="21"/>
      <c r="CC35" s="22"/>
      <c r="CD35" s="22"/>
    </row>
    <row r="36" spans="1:82" x14ac:dyDescent="0.35">
      <c r="A36">
        <v>28</v>
      </c>
      <c r="B36">
        <v>0.83700064088869897</v>
      </c>
      <c r="C36">
        <f t="shared" si="0"/>
        <v>0.67347412529244455</v>
      </c>
      <c r="H36" t="s">
        <v>34</v>
      </c>
      <c r="I36">
        <f>SUM(I21:I35)</f>
        <v>119</v>
      </c>
      <c r="J36" s="18">
        <f>SUM(J21:J34)</f>
        <v>1</v>
      </c>
      <c r="K36" s="18">
        <f>SUM(K21:K33)</f>
        <v>6.3697478991596643</v>
      </c>
      <c r="L36" s="19">
        <f>SUM(L21:L33)</f>
        <v>18.445565398689453</v>
      </c>
      <c r="M36" s="18">
        <f>SUM(M21:M33)</f>
        <v>0.99999999999999989</v>
      </c>
      <c r="W36">
        <v>28</v>
      </c>
      <c r="X36">
        <v>3.9002655110324413E-2</v>
      </c>
      <c r="Y36">
        <f t="shared" si="1"/>
        <v>0.20936801176997508</v>
      </c>
      <c r="AD36" t="s">
        <v>34</v>
      </c>
      <c r="AE36">
        <f>SUM(AE21:AE35)</f>
        <v>1000</v>
      </c>
      <c r="AF36" s="18">
        <f>SUM(AF21:AF35)</f>
        <v>1</v>
      </c>
      <c r="AG36" s="18">
        <f>SUM(AG21:AG33)</f>
        <v>6.7530000000000001</v>
      </c>
      <c r="AH36" s="19">
        <f>SUM(AH21:AH33)</f>
        <v>15.913331822729459</v>
      </c>
      <c r="AI36" s="18">
        <f>SUM(AI21:AI33)</f>
        <v>1</v>
      </c>
      <c r="AS36">
        <v>28</v>
      </c>
      <c r="AT36">
        <v>3.9002655110324413E-2</v>
      </c>
      <c r="AU36">
        <f t="shared" si="2"/>
        <v>6.9525026973154519E-2</v>
      </c>
      <c r="AZ36" t="s">
        <v>34</v>
      </c>
      <c r="BA36">
        <f>SUM(BA21:BA35)</f>
        <v>1000</v>
      </c>
      <c r="BB36" s="18">
        <f>SUM(BB21:BB34)</f>
        <v>1</v>
      </c>
      <c r="BC36" s="18">
        <f>SUM(BC21:BC33)</f>
        <v>9.0879999999999992</v>
      </c>
      <c r="BD36" s="19">
        <f>SUM(BD21:BD33)</f>
        <v>25.057911267882986</v>
      </c>
      <c r="BE36" s="18">
        <f>SUM(BE21:BE33)</f>
        <v>1</v>
      </c>
      <c r="BR36">
        <v>28</v>
      </c>
      <c r="BS36">
        <v>3.9002655110324413E-2</v>
      </c>
      <c r="BT36">
        <f t="shared" si="3"/>
        <v>3.900265511032442E-2</v>
      </c>
      <c r="BY36" t="s">
        <v>34</v>
      </c>
      <c r="BZ36">
        <f>SUM(BZ21:BZ35)</f>
        <v>1000</v>
      </c>
      <c r="CA36" s="18">
        <f>SUM(CA21:CA35)</f>
        <v>0.99999999999999989</v>
      </c>
      <c r="CB36" s="18">
        <f>SUM(CB21:CB33)</f>
        <v>6.6429999999999998</v>
      </c>
      <c r="CC36" s="19">
        <f>SUM(CC21:CC33)</f>
        <v>13</v>
      </c>
      <c r="CD36" s="18">
        <f>SUM(CD21:CD33)</f>
        <v>0.99999999999999978</v>
      </c>
    </row>
    <row r="37" spans="1:82" x14ac:dyDescent="0.35">
      <c r="A37">
        <v>29</v>
      </c>
      <c r="B37">
        <v>0.53840754417554249</v>
      </c>
      <c r="C37">
        <f t="shared" si="0"/>
        <v>0.51757944917076104</v>
      </c>
      <c r="W37">
        <v>29</v>
      </c>
      <c r="X37">
        <v>0.5773796807763909</v>
      </c>
      <c r="Y37">
        <f t="shared" si="1"/>
        <v>0.53555277856447547</v>
      </c>
      <c r="AS37">
        <v>29</v>
      </c>
      <c r="AT37">
        <v>0.5773796807763909</v>
      </c>
      <c r="AU37">
        <f t="shared" si="2"/>
        <v>0.20755286401189066</v>
      </c>
      <c r="BR37">
        <v>29</v>
      </c>
      <c r="BS37">
        <v>0.5773796807763909</v>
      </c>
      <c r="BT37">
        <f t="shared" si="3"/>
        <v>0.5773796807763909</v>
      </c>
    </row>
    <row r="38" spans="1:82" x14ac:dyDescent="0.35">
      <c r="A38">
        <v>30</v>
      </c>
      <c r="B38">
        <v>0.40467543565172276</v>
      </c>
      <c r="C38">
        <f t="shared" si="0"/>
        <v>0.45608587641401377</v>
      </c>
      <c r="W38">
        <v>30</v>
      </c>
      <c r="X38">
        <v>0.30185857722708825</v>
      </c>
      <c r="Y38">
        <f t="shared" si="1"/>
        <v>0.40618776667372392</v>
      </c>
      <c r="AS38">
        <v>30</v>
      </c>
      <c r="AT38">
        <v>0.30185857722708825</v>
      </c>
      <c r="AU38">
        <f t="shared" si="2"/>
        <v>0.14692708275951671</v>
      </c>
      <c r="BR38">
        <v>30</v>
      </c>
      <c r="BS38">
        <v>0.30185857722708825</v>
      </c>
      <c r="BT38">
        <f t="shared" si="3"/>
        <v>0.30185857722708825</v>
      </c>
    </row>
    <row r="39" spans="1:82" x14ac:dyDescent="0.35">
      <c r="A39">
        <v>31</v>
      </c>
      <c r="B39">
        <v>0.52275154881435593</v>
      </c>
      <c r="C39">
        <f t="shared" si="0"/>
        <v>0.51040521308418196</v>
      </c>
      <c r="W39">
        <v>31</v>
      </c>
      <c r="X39">
        <v>0.94119083223975342</v>
      </c>
      <c r="Y39">
        <f t="shared" si="1"/>
        <v>0.76344807604142906</v>
      </c>
      <c r="AS39">
        <v>31</v>
      </c>
      <c r="AT39">
        <v>0.94119083223975342</v>
      </c>
      <c r="AU39">
        <f t="shared" si="2"/>
        <v>0.35031915029124638</v>
      </c>
      <c r="BR39">
        <v>31</v>
      </c>
      <c r="BS39">
        <v>0.94119083223975342</v>
      </c>
      <c r="BT39">
        <f t="shared" si="3"/>
        <v>0.94119083223975342</v>
      </c>
    </row>
    <row r="40" spans="1:82" x14ac:dyDescent="0.35">
      <c r="A40">
        <v>32</v>
      </c>
      <c r="B40">
        <v>0.63255714590899381</v>
      </c>
      <c r="C40">
        <f t="shared" si="0"/>
        <v>0.56152048654900355</v>
      </c>
      <c r="W40">
        <v>32</v>
      </c>
      <c r="X40">
        <v>0.59031952879421368</v>
      </c>
      <c r="Y40">
        <f t="shared" si="1"/>
        <v>0.541575187166077</v>
      </c>
      <c r="AS40">
        <v>32</v>
      </c>
      <c r="AT40">
        <v>0.59031952879421368</v>
      </c>
      <c r="AU40">
        <f t="shared" si="2"/>
        <v>0.2106331989769753</v>
      </c>
      <c r="BR40">
        <v>32</v>
      </c>
      <c r="BS40">
        <v>0.59031952879421368</v>
      </c>
      <c r="BT40">
        <f t="shared" si="3"/>
        <v>0.59031952879421368</v>
      </c>
    </row>
    <row r="41" spans="1:82" x14ac:dyDescent="0.35">
      <c r="A41">
        <v>33</v>
      </c>
      <c r="B41">
        <v>0.56691183202612383</v>
      </c>
      <c r="C41">
        <f t="shared" si="0"/>
        <v>0.53070378493119053</v>
      </c>
      <c r="E41" s="9">
        <v>4</v>
      </c>
      <c r="F41" s="27" t="s">
        <v>24</v>
      </c>
      <c r="G41" s="27"/>
      <c r="H41" s="27"/>
      <c r="I41" s="27"/>
      <c r="J41" s="27"/>
      <c r="K41" s="27"/>
      <c r="W41">
        <v>33</v>
      </c>
      <c r="X41">
        <v>0.42551957762382886</v>
      </c>
      <c r="Y41">
        <f t="shared" si="1"/>
        <v>0.46579213897760685</v>
      </c>
      <c r="AA41" s="9">
        <v>4</v>
      </c>
      <c r="AB41" s="27" t="s">
        <v>24</v>
      </c>
      <c r="AC41" s="27"/>
      <c r="AD41" s="27"/>
      <c r="AE41" s="27"/>
      <c r="AF41" s="27"/>
      <c r="AG41" s="27"/>
      <c r="AS41">
        <v>33</v>
      </c>
      <c r="AT41">
        <v>0.42551957762382886</v>
      </c>
      <c r="AU41">
        <f t="shared" si="2"/>
        <v>0.17365126244289086</v>
      </c>
      <c r="AW41" s="9">
        <v>4</v>
      </c>
      <c r="AX41" s="27" t="s">
        <v>24</v>
      </c>
      <c r="AY41" s="27"/>
      <c r="AZ41" s="27"/>
      <c r="BA41" s="27"/>
      <c r="BB41" s="27"/>
      <c r="BC41" s="27"/>
      <c r="BR41">
        <v>33</v>
      </c>
      <c r="BS41">
        <v>0.42551957762382886</v>
      </c>
      <c r="BT41">
        <f t="shared" si="3"/>
        <v>0.42551957762382886</v>
      </c>
      <c r="BV41" s="9">
        <v>4</v>
      </c>
      <c r="BW41" s="27" t="s">
        <v>24</v>
      </c>
      <c r="BX41" s="27"/>
      <c r="BY41" s="27"/>
      <c r="BZ41" s="27"/>
      <c r="CA41" s="27"/>
      <c r="CB41" s="27"/>
    </row>
    <row r="42" spans="1:82" x14ac:dyDescent="0.35">
      <c r="A42">
        <v>34</v>
      </c>
      <c r="B42">
        <v>0.50523392437513348</v>
      </c>
      <c r="C42">
        <f t="shared" si="0"/>
        <v>0.50239270593553031</v>
      </c>
      <c r="E42" s="11" t="s">
        <v>25</v>
      </c>
      <c r="F42" s="11"/>
      <c r="G42" s="11"/>
      <c r="H42" s="11"/>
      <c r="I42" s="12">
        <f>AVERAGE(C9:C127)</f>
        <v>0.51404550128060367</v>
      </c>
      <c r="W42">
        <v>34</v>
      </c>
      <c r="X42">
        <v>0.62047181615649893</v>
      </c>
      <c r="Y42">
        <f t="shared" si="1"/>
        <v>0.55576118552436315</v>
      </c>
      <c r="AA42" s="11" t="s">
        <v>25</v>
      </c>
      <c r="AB42" s="11"/>
      <c r="AC42" s="11"/>
      <c r="AD42" s="11"/>
      <c r="AE42" s="12">
        <f>AVERAGE(Y9:Y1008)</f>
        <v>0.49468454200814554</v>
      </c>
      <c r="AS42">
        <v>34</v>
      </c>
      <c r="AT42">
        <v>0.62047181615649893</v>
      </c>
      <c r="AU42">
        <f t="shared" si="2"/>
        <v>0.21799617958615303</v>
      </c>
      <c r="AW42" s="11" t="s">
        <v>25</v>
      </c>
      <c r="AX42" s="11"/>
      <c r="AY42" s="11"/>
      <c r="AZ42" s="11"/>
      <c r="BA42" s="12">
        <f>AVERAGE(AU9:AU1008)</f>
        <v>0.1979300991574012</v>
      </c>
      <c r="BR42">
        <v>34</v>
      </c>
      <c r="BS42">
        <v>0.62047181615649893</v>
      </c>
      <c r="BT42">
        <f t="shared" si="3"/>
        <v>0.62047181615649893</v>
      </c>
      <c r="BV42" s="11" t="s">
        <v>25</v>
      </c>
      <c r="BW42" s="11"/>
      <c r="BX42" s="11"/>
      <c r="BY42" s="11"/>
      <c r="BZ42" s="12">
        <f>AVERAGE(BT9:BT1008)</f>
        <v>0.49077654131107534</v>
      </c>
    </row>
    <row r="43" spans="1:82" x14ac:dyDescent="0.35">
      <c r="A43">
        <v>35</v>
      </c>
      <c r="B43">
        <v>0.36790063173314613</v>
      </c>
      <c r="C43">
        <f t="shared" si="0"/>
        <v>0.43869854697156863</v>
      </c>
      <c r="E43" s="11" t="s">
        <v>26</v>
      </c>
      <c r="F43" s="11"/>
      <c r="G43" s="11"/>
      <c r="H43" s="11"/>
      <c r="I43" s="12">
        <f>SQRT(I44)</f>
        <v>0.16207773730571209</v>
      </c>
      <c r="K43" s="1"/>
      <c r="W43">
        <v>35</v>
      </c>
      <c r="X43">
        <v>0.28879665517136144</v>
      </c>
      <c r="Y43">
        <f t="shared" si="1"/>
        <v>0.39948537406766282</v>
      </c>
      <c r="AA43" s="11" t="s">
        <v>26</v>
      </c>
      <c r="AB43" s="11"/>
      <c r="AC43" s="11"/>
      <c r="AD43" s="11"/>
      <c r="AE43" s="12">
        <f>SQRT(AE44)</f>
        <v>0.17120543709215888</v>
      </c>
      <c r="AG43" s="1"/>
      <c r="AS43">
        <v>35</v>
      </c>
      <c r="AT43">
        <v>0.28879665517136144</v>
      </c>
      <c r="AU43">
        <f t="shared" si="2"/>
        <v>0.14403412346569025</v>
      </c>
      <c r="AW43" s="11" t="s">
        <v>26</v>
      </c>
      <c r="AX43" s="11"/>
      <c r="AY43" s="11"/>
      <c r="AZ43" s="11"/>
      <c r="BA43" s="12">
        <f>SQRT(BA44)</f>
        <v>8.975895807999032E-2</v>
      </c>
      <c r="BC43" s="1"/>
      <c r="BR43">
        <v>35</v>
      </c>
      <c r="BS43">
        <v>0.28879665517136144</v>
      </c>
      <c r="BT43">
        <f t="shared" si="3"/>
        <v>0.28879665517136144</v>
      </c>
      <c r="BV43" s="11" t="s">
        <v>26</v>
      </c>
      <c r="BW43" s="11"/>
      <c r="BX43" s="11"/>
      <c r="BY43" s="11"/>
      <c r="BZ43" s="12">
        <f>SQRT(BZ44)</f>
        <v>0.29390449880645675</v>
      </c>
      <c r="CB43" s="1"/>
    </row>
    <row r="44" spans="1:82" x14ac:dyDescent="0.35">
      <c r="A44">
        <v>36</v>
      </c>
      <c r="B44">
        <v>0.54136783959471424</v>
      </c>
      <c r="C44">
        <f t="shared" si="0"/>
        <v>0.51893815797932152</v>
      </c>
      <c r="E44" s="13" t="s">
        <v>27</v>
      </c>
      <c r="F44" s="14"/>
      <c r="G44" s="14"/>
      <c r="H44" s="15"/>
      <c r="I44" s="12">
        <f>_xlfn.VAR.S(C9:C127)</f>
        <v>2.6269192930139414E-2</v>
      </c>
      <c r="W44">
        <v>36</v>
      </c>
      <c r="X44">
        <v>0.9591967528305918</v>
      </c>
      <c r="Y44">
        <f t="shared" si="1"/>
        <v>0.78783772699469234</v>
      </c>
      <c r="AA44" s="13" t="s">
        <v>27</v>
      </c>
      <c r="AB44" s="14"/>
      <c r="AC44" s="14"/>
      <c r="AD44" s="15"/>
      <c r="AE44" s="12">
        <f>_xlfn.VAR.S(Y9:Y1008)</f>
        <v>2.9311301689917173E-2</v>
      </c>
      <c r="AS44">
        <v>36</v>
      </c>
      <c r="AT44">
        <v>0.9591967528305918</v>
      </c>
      <c r="AU44">
        <f t="shared" si="2"/>
        <v>0.37049292985344062</v>
      </c>
      <c r="AW44" s="13" t="s">
        <v>27</v>
      </c>
      <c r="AX44" s="14"/>
      <c r="AY44" s="14"/>
      <c r="AZ44" s="15"/>
      <c r="BA44" s="12">
        <f>_xlfn.VAR.S(AU9:AU1008)</f>
        <v>8.0566705556054594E-3</v>
      </c>
      <c r="BR44">
        <v>36</v>
      </c>
      <c r="BS44">
        <v>0.9591967528305918</v>
      </c>
      <c r="BT44">
        <f t="shared" si="3"/>
        <v>0.9591967528305918</v>
      </c>
      <c r="BV44" s="13" t="s">
        <v>27</v>
      </c>
      <c r="BW44" s="14"/>
      <c r="BX44" s="14"/>
      <c r="BY44" s="15"/>
      <c r="BZ44" s="12">
        <f>_xlfn.VAR.S(BT9:BT1008)</f>
        <v>8.6379854418674532E-2</v>
      </c>
    </row>
    <row r="45" spans="1:82" x14ac:dyDescent="0.35">
      <c r="A45">
        <v>37</v>
      </c>
      <c r="B45">
        <v>0.85332804345835744</v>
      </c>
      <c r="C45">
        <f t="shared" si="0"/>
        <v>0.68474413507595133</v>
      </c>
      <c r="E45" s="13" t="s">
        <v>28</v>
      </c>
      <c r="F45" s="14"/>
      <c r="G45" s="14"/>
      <c r="H45" s="15"/>
      <c r="I45" s="11">
        <f>SKEW(C9:C127)</f>
        <v>-0.16346923306901665</v>
      </c>
      <c r="W45">
        <v>37</v>
      </c>
      <c r="X45">
        <v>0.11685537278359324</v>
      </c>
      <c r="Y45">
        <f t="shared" si="1"/>
        <v>0.29276935937194226</v>
      </c>
      <c r="AA45" s="13" t="s">
        <v>28</v>
      </c>
      <c r="AB45" s="14"/>
      <c r="AC45" s="14"/>
      <c r="AD45" s="15"/>
      <c r="AE45" s="11">
        <f>SKEW(Y9:Y1008)</f>
        <v>2.9731950669393235E-2</v>
      </c>
      <c r="AS45">
        <v>37</v>
      </c>
      <c r="AT45">
        <v>0.11685537278359324</v>
      </c>
      <c r="AU45">
        <f t="shared" si="2"/>
        <v>0.10057976119078764</v>
      </c>
      <c r="AW45" s="13" t="s">
        <v>28</v>
      </c>
      <c r="AX45" s="14"/>
      <c r="AY45" s="14"/>
      <c r="AZ45" s="15"/>
      <c r="BA45" s="11">
        <f>SKEW(AU9:AU1008)</f>
        <v>0.68241776636434259</v>
      </c>
      <c r="BR45">
        <v>37</v>
      </c>
      <c r="BS45">
        <v>0.11685537278359324</v>
      </c>
      <c r="BT45">
        <f t="shared" si="3"/>
        <v>0.11685537278359324</v>
      </c>
      <c r="BV45" s="13" t="s">
        <v>28</v>
      </c>
      <c r="BW45" s="14"/>
      <c r="BX45" s="14"/>
      <c r="BY45" s="15"/>
      <c r="BZ45" s="11">
        <f>SKEW(BT9:BT1008)</f>
        <v>3.4564272853023228E-2</v>
      </c>
    </row>
    <row r="46" spans="1:82" x14ac:dyDescent="0.35">
      <c r="A46">
        <v>38</v>
      </c>
      <c r="B46">
        <v>0.57023834955900754</v>
      </c>
      <c r="C46">
        <f t="shared" si="0"/>
        <v>0.53224270261095286</v>
      </c>
      <c r="E46" s="13" t="s">
        <v>29</v>
      </c>
      <c r="F46" s="14"/>
      <c r="G46" s="14"/>
      <c r="H46" s="15"/>
      <c r="I46" s="11">
        <f>KURT(C9:C127)</f>
        <v>-0.26000915624198351</v>
      </c>
      <c r="W46">
        <v>38</v>
      </c>
      <c r="X46">
        <v>5.285805841242714E-2</v>
      </c>
      <c r="Y46">
        <f t="shared" si="1"/>
        <v>0.22909280092424339</v>
      </c>
      <c r="AA46" s="13" t="s">
        <v>29</v>
      </c>
      <c r="AB46" s="14"/>
      <c r="AC46" s="14"/>
      <c r="AD46" s="15"/>
      <c r="AE46" s="11">
        <f>KURT(Y9:Y1008)</f>
        <v>-0.57366047553926824</v>
      </c>
      <c r="AS46">
        <v>38</v>
      </c>
      <c r="AT46">
        <v>5.285805841242714E-2</v>
      </c>
      <c r="AU46">
        <f t="shared" si="2"/>
        <v>7.6668794116356603E-2</v>
      </c>
      <c r="AW46" s="13" t="s">
        <v>29</v>
      </c>
      <c r="AX46" s="14"/>
      <c r="AY46" s="14"/>
      <c r="AZ46" s="15"/>
      <c r="BA46" s="11">
        <f>KURT(AU9:AU1008)</f>
        <v>0.45209342047865198</v>
      </c>
      <c r="BR46">
        <v>38</v>
      </c>
      <c r="BS46">
        <v>5.285805841242714E-2</v>
      </c>
      <c r="BT46">
        <f t="shared" si="3"/>
        <v>5.2858058412427134E-2</v>
      </c>
      <c r="BV46" s="13" t="s">
        <v>29</v>
      </c>
      <c r="BW46" s="14"/>
      <c r="BX46" s="14"/>
      <c r="BY46" s="15"/>
      <c r="BZ46" s="11">
        <f>KURT(BT9:BT1008)</f>
        <v>-1.2192973942403909</v>
      </c>
    </row>
    <row r="47" spans="1:82" x14ac:dyDescent="0.35">
      <c r="A47">
        <v>39</v>
      </c>
      <c r="B47">
        <v>0.51142918179876096</v>
      </c>
      <c r="C47">
        <f t="shared" si="0"/>
        <v>0.50522533947917969</v>
      </c>
      <c r="W47">
        <v>39</v>
      </c>
      <c r="X47">
        <v>0.77098910489211703</v>
      </c>
      <c r="Y47">
        <f t="shared" si="1"/>
        <v>0.63287353205609231</v>
      </c>
      <c r="AS47">
        <v>39</v>
      </c>
      <c r="AT47">
        <v>0.77098910489211703</v>
      </c>
      <c r="AU47">
        <f t="shared" si="2"/>
        <v>0.26101471487695072</v>
      </c>
      <c r="BR47">
        <v>39</v>
      </c>
      <c r="BS47">
        <v>0.77098910489211703</v>
      </c>
      <c r="BT47">
        <f t="shared" si="3"/>
        <v>0.77098910489211703</v>
      </c>
    </row>
    <row r="48" spans="1:82" x14ac:dyDescent="0.35">
      <c r="A48">
        <v>40</v>
      </c>
      <c r="B48">
        <v>0.76125370036927398</v>
      </c>
      <c r="C48">
        <f t="shared" si="0"/>
        <v>0.62738072971870429</v>
      </c>
      <c r="W48">
        <v>40</v>
      </c>
      <c r="X48">
        <v>0.2780846583452864</v>
      </c>
      <c r="Y48">
        <f t="shared" si="1"/>
        <v>0.39390358210168303</v>
      </c>
      <c r="AS48">
        <v>40</v>
      </c>
      <c r="AT48">
        <v>0.2780846583452864</v>
      </c>
      <c r="AU48">
        <f t="shared" si="2"/>
        <v>0.14164098121275359</v>
      </c>
      <c r="BR48">
        <v>40</v>
      </c>
      <c r="BS48">
        <v>0.2780846583452864</v>
      </c>
      <c r="BT48">
        <f t="shared" si="3"/>
        <v>0.2780846583452864</v>
      </c>
    </row>
    <row r="49" spans="1:72" x14ac:dyDescent="0.35">
      <c r="A49">
        <v>41</v>
      </c>
      <c r="B49">
        <v>0.24417859431745353</v>
      </c>
      <c r="C49">
        <f t="shared" si="0"/>
        <v>0.37564157172338525</v>
      </c>
      <c r="W49">
        <v>41</v>
      </c>
      <c r="X49">
        <v>0.55333109530930513</v>
      </c>
      <c r="Y49">
        <f t="shared" si="1"/>
        <v>0.52443822631736159</v>
      </c>
      <c r="AS49">
        <v>41</v>
      </c>
      <c r="AT49">
        <v>0.55333109530930513</v>
      </c>
      <c r="AU49">
        <f t="shared" si="2"/>
        <v>0.20193652321616262</v>
      </c>
      <c r="BR49">
        <v>41</v>
      </c>
      <c r="BS49">
        <v>0.55333109530930513</v>
      </c>
      <c r="BT49">
        <f t="shared" si="3"/>
        <v>0.55333109530930513</v>
      </c>
    </row>
    <row r="50" spans="1:72" x14ac:dyDescent="0.35">
      <c r="A50">
        <v>42</v>
      </c>
      <c r="B50">
        <v>0.24027222510452589</v>
      </c>
      <c r="C50">
        <f t="shared" si="0"/>
        <v>0.37347121694391511</v>
      </c>
      <c r="W50">
        <v>42</v>
      </c>
      <c r="X50">
        <v>0.49552903836176643</v>
      </c>
      <c r="Y50">
        <f t="shared" si="1"/>
        <v>0.49795609766895593</v>
      </c>
      <c r="AS50">
        <v>42</v>
      </c>
      <c r="AT50">
        <v>0.49552903836176643</v>
      </c>
      <c r="AU50">
        <f t="shared" si="2"/>
        <v>0.18889501547379409</v>
      </c>
      <c r="BR50">
        <v>42</v>
      </c>
      <c r="BS50">
        <v>0.49552903836176643</v>
      </c>
      <c r="BT50">
        <f t="shared" si="3"/>
        <v>0.49552903836176643</v>
      </c>
    </row>
    <row r="51" spans="1:72" x14ac:dyDescent="0.35">
      <c r="A51">
        <v>43</v>
      </c>
      <c r="B51">
        <v>0.99090548417615287</v>
      </c>
      <c r="C51">
        <f t="shared" si="0"/>
        <v>0.86140645894364765</v>
      </c>
      <c r="W51">
        <v>43</v>
      </c>
      <c r="X51">
        <v>0.39207129123813594</v>
      </c>
      <c r="Y51">
        <f t="shared" si="1"/>
        <v>0.45016916203810703</v>
      </c>
      <c r="AS51">
        <v>43</v>
      </c>
      <c r="AT51">
        <v>0.39207129123813594</v>
      </c>
      <c r="AU51">
        <f t="shared" si="2"/>
        <v>0.16646439107191091</v>
      </c>
      <c r="BR51">
        <v>43</v>
      </c>
      <c r="BS51">
        <v>0.39207129123813594</v>
      </c>
      <c r="BT51">
        <f t="shared" si="3"/>
        <v>0.39207129123813594</v>
      </c>
    </row>
    <row r="52" spans="1:72" x14ac:dyDescent="0.35">
      <c r="A52">
        <v>44</v>
      </c>
      <c r="B52">
        <v>0.80111087374492629</v>
      </c>
      <c r="C52">
        <f t="shared" si="0"/>
        <v>0.65058098054328806</v>
      </c>
      <c r="W52">
        <v>44</v>
      </c>
      <c r="X52">
        <v>0.9523606067079684</v>
      </c>
      <c r="Y52">
        <f t="shared" si="1"/>
        <v>0.77789766366650326</v>
      </c>
      <c r="AS52">
        <v>44</v>
      </c>
      <c r="AT52">
        <v>0.9523606067079684</v>
      </c>
      <c r="AU52">
        <f t="shared" si="2"/>
        <v>0.36209211788874585</v>
      </c>
      <c r="BR52">
        <v>44</v>
      </c>
      <c r="BS52">
        <v>0.9523606067079684</v>
      </c>
      <c r="BT52">
        <f t="shared" si="3"/>
        <v>0.9523606067079684</v>
      </c>
    </row>
    <row r="53" spans="1:72" x14ac:dyDescent="0.35">
      <c r="A53">
        <v>45</v>
      </c>
      <c r="B53">
        <v>0.84798730430005798</v>
      </c>
      <c r="C53">
        <f t="shared" si="0"/>
        <v>0.68098799915851738</v>
      </c>
      <c r="W53">
        <v>45</v>
      </c>
      <c r="X53">
        <v>0.76369518112735379</v>
      </c>
      <c r="Y53">
        <f t="shared" si="1"/>
        <v>0.62874880703704639</v>
      </c>
      <c r="AS53">
        <v>45</v>
      </c>
      <c r="AT53">
        <v>0.76369518112735379</v>
      </c>
      <c r="AU53">
        <f t="shared" si="2"/>
        <v>0.25856940835819653</v>
      </c>
      <c r="BR53">
        <v>45</v>
      </c>
      <c r="BS53">
        <v>0.76369518112735379</v>
      </c>
      <c r="BT53">
        <f t="shared" si="3"/>
        <v>0.76369518112735379</v>
      </c>
    </row>
    <row r="54" spans="1:72" x14ac:dyDescent="0.35">
      <c r="A54">
        <v>46</v>
      </c>
      <c r="B54">
        <v>0.78414258247627189</v>
      </c>
      <c r="C54">
        <f t="shared" si="0"/>
        <v>0.64046423875503611</v>
      </c>
      <c r="W54">
        <v>46</v>
      </c>
      <c r="X54">
        <v>0.62804040650654624</v>
      </c>
      <c r="Y54">
        <f t="shared" si="1"/>
        <v>0.55936245394408479</v>
      </c>
      <c r="AS54">
        <v>46</v>
      </c>
      <c r="AT54">
        <v>0.62804040650654624</v>
      </c>
      <c r="AU54">
        <f t="shared" si="2"/>
        <v>0.21989000975304374</v>
      </c>
      <c r="BR54">
        <v>46</v>
      </c>
      <c r="BS54">
        <v>0.62804040650654624</v>
      </c>
      <c r="BT54">
        <f t="shared" si="3"/>
        <v>0.62804040650654624</v>
      </c>
    </row>
    <row r="55" spans="1:72" x14ac:dyDescent="0.35">
      <c r="A55">
        <v>47</v>
      </c>
      <c r="B55">
        <v>0.71752067629017002</v>
      </c>
      <c r="C55">
        <f t="shared" si="0"/>
        <v>0.6037966652055573</v>
      </c>
      <c r="W55">
        <v>47</v>
      </c>
      <c r="X55">
        <v>0.315042573320719</v>
      </c>
      <c r="Y55">
        <f t="shared" si="1"/>
        <v>0.41284812091529072</v>
      </c>
      <c r="AS55">
        <v>47</v>
      </c>
      <c r="AT55">
        <v>0.315042573320719</v>
      </c>
      <c r="AU55">
        <f t="shared" si="2"/>
        <v>0.14982321045060037</v>
      </c>
      <c r="BR55">
        <v>47</v>
      </c>
      <c r="BS55">
        <v>0.315042573320719</v>
      </c>
      <c r="BT55">
        <f t="shared" si="3"/>
        <v>0.315042573320719</v>
      </c>
    </row>
    <row r="56" spans="1:72" x14ac:dyDescent="0.35">
      <c r="A56">
        <v>48</v>
      </c>
      <c r="B56">
        <v>0.27552110354930265</v>
      </c>
      <c r="C56">
        <f t="shared" si="0"/>
        <v>0.39255553980309865</v>
      </c>
      <c r="W56">
        <v>48</v>
      </c>
      <c r="X56">
        <v>0.38807336649678031</v>
      </c>
      <c r="Y56">
        <f t="shared" si="1"/>
        <v>0.44828380819758296</v>
      </c>
      <c r="AS56">
        <v>48</v>
      </c>
      <c r="AT56">
        <v>0.38807336649678031</v>
      </c>
      <c r="AU56">
        <f t="shared" si="2"/>
        <v>0.16560621524913738</v>
      </c>
      <c r="BR56">
        <v>48</v>
      </c>
      <c r="BS56">
        <v>0.38807336649678031</v>
      </c>
      <c r="BT56">
        <f t="shared" si="3"/>
        <v>0.38807336649678031</v>
      </c>
    </row>
    <row r="57" spans="1:72" x14ac:dyDescent="0.35">
      <c r="A57">
        <v>49</v>
      </c>
      <c r="B57">
        <v>0.27658925138096258</v>
      </c>
      <c r="C57">
        <f t="shared" si="0"/>
        <v>0.39311781738466167</v>
      </c>
      <c r="W57">
        <v>49</v>
      </c>
      <c r="X57">
        <v>0.3444013794366283</v>
      </c>
      <c r="Y57">
        <f t="shared" si="1"/>
        <v>0.42735505330268897</v>
      </c>
      <c r="AS57">
        <v>49</v>
      </c>
      <c r="AT57">
        <v>0.3444013794366283</v>
      </c>
      <c r="AU57">
        <f t="shared" si="2"/>
        <v>0.15620678704621982</v>
      </c>
      <c r="BR57">
        <v>49</v>
      </c>
      <c r="BS57">
        <v>0.3444013794366283</v>
      </c>
      <c r="BT57">
        <f t="shared" si="3"/>
        <v>0.3444013794366283</v>
      </c>
    </row>
    <row r="58" spans="1:72" x14ac:dyDescent="0.35">
      <c r="A58">
        <v>50</v>
      </c>
      <c r="B58">
        <v>0.49949644459364606</v>
      </c>
      <c r="C58">
        <f t="shared" si="0"/>
        <v>0.49976980319401665</v>
      </c>
      <c r="W58">
        <v>50</v>
      </c>
      <c r="X58">
        <v>0.71636097293008205</v>
      </c>
      <c r="Y58">
        <f t="shared" si="1"/>
        <v>0.60319208868026841</v>
      </c>
      <c r="AS58">
        <v>50</v>
      </c>
      <c r="AT58">
        <v>0.71636097293008205</v>
      </c>
      <c r="AU58">
        <f t="shared" si="2"/>
        <v>0.24380630988125895</v>
      </c>
      <c r="BR58">
        <v>50</v>
      </c>
      <c r="BS58">
        <v>0.71636097293008205</v>
      </c>
      <c r="BT58">
        <f t="shared" si="3"/>
        <v>0.71636097293008205</v>
      </c>
    </row>
    <row r="59" spans="1:72" x14ac:dyDescent="0.35">
      <c r="A59">
        <v>51</v>
      </c>
      <c r="B59">
        <v>0.89806817835016939</v>
      </c>
      <c r="C59">
        <f t="shared" si="0"/>
        <v>0.71970773447881786</v>
      </c>
      <c r="W59">
        <v>51</v>
      </c>
      <c r="X59">
        <v>7.635731070894497E-2</v>
      </c>
      <c r="Y59">
        <f t="shared" si="1"/>
        <v>0.25613467021830932</v>
      </c>
      <c r="AS59">
        <v>51</v>
      </c>
      <c r="AT59">
        <v>7.635731070894497E-2</v>
      </c>
      <c r="AU59">
        <f t="shared" si="2"/>
        <v>8.6659274450142432E-2</v>
      </c>
      <c r="BR59">
        <v>51</v>
      </c>
      <c r="BS59">
        <v>7.635731070894497E-2</v>
      </c>
      <c r="BT59">
        <f t="shared" si="3"/>
        <v>7.635731070894497E-2</v>
      </c>
    </row>
    <row r="60" spans="1:72" x14ac:dyDescent="0.35">
      <c r="A60">
        <v>52</v>
      </c>
      <c r="B60">
        <v>0.76372569963682979</v>
      </c>
      <c r="C60">
        <f t="shared" si="0"/>
        <v>0.62876594710365419</v>
      </c>
      <c r="W60">
        <v>52</v>
      </c>
      <c r="X60">
        <v>0.47251808221686453</v>
      </c>
      <c r="Y60">
        <f t="shared" si="1"/>
        <v>0.4874288940147975</v>
      </c>
      <c r="AS60">
        <v>52</v>
      </c>
      <c r="AT60">
        <v>0.47251808221686453</v>
      </c>
      <c r="AU60">
        <f t="shared" si="2"/>
        <v>0.18383674144117079</v>
      </c>
      <c r="BR60">
        <v>52</v>
      </c>
      <c r="BS60">
        <v>0.47251808221686453</v>
      </c>
      <c r="BT60">
        <f t="shared" si="3"/>
        <v>0.47251808221686453</v>
      </c>
    </row>
    <row r="61" spans="1:72" x14ac:dyDescent="0.35">
      <c r="A61">
        <v>53</v>
      </c>
      <c r="B61">
        <v>0.69313638721884818</v>
      </c>
      <c r="C61">
        <f t="shared" si="0"/>
        <v>0.59127198737934039</v>
      </c>
      <c r="W61">
        <v>53</v>
      </c>
      <c r="X61">
        <v>0.64406262398144476</v>
      </c>
      <c r="Y61">
        <f t="shared" si="1"/>
        <v>0.56704999262024658</v>
      </c>
      <c r="AS61">
        <v>53</v>
      </c>
      <c r="AT61">
        <v>0.64406262398144476</v>
      </c>
      <c r="AU61">
        <f t="shared" si="2"/>
        <v>0.22396721987841006</v>
      </c>
      <c r="BR61">
        <v>53</v>
      </c>
      <c r="BS61">
        <v>0.64406262398144476</v>
      </c>
      <c r="BT61">
        <f t="shared" si="3"/>
        <v>0.64406262398144476</v>
      </c>
    </row>
    <row r="62" spans="1:72" x14ac:dyDescent="0.35">
      <c r="A62">
        <v>54</v>
      </c>
      <c r="B62">
        <v>0.69429609057893615</v>
      </c>
      <c r="C62">
        <f t="shared" si="0"/>
        <v>0.59185926488378704</v>
      </c>
      <c r="W62">
        <v>54</v>
      </c>
      <c r="X62">
        <v>0.18384350108340708</v>
      </c>
      <c r="Y62">
        <f t="shared" si="1"/>
        <v>0.34009595189396458</v>
      </c>
      <c r="AS62">
        <v>54</v>
      </c>
      <c r="AT62">
        <v>0.18384350108340708</v>
      </c>
      <c r="AU62">
        <f t="shared" si="2"/>
        <v>0.119279829677129</v>
      </c>
      <c r="BR62">
        <v>54</v>
      </c>
      <c r="BS62">
        <v>0.18384350108340708</v>
      </c>
      <c r="BT62">
        <f t="shared" si="3"/>
        <v>0.18384350108340708</v>
      </c>
    </row>
    <row r="63" spans="1:72" x14ac:dyDescent="0.35">
      <c r="A63">
        <v>55</v>
      </c>
      <c r="B63">
        <v>0.71675771355327</v>
      </c>
      <c r="C63">
        <f t="shared" si="0"/>
        <v>0.60339881080326019</v>
      </c>
      <c r="W63">
        <v>55</v>
      </c>
      <c r="X63">
        <v>0.49824518570513016</v>
      </c>
      <c r="Y63">
        <f t="shared" si="1"/>
        <v>0.49919779711452644</v>
      </c>
      <c r="AS63">
        <v>55</v>
      </c>
      <c r="AT63">
        <v>0.49824518570513016</v>
      </c>
      <c r="AU63">
        <f t="shared" si="2"/>
        <v>0.18949623863131149</v>
      </c>
      <c r="BR63">
        <v>55</v>
      </c>
      <c r="BS63">
        <v>0.49824518570513016</v>
      </c>
      <c r="BT63">
        <f t="shared" si="3"/>
        <v>0.49824518570513016</v>
      </c>
    </row>
    <row r="64" spans="1:72" x14ac:dyDescent="0.35">
      <c r="A64">
        <v>56</v>
      </c>
      <c r="B64">
        <v>0.88937040314951021</v>
      </c>
      <c r="C64">
        <f t="shared" si="0"/>
        <v>0.7123180792461723</v>
      </c>
      <c r="W64">
        <v>56</v>
      </c>
      <c r="X64">
        <v>0.96221808526871544</v>
      </c>
      <c r="Y64">
        <f t="shared" si="1"/>
        <v>0.79257419913153437</v>
      </c>
      <c r="AS64">
        <v>56</v>
      </c>
      <c r="AT64">
        <v>0.96221808526871544</v>
      </c>
      <c r="AU64">
        <f t="shared" si="2"/>
        <v>0.37458925763662287</v>
      </c>
      <c r="BR64">
        <v>56</v>
      </c>
      <c r="BS64">
        <v>0.96221808526871544</v>
      </c>
      <c r="BT64">
        <f t="shared" si="3"/>
        <v>0.96221808526871544</v>
      </c>
    </row>
    <row r="65" spans="1:72" x14ac:dyDescent="0.35">
      <c r="A65">
        <v>57</v>
      </c>
      <c r="B65">
        <v>0.1979430524613178</v>
      </c>
      <c r="C65">
        <f t="shared" si="0"/>
        <v>0.34884311431271658</v>
      </c>
      <c r="W65">
        <v>57</v>
      </c>
      <c r="X65">
        <v>0.22357860042115543</v>
      </c>
      <c r="Y65">
        <f t="shared" si="1"/>
        <v>0.36401623021296892</v>
      </c>
      <c r="AS65">
        <v>57</v>
      </c>
      <c r="AT65">
        <v>0.22357860042115543</v>
      </c>
      <c r="AU65">
        <f t="shared" si="2"/>
        <v>0.12906702147646176</v>
      </c>
      <c r="BR65">
        <v>57</v>
      </c>
      <c r="BS65">
        <v>0.22357860042115543</v>
      </c>
      <c r="BT65">
        <f t="shared" si="3"/>
        <v>0.22357860042115543</v>
      </c>
    </row>
    <row r="66" spans="1:72" x14ac:dyDescent="0.35">
      <c r="A66">
        <v>58</v>
      </c>
      <c r="B66">
        <v>0.65395062105166779</v>
      </c>
      <c r="C66">
        <f t="shared" si="0"/>
        <v>0.57184235075272771</v>
      </c>
      <c r="W66">
        <v>58</v>
      </c>
      <c r="X66">
        <v>0.35602893154698323</v>
      </c>
      <c r="Y66">
        <f t="shared" si="1"/>
        <v>0.43299420140039685</v>
      </c>
      <c r="AS66">
        <v>58</v>
      </c>
      <c r="AT66">
        <v>0.35602893154698323</v>
      </c>
      <c r="AU66">
        <f t="shared" si="2"/>
        <v>0.15871688631961317</v>
      </c>
      <c r="BR66">
        <v>58</v>
      </c>
      <c r="BS66">
        <v>0.35602893154698323</v>
      </c>
      <c r="BT66">
        <f t="shared" si="3"/>
        <v>0.35602893154698323</v>
      </c>
    </row>
    <row r="67" spans="1:72" x14ac:dyDescent="0.35">
      <c r="A67">
        <v>59</v>
      </c>
      <c r="B67">
        <v>5.8015686513870665E-2</v>
      </c>
      <c r="C67">
        <f t="shared" si="0"/>
        <v>0.23558558390588916</v>
      </c>
      <c r="W67">
        <v>59</v>
      </c>
      <c r="X67">
        <v>7.9317606128116697E-2</v>
      </c>
      <c r="Y67">
        <f t="shared" si="1"/>
        <v>0.25915673275562912</v>
      </c>
      <c r="AS67">
        <v>59</v>
      </c>
      <c r="AT67">
        <v>7.9317606128116697E-2</v>
      </c>
      <c r="AU67">
        <f t="shared" si="2"/>
        <v>8.7790412489051811E-2</v>
      </c>
      <c r="BR67">
        <v>59</v>
      </c>
      <c r="BS67">
        <v>7.9317606128116697E-2</v>
      </c>
      <c r="BT67">
        <f t="shared" si="3"/>
        <v>7.9317606128116711E-2</v>
      </c>
    </row>
    <row r="68" spans="1:72" x14ac:dyDescent="0.35">
      <c r="A68">
        <v>60</v>
      </c>
      <c r="B68">
        <v>0.27704702902310252</v>
      </c>
      <c r="C68">
        <f t="shared" si="0"/>
        <v>0.39335853329744064</v>
      </c>
      <c r="W68">
        <v>60</v>
      </c>
      <c r="X68">
        <v>0.4357737968077639</v>
      </c>
      <c r="Y68">
        <f t="shared" si="1"/>
        <v>0.47053736310449618</v>
      </c>
      <c r="AS68">
        <v>60</v>
      </c>
      <c r="AT68">
        <v>0.4357737968077639</v>
      </c>
      <c r="AU68">
        <f t="shared" si="2"/>
        <v>0.17586149323235198</v>
      </c>
      <c r="BR68">
        <v>60</v>
      </c>
      <c r="BS68">
        <v>0.4357737968077639</v>
      </c>
      <c r="BT68">
        <f t="shared" si="3"/>
        <v>0.4357737968077639</v>
      </c>
    </row>
    <row r="69" spans="1:72" x14ac:dyDescent="0.35">
      <c r="A69">
        <v>61</v>
      </c>
      <c r="B69">
        <v>0.58354441969054227</v>
      </c>
      <c r="C69">
        <f t="shared" si="0"/>
        <v>0.53841773889368683</v>
      </c>
      <c r="W69">
        <v>61</v>
      </c>
      <c r="X69">
        <v>0.62303537095248263</v>
      </c>
      <c r="Y69">
        <f t="shared" si="1"/>
        <v>0.55697894464803888</v>
      </c>
      <c r="AS69">
        <v>61</v>
      </c>
      <c r="AT69">
        <v>0.62303537095248263</v>
      </c>
      <c r="AU69">
        <f t="shared" si="2"/>
        <v>0.21863543406491182</v>
      </c>
      <c r="BR69">
        <v>61</v>
      </c>
      <c r="BS69">
        <v>0.62303537095248263</v>
      </c>
      <c r="BT69">
        <f t="shared" si="3"/>
        <v>0.62303537095248263</v>
      </c>
    </row>
    <row r="70" spans="1:72" x14ac:dyDescent="0.35">
      <c r="A70">
        <v>62</v>
      </c>
      <c r="B70">
        <v>0.50144962920010983</v>
      </c>
      <c r="C70">
        <f t="shared" si="0"/>
        <v>0.5006626887984309</v>
      </c>
      <c r="W70">
        <v>62</v>
      </c>
      <c r="X70">
        <v>0.28528702658162175</v>
      </c>
      <c r="Y70">
        <f t="shared" si="1"/>
        <v>0.39766542459406456</v>
      </c>
      <c r="AS70">
        <v>62</v>
      </c>
      <c r="AT70">
        <v>0.28528702658162175</v>
      </c>
      <c r="AU70">
        <f t="shared" si="2"/>
        <v>0.14325223886083857</v>
      </c>
      <c r="BR70">
        <v>62</v>
      </c>
      <c r="BS70">
        <v>0.28528702658162175</v>
      </c>
      <c r="BT70">
        <f t="shared" si="3"/>
        <v>0.28528702658162175</v>
      </c>
    </row>
    <row r="71" spans="1:72" x14ac:dyDescent="0.35">
      <c r="A71">
        <v>63</v>
      </c>
      <c r="B71">
        <v>0.55143894772179325</v>
      </c>
      <c r="C71">
        <f t="shared" si="0"/>
        <v>0.52356723612329925</v>
      </c>
      <c r="W71">
        <v>63</v>
      </c>
      <c r="X71">
        <v>0.14535966063417463</v>
      </c>
      <c r="Y71">
        <f t="shared" si="1"/>
        <v>0.31432180951423416</v>
      </c>
      <c r="AS71">
        <v>63</v>
      </c>
      <c r="AT71">
        <v>0.14535966063417463</v>
      </c>
      <c r="AU71">
        <f t="shared" si="2"/>
        <v>0.10899081624274484</v>
      </c>
      <c r="BR71">
        <v>63</v>
      </c>
      <c r="BS71">
        <v>0.14535966063417463</v>
      </c>
      <c r="BT71">
        <f t="shared" si="3"/>
        <v>0.14535966063417463</v>
      </c>
    </row>
    <row r="72" spans="1:72" x14ac:dyDescent="0.35">
      <c r="A72">
        <v>64</v>
      </c>
      <c r="B72">
        <v>0.54240546891689811</v>
      </c>
      <c r="C72">
        <f t="shared" si="0"/>
        <v>0.51941460228315373</v>
      </c>
      <c r="W72">
        <v>64</v>
      </c>
      <c r="X72">
        <v>0.96740623187963504</v>
      </c>
      <c r="Y72">
        <f t="shared" si="1"/>
        <v>0.80131805475030049</v>
      </c>
      <c r="AS72">
        <v>64</v>
      </c>
      <c r="AT72">
        <v>0.96740623187963504</v>
      </c>
      <c r="AU72">
        <f t="shared" si="2"/>
        <v>0.382319884919328</v>
      </c>
      <c r="BR72">
        <v>64</v>
      </c>
      <c r="BS72">
        <v>0.96740623187963504</v>
      </c>
      <c r="BT72">
        <f t="shared" si="3"/>
        <v>0.96740623187963504</v>
      </c>
    </row>
    <row r="73" spans="1:72" x14ac:dyDescent="0.35">
      <c r="A73">
        <v>65</v>
      </c>
      <c r="B73">
        <v>0.98998992889187287</v>
      </c>
      <c r="C73">
        <f t="shared" si="0"/>
        <v>0.85769004958906514</v>
      </c>
      <c r="W73">
        <v>65</v>
      </c>
      <c r="X73">
        <v>0.9659718619342631</v>
      </c>
      <c r="Y73">
        <f t="shared" si="1"/>
        <v>0.79881487133503237</v>
      </c>
      <c r="AS73">
        <v>65</v>
      </c>
      <c r="AT73">
        <v>0.9659718619342631</v>
      </c>
      <c r="AU73">
        <f t="shared" si="2"/>
        <v>0.38008374874966266</v>
      </c>
      <c r="BR73">
        <v>65</v>
      </c>
      <c r="BS73">
        <v>0.9659718619342631</v>
      </c>
      <c r="BT73">
        <f t="shared" si="3"/>
        <v>0.9659718619342631</v>
      </c>
    </row>
    <row r="74" spans="1:72" x14ac:dyDescent="0.35">
      <c r="A74">
        <v>66</v>
      </c>
      <c r="B74">
        <v>0.35615100558488721</v>
      </c>
      <c r="C74">
        <f t="shared" ref="C74:C127" si="24">_xlfn.BETA.INV(B74,$B$4,$B$5,0,1)</f>
        <v>0.43305312178691768</v>
      </c>
      <c r="W74">
        <v>66</v>
      </c>
      <c r="X74">
        <v>6.2105166783654284E-2</v>
      </c>
      <c r="Y74">
        <f t="shared" ref="Y74:Y137" si="25">_xlfn.BETA.INV(X74,$X$4,$X$5,0,1)</f>
        <v>0.2404812428990297</v>
      </c>
      <c r="AS74">
        <v>66</v>
      </c>
      <c r="AT74">
        <v>6.2105166783654284E-2</v>
      </c>
      <c r="AU74">
        <f t="shared" ref="AU74:AU137" si="26">_xlfn.BETA.INV(AT74,$AT$4,$AT$5,0,1)</f>
        <v>8.0847841618820138E-2</v>
      </c>
      <c r="BR74">
        <v>66</v>
      </c>
      <c r="BS74">
        <v>6.2105166783654284E-2</v>
      </c>
      <c r="BT74">
        <f t="shared" ref="BT74:BT137" si="27">_xlfn.BETA.INV(BS74,$BS$4,$BS$5,0,1)</f>
        <v>6.2105166783654291E-2</v>
      </c>
    </row>
    <row r="75" spans="1:72" x14ac:dyDescent="0.35">
      <c r="A75">
        <v>67</v>
      </c>
      <c r="B75">
        <v>0.72041993469038967</v>
      </c>
      <c r="C75">
        <f t="shared" si="24"/>
        <v>0.60531229603542935</v>
      </c>
      <c r="W75">
        <v>67</v>
      </c>
      <c r="X75">
        <v>0.54054383983886223</v>
      </c>
      <c r="Y75">
        <f t="shared" si="25"/>
        <v>0.51855987886771926</v>
      </c>
      <c r="AS75">
        <v>67</v>
      </c>
      <c r="AT75">
        <v>0.54054383983886223</v>
      </c>
      <c r="AU75">
        <f t="shared" si="26"/>
        <v>0.1990010709691088</v>
      </c>
      <c r="BR75">
        <v>67</v>
      </c>
      <c r="BS75">
        <v>0.54054383983886223</v>
      </c>
      <c r="BT75">
        <f t="shared" si="27"/>
        <v>0.54054383983886223</v>
      </c>
    </row>
    <row r="76" spans="1:72" x14ac:dyDescent="0.35">
      <c r="A76">
        <v>68</v>
      </c>
      <c r="B76">
        <v>0.97125156407361068</v>
      </c>
      <c r="C76">
        <f t="shared" si="24"/>
        <v>0.80840682244720174</v>
      </c>
      <c r="W76">
        <v>68</v>
      </c>
      <c r="X76">
        <v>0.17722098452711568</v>
      </c>
      <c r="Y76">
        <f t="shared" si="25"/>
        <v>0.33587311093883987</v>
      </c>
      <c r="AS76">
        <v>68</v>
      </c>
      <c r="AT76">
        <v>0.17722098452711568</v>
      </c>
      <c r="AU76">
        <f t="shared" si="26"/>
        <v>0.11757626853184928</v>
      </c>
      <c r="BR76">
        <v>68</v>
      </c>
      <c r="BS76">
        <v>0.17722098452711568</v>
      </c>
      <c r="BT76">
        <f t="shared" si="27"/>
        <v>0.17722098452711571</v>
      </c>
    </row>
    <row r="77" spans="1:72" x14ac:dyDescent="0.35">
      <c r="A77">
        <v>69</v>
      </c>
      <c r="B77">
        <v>0.49195837275307475</v>
      </c>
      <c r="C77">
        <f t="shared" si="24"/>
        <v>0.49632362879571174</v>
      </c>
      <c r="W77">
        <v>69</v>
      </c>
      <c r="X77">
        <v>0.43348490859706412</v>
      </c>
      <c r="Y77">
        <f t="shared" si="25"/>
        <v>0.46947963711052526</v>
      </c>
      <c r="AS77">
        <v>69</v>
      </c>
      <c r="AT77">
        <v>0.43348490859706412</v>
      </c>
      <c r="AU77">
        <f t="shared" si="26"/>
        <v>0.17536770002745344</v>
      </c>
      <c r="BR77">
        <v>69</v>
      </c>
      <c r="BS77">
        <v>0.43348490859706412</v>
      </c>
      <c r="BT77">
        <f t="shared" si="27"/>
        <v>0.43348490859706412</v>
      </c>
    </row>
    <row r="78" spans="1:72" x14ac:dyDescent="0.35">
      <c r="A78">
        <v>70</v>
      </c>
      <c r="B78">
        <v>0.69756157109286787</v>
      </c>
      <c r="C78">
        <f t="shared" si="24"/>
        <v>0.5935171724799484</v>
      </c>
      <c r="W78">
        <v>70</v>
      </c>
      <c r="X78">
        <v>0.51881466109195229</v>
      </c>
      <c r="Y78">
        <f t="shared" si="25"/>
        <v>0.50860353483777154</v>
      </c>
      <c r="AS78">
        <v>70</v>
      </c>
      <c r="AT78">
        <v>0.51881466109195229</v>
      </c>
      <c r="AU78">
        <f t="shared" si="26"/>
        <v>0.19408266192125068</v>
      </c>
      <c r="BR78">
        <v>70</v>
      </c>
      <c r="BS78">
        <v>0.51881466109195229</v>
      </c>
      <c r="BT78">
        <f t="shared" si="27"/>
        <v>0.51881466109195229</v>
      </c>
    </row>
    <row r="79" spans="1:72" x14ac:dyDescent="0.35">
      <c r="A79">
        <v>71</v>
      </c>
      <c r="B79">
        <v>0.51539658803064059</v>
      </c>
      <c r="C79">
        <f t="shared" si="24"/>
        <v>0.50703983563349864</v>
      </c>
      <c r="W79">
        <v>71</v>
      </c>
      <c r="X79">
        <v>0.14142277291177099</v>
      </c>
      <c r="Y79">
        <f t="shared" si="25"/>
        <v>0.31149215091919347</v>
      </c>
      <c r="AS79">
        <v>71</v>
      </c>
      <c r="AT79">
        <v>0.14142277291177099</v>
      </c>
      <c r="AU79">
        <f t="shared" si="26"/>
        <v>0.10787673998579388</v>
      </c>
      <c r="BR79">
        <v>71</v>
      </c>
      <c r="BS79">
        <v>0.14142277291177099</v>
      </c>
      <c r="BT79">
        <f t="shared" si="27"/>
        <v>0.14142277291177099</v>
      </c>
    </row>
    <row r="80" spans="1:72" x14ac:dyDescent="0.35">
      <c r="A80">
        <v>72</v>
      </c>
      <c r="B80">
        <v>4.4618060853907897E-2</v>
      </c>
      <c r="C80">
        <f t="shared" si="24"/>
        <v>0.21783012567075197</v>
      </c>
      <c r="W80">
        <v>72</v>
      </c>
      <c r="X80">
        <v>0.81502731406598106</v>
      </c>
      <c r="Y80">
        <f t="shared" si="25"/>
        <v>0.65919163818578497</v>
      </c>
      <c r="AS80">
        <v>72</v>
      </c>
      <c r="AT80">
        <v>0.81502731406598106</v>
      </c>
      <c r="AU80">
        <f t="shared" si="26"/>
        <v>0.27706352282823044</v>
      </c>
      <c r="BR80">
        <v>72</v>
      </c>
      <c r="BS80">
        <v>0.81502731406598106</v>
      </c>
      <c r="BT80">
        <f t="shared" si="27"/>
        <v>0.81502731406598106</v>
      </c>
    </row>
    <row r="81" spans="1:72" x14ac:dyDescent="0.35">
      <c r="A81">
        <v>73</v>
      </c>
      <c r="B81">
        <v>0.14868617816705831</v>
      </c>
      <c r="C81">
        <f t="shared" si="24"/>
        <v>0.31668088246207499</v>
      </c>
      <c r="W81">
        <v>73</v>
      </c>
      <c r="X81">
        <v>0.1381878109073153</v>
      </c>
      <c r="Y81">
        <f t="shared" si="25"/>
        <v>0.30913501462023291</v>
      </c>
      <c r="AS81">
        <v>73</v>
      </c>
      <c r="AT81">
        <v>0.1381878109073153</v>
      </c>
      <c r="AU81">
        <f t="shared" si="26"/>
        <v>0.10695098777655368</v>
      </c>
      <c r="BR81">
        <v>73</v>
      </c>
      <c r="BS81">
        <v>0.1381878109073153</v>
      </c>
      <c r="BT81">
        <f t="shared" si="27"/>
        <v>0.1381878109073153</v>
      </c>
    </row>
    <row r="82" spans="1:72" x14ac:dyDescent="0.35">
      <c r="A82">
        <v>74</v>
      </c>
      <c r="B82">
        <v>0.34070863979003263</v>
      </c>
      <c r="C82">
        <f t="shared" si="24"/>
        <v>0.42555244726557923</v>
      </c>
      <c r="W82">
        <v>74</v>
      </c>
      <c r="X82">
        <v>0.7321390423291726</v>
      </c>
      <c r="Y82">
        <f t="shared" si="25"/>
        <v>0.61150233713905688</v>
      </c>
      <c r="AS82">
        <v>74</v>
      </c>
      <c r="AT82">
        <v>0.7321390423291726</v>
      </c>
      <c r="AU82">
        <f t="shared" si="26"/>
        <v>0.24853579261367342</v>
      </c>
      <c r="BR82">
        <v>74</v>
      </c>
      <c r="BS82">
        <v>0.7321390423291726</v>
      </c>
      <c r="BT82">
        <f t="shared" si="27"/>
        <v>0.7321390423291726</v>
      </c>
    </row>
    <row r="83" spans="1:72" x14ac:dyDescent="0.35">
      <c r="A83">
        <v>75</v>
      </c>
      <c r="B83">
        <v>1.3306070131534776E-2</v>
      </c>
      <c r="C83">
        <f t="shared" si="24"/>
        <v>0.15401148131268128</v>
      </c>
      <c r="W83">
        <v>75</v>
      </c>
      <c r="X83">
        <v>0.97424237800225832</v>
      </c>
      <c r="Y83">
        <f t="shared" si="25"/>
        <v>0.81436648771135833</v>
      </c>
      <c r="AS83">
        <v>75</v>
      </c>
      <c r="AT83">
        <v>0.97424237800225832</v>
      </c>
      <c r="AU83">
        <f t="shared" si="26"/>
        <v>0.39429459662030664</v>
      </c>
      <c r="BR83">
        <v>75</v>
      </c>
      <c r="BS83">
        <v>0.97424237800225832</v>
      </c>
      <c r="BT83">
        <f t="shared" si="27"/>
        <v>0.97424237800225832</v>
      </c>
    </row>
    <row r="84" spans="1:72" x14ac:dyDescent="0.35">
      <c r="A84">
        <v>76</v>
      </c>
      <c r="B84">
        <v>0.46589556566057316</v>
      </c>
      <c r="C84">
        <f t="shared" si="24"/>
        <v>0.4843942077431253</v>
      </c>
      <c r="W84">
        <v>76</v>
      </c>
      <c r="X84">
        <v>0.5331583605456709</v>
      </c>
      <c r="Y84">
        <f t="shared" si="25"/>
        <v>0.5151720699004384</v>
      </c>
      <c r="AS84">
        <v>76</v>
      </c>
      <c r="AT84">
        <v>0.5331583605456709</v>
      </c>
      <c r="AU84">
        <f t="shared" si="26"/>
        <v>0.19732003699252143</v>
      </c>
      <c r="BR84">
        <v>76</v>
      </c>
      <c r="BS84">
        <v>0.5331583605456709</v>
      </c>
      <c r="BT84">
        <f t="shared" si="27"/>
        <v>0.5331583605456709</v>
      </c>
    </row>
    <row r="85" spans="1:72" x14ac:dyDescent="0.35">
      <c r="A85">
        <v>77</v>
      </c>
      <c r="B85">
        <v>0.54802087466048155</v>
      </c>
      <c r="C85">
        <f t="shared" si="24"/>
        <v>0.52199491291088518</v>
      </c>
      <c r="W85">
        <v>77</v>
      </c>
      <c r="X85">
        <v>0.43003631702627643</v>
      </c>
      <c r="Y85">
        <f t="shared" si="25"/>
        <v>0.46788443250013867</v>
      </c>
      <c r="AS85">
        <v>77</v>
      </c>
      <c r="AT85">
        <v>0.43003631702627643</v>
      </c>
      <c r="AU85">
        <f t="shared" si="26"/>
        <v>0.17462421197563704</v>
      </c>
      <c r="BR85">
        <v>77</v>
      </c>
      <c r="BS85">
        <v>0.43003631702627643</v>
      </c>
      <c r="BT85">
        <f t="shared" si="27"/>
        <v>0.43003631702627643</v>
      </c>
    </row>
    <row r="86" spans="1:72" x14ac:dyDescent="0.35">
      <c r="A86">
        <v>78</v>
      </c>
      <c r="B86">
        <v>0.92889187292092656</v>
      </c>
      <c r="C86">
        <f t="shared" si="24"/>
        <v>0.74940383248295872</v>
      </c>
      <c r="W86">
        <v>78</v>
      </c>
      <c r="X86">
        <v>0.23081148716696676</v>
      </c>
      <c r="Y86">
        <f t="shared" si="25"/>
        <v>0.3681500643780119</v>
      </c>
      <c r="AS86">
        <v>78</v>
      </c>
      <c r="AT86">
        <v>0.23081148716696676</v>
      </c>
      <c r="AU86">
        <f t="shared" si="26"/>
        <v>0.13078274918997643</v>
      </c>
      <c r="BR86">
        <v>78</v>
      </c>
      <c r="BS86">
        <v>0.23081148716696676</v>
      </c>
      <c r="BT86">
        <f t="shared" si="27"/>
        <v>0.23081148716696676</v>
      </c>
    </row>
    <row r="87" spans="1:72" x14ac:dyDescent="0.35">
      <c r="A87">
        <v>79</v>
      </c>
      <c r="B87">
        <v>0.56416516617328405</v>
      </c>
      <c r="C87">
        <f t="shared" si="24"/>
        <v>0.5294344418604997</v>
      </c>
      <c r="W87">
        <v>79</v>
      </c>
      <c r="X87">
        <v>0.21680349131748405</v>
      </c>
      <c r="Y87">
        <f t="shared" si="25"/>
        <v>0.36008866204536061</v>
      </c>
      <c r="AS87">
        <v>79</v>
      </c>
      <c r="AT87">
        <v>0.21680349131748405</v>
      </c>
      <c r="AU87">
        <f t="shared" si="26"/>
        <v>0.12744366260767079</v>
      </c>
      <c r="BR87">
        <v>79</v>
      </c>
      <c r="BS87">
        <v>0.21680349131748405</v>
      </c>
      <c r="BT87">
        <f t="shared" si="27"/>
        <v>0.21680349131748405</v>
      </c>
    </row>
    <row r="88" spans="1:72" x14ac:dyDescent="0.35">
      <c r="A88">
        <v>80</v>
      </c>
      <c r="B88">
        <v>0.84575945310831024</v>
      </c>
      <c r="C88">
        <f t="shared" si="24"/>
        <v>0.67944187059582917</v>
      </c>
      <c r="W88">
        <v>80</v>
      </c>
      <c r="X88">
        <v>5.401776177251503E-3</v>
      </c>
      <c r="Y88">
        <f t="shared" si="25"/>
        <v>0.1201967920964253</v>
      </c>
      <c r="AS88">
        <v>80</v>
      </c>
      <c r="AT88">
        <v>5.401776177251503E-3</v>
      </c>
      <c r="AU88">
        <f t="shared" si="26"/>
        <v>3.8603889240523263E-2</v>
      </c>
      <c r="BR88">
        <v>80</v>
      </c>
      <c r="BS88">
        <v>5.401776177251503E-3</v>
      </c>
      <c r="BT88">
        <f t="shared" si="27"/>
        <v>5.4017761772515056E-3</v>
      </c>
    </row>
    <row r="89" spans="1:72" x14ac:dyDescent="0.35">
      <c r="A89">
        <v>81</v>
      </c>
      <c r="B89">
        <v>0.3758049256874294</v>
      </c>
      <c r="C89">
        <f t="shared" si="24"/>
        <v>0.44246949133784852</v>
      </c>
      <c r="W89">
        <v>81</v>
      </c>
      <c r="X89">
        <v>0.16498306222724082</v>
      </c>
      <c r="Y89">
        <f t="shared" si="25"/>
        <v>0.32785409981457203</v>
      </c>
      <c r="AS89">
        <v>81</v>
      </c>
      <c r="AT89">
        <v>0.16498306222724082</v>
      </c>
      <c r="AU89">
        <f t="shared" si="26"/>
        <v>0.11436069621950884</v>
      </c>
      <c r="BR89">
        <v>81</v>
      </c>
      <c r="BS89">
        <v>0.16498306222724082</v>
      </c>
      <c r="BT89">
        <f t="shared" si="27"/>
        <v>0.16498306222724082</v>
      </c>
    </row>
    <row r="90" spans="1:72" x14ac:dyDescent="0.35">
      <c r="A90">
        <v>82</v>
      </c>
      <c r="B90">
        <v>0.35023041474654376</v>
      </c>
      <c r="C90">
        <f t="shared" si="24"/>
        <v>0.43018882103220546</v>
      </c>
      <c r="W90">
        <v>82</v>
      </c>
      <c r="X90">
        <v>0.31464583269753105</v>
      </c>
      <c r="Y90">
        <f t="shared" si="25"/>
        <v>0.41264912249830171</v>
      </c>
      <c r="AS90">
        <v>82</v>
      </c>
      <c r="AT90">
        <v>0.31464583269753105</v>
      </c>
      <c r="AU90">
        <f t="shared" si="26"/>
        <v>0.14973636803015453</v>
      </c>
      <c r="BR90">
        <v>82</v>
      </c>
      <c r="BS90">
        <v>0.31464583269753105</v>
      </c>
      <c r="BT90">
        <f t="shared" si="27"/>
        <v>0.31464583269753105</v>
      </c>
    </row>
    <row r="91" spans="1:72" x14ac:dyDescent="0.35">
      <c r="A91">
        <v>83</v>
      </c>
      <c r="B91">
        <v>0.16608172856837672</v>
      </c>
      <c r="C91">
        <f t="shared" si="24"/>
        <v>0.32858618443700599</v>
      </c>
      <c r="W91">
        <v>83</v>
      </c>
      <c r="X91">
        <v>0.86690878017517625</v>
      </c>
      <c r="Y91">
        <f t="shared" si="25"/>
        <v>0.69464031542775495</v>
      </c>
      <c r="AS91">
        <v>83</v>
      </c>
      <c r="AT91">
        <v>0.86690878017517625</v>
      </c>
      <c r="AU91">
        <f t="shared" si="26"/>
        <v>0.30004015254965322</v>
      </c>
      <c r="BR91">
        <v>83</v>
      </c>
      <c r="BS91">
        <v>0.86690878017517625</v>
      </c>
      <c r="BT91">
        <f t="shared" si="27"/>
        <v>0.86690878017517625</v>
      </c>
    </row>
    <row r="92" spans="1:72" x14ac:dyDescent="0.35">
      <c r="A92">
        <v>84</v>
      </c>
      <c r="B92">
        <v>0.70195623645741145</v>
      </c>
      <c r="C92">
        <f t="shared" si="24"/>
        <v>0.59575853690092373</v>
      </c>
      <c r="W92">
        <v>84</v>
      </c>
      <c r="X92">
        <v>4.7853022858363597E-2</v>
      </c>
      <c r="Y92">
        <f t="shared" si="25"/>
        <v>0.22239778882036981</v>
      </c>
      <c r="AS92">
        <v>84</v>
      </c>
      <c r="AT92">
        <v>4.7853022858363597E-2</v>
      </c>
      <c r="AU92">
        <f t="shared" si="26"/>
        <v>7.4230811370859476E-2</v>
      </c>
      <c r="BR92">
        <v>84</v>
      </c>
      <c r="BS92">
        <v>4.7853022858363597E-2</v>
      </c>
      <c r="BT92">
        <f t="shared" si="27"/>
        <v>4.7853022858363604E-2</v>
      </c>
    </row>
    <row r="93" spans="1:72" x14ac:dyDescent="0.35">
      <c r="A93">
        <v>85</v>
      </c>
      <c r="B93">
        <v>4.2085024567400126E-2</v>
      </c>
      <c r="C93">
        <f t="shared" si="24"/>
        <v>0.21410328013690236</v>
      </c>
      <c r="W93">
        <v>85</v>
      </c>
      <c r="X93">
        <v>0.96789452803125098</v>
      </c>
      <c r="Y93">
        <f t="shared" si="25"/>
        <v>0.80218663451063632</v>
      </c>
      <c r="AS93">
        <v>85</v>
      </c>
      <c r="AT93">
        <v>0.96789452803125098</v>
      </c>
      <c r="AU93">
        <f t="shared" si="26"/>
        <v>0.38310023520064629</v>
      </c>
      <c r="BR93">
        <v>85</v>
      </c>
      <c r="BS93">
        <v>0.96789452803125098</v>
      </c>
      <c r="BT93">
        <f t="shared" si="27"/>
        <v>0.96789452803125098</v>
      </c>
    </row>
    <row r="94" spans="1:72" x14ac:dyDescent="0.35">
      <c r="A94">
        <v>86</v>
      </c>
      <c r="B94">
        <v>0.98449659718619342</v>
      </c>
      <c r="C94">
        <f t="shared" si="24"/>
        <v>0.83925942728811009</v>
      </c>
      <c r="W94">
        <v>86</v>
      </c>
      <c r="X94">
        <v>0.39088106936857203</v>
      </c>
      <c r="Y94">
        <f t="shared" si="25"/>
        <v>0.44960832970272741</v>
      </c>
      <c r="AS94">
        <v>86</v>
      </c>
      <c r="AT94">
        <v>0.39088106936857203</v>
      </c>
      <c r="AU94">
        <f t="shared" si="26"/>
        <v>0.16620890935278662</v>
      </c>
      <c r="BR94">
        <v>86</v>
      </c>
      <c r="BS94">
        <v>0.39088106936857203</v>
      </c>
      <c r="BT94">
        <f t="shared" si="27"/>
        <v>0.39088106936857203</v>
      </c>
    </row>
    <row r="95" spans="1:72" x14ac:dyDescent="0.35">
      <c r="A95">
        <v>87</v>
      </c>
      <c r="B95">
        <v>0.35023041474654376</v>
      </c>
      <c r="C95">
        <f t="shared" si="24"/>
        <v>0.43018882103220546</v>
      </c>
      <c r="W95">
        <v>87</v>
      </c>
      <c r="X95">
        <v>0.35734122745445113</v>
      </c>
      <c r="Y95">
        <f t="shared" si="25"/>
        <v>0.43362729888738927</v>
      </c>
      <c r="AS95">
        <v>87</v>
      </c>
      <c r="AT95">
        <v>0.35734122745445113</v>
      </c>
      <c r="AU95">
        <f t="shared" si="26"/>
        <v>0.15899971342314967</v>
      </c>
      <c r="BR95">
        <v>87</v>
      </c>
      <c r="BS95">
        <v>0.35734122745445113</v>
      </c>
      <c r="BT95">
        <f t="shared" si="27"/>
        <v>0.35734122745445107</v>
      </c>
    </row>
    <row r="96" spans="1:72" x14ac:dyDescent="0.35">
      <c r="A96">
        <v>88</v>
      </c>
      <c r="B96">
        <v>0.92968535416730247</v>
      </c>
      <c r="C96">
        <f t="shared" si="24"/>
        <v>0.75026250063888711</v>
      </c>
      <c r="W96">
        <v>88</v>
      </c>
      <c r="X96">
        <v>0.89751884517960145</v>
      </c>
      <c r="Y96">
        <f t="shared" si="25"/>
        <v>0.71923050276965084</v>
      </c>
      <c r="AS96">
        <v>88</v>
      </c>
      <c r="AT96">
        <v>0.89751884517960145</v>
      </c>
      <c r="AU96">
        <f t="shared" si="26"/>
        <v>0.31704503726285904</v>
      </c>
      <c r="BR96">
        <v>88</v>
      </c>
      <c r="BS96">
        <v>0.89751884517960145</v>
      </c>
      <c r="BT96">
        <f t="shared" si="27"/>
        <v>0.89751884517960145</v>
      </c>
    </row>
    <row r="97" spans="1:72" x14ac:dyDescent="0.35">
      <c r="A97">
        <v>89</v>
      </c>
      <c r="B97">
        <v>0.89510788293099763</v>
      </c>
      <c r="C97">
        <f t="shared" si="24"/>
        <v>0.71715329193055222</v>
      </c>
      <c r="W97">
        <v>89</v>
      </c>
      <c r="X97">
        <v>2.0508438367870113E-2</v>
      </c>
      <c r="Y97">
        <f t="shared" si="25"/>
        <v>0.17394622787392991</v>
      </c>
      <c r="AS97">
        <v>89</v>
      </c>
      <c r="AT97">
        <v>2.0508438367870113E-2</v>
      </c>
      <c r="AU97">
        <f t="shared" si="26"/>
        <v>5.6982766380164973E-2</v>
      </c>
      <c r="BR97">
        <v>89</v>
      </c>
      <c r="BS97">
        <v>2.0508438367870113E-2</v>
      </c>
      <c r="BT97">
        <f t="shared" si="27"/>
        <v>2.050843836787011E-2</v>
      </c>
    </row>
    <row r="98" spans="1:72" x14ac:dyDescent="0.35">
      <c r="A98">
        <v>90</v>
      </c>
      <c r="B98">
        <v>0.18597979674672688</v>
      </c>
      <c r="C98">
        <f t="shared" si="24"/>
        <v>0.34144193869198647</v>
      </c>
      <c r="W98">
        <v>90</v>
      </c>
      <c r="X98">
        <v>0.73482467116306038</v>
      </c>
      <c r="Y98">
        <f t="shared" si="25"/>
        <v>0.61293597313647097</v>
      </c>
      <c r="AS98">
        <v>90</v>
      </c>
      <c r="AT98">
        <v>0.73482467116306038</v>
      </c>
      <c r="AU98">
        <f t="shared" si="26"/>
        <v>0.24935845822520442</v>
      </c>
      <c r="BR98">
        <v>90</v>
      </c>
      <c r="BS98">
        <v>0.73482467116306038</v>
      </c>
      <c r="BT98">
        <f t="shared" si="27"/>
        <v>0.73482467116306038</v>
      </c>
    </row>
    <row r="99" spans="1:72" x14ac:dyDescent="0.35">
      <c r="A99">
        <v>91</v>
      </c>
      <c r="B99">
        <v>0.35682241279335919</v>
      </c>
      <c r="C99">
        <f t="shared" si="24"/>
        <v>0.43337708256513618</v>
      </c>
      <c r="W99">
        <v>91</v>
      </c>
      <c r="X99">
        <v>0.90002136295663315</v>
      </c>
      <c r="Y99">
        <f t="shared" si="25"/>
        <v>0.72141674816420709</v>
      </c>
      <c r="AS99">
        <v>91</v>
      </c>
      <c r="AT99">
        <v>0.90002136295663315</v>
      </c>
      <c r="AU99">
        <f t="shared" si="26"/>
        <v>0.31860432516608117</v>
      </c>
      <c r="BR99">
        <v>91</v>
      </c>
      <c r="BS99">
        <v>0.90002136295663315</v>
      </c>
      <c r="BT99">
        <f t="shared" si="27"/>
        <v>0.90002136295663315</v>
      </c>
    </row>
    <row r="100" spans="1:72" x14ac:dyDescent="0.35">
      <c r="A100">
        <v>92</v>
      </c>
      <c r="B100">
        <v>0.3988158818323313</v>
      </c>
      <c r="C100">
        <f t="shared" si="24"/>
        <v>0.45334018234171658</v>
      </c>
      <c r="W100">
        <v>92</v>
      </c>
      <c r="X100">
        <v>0.30591753898739588</v>
      </c>
      <c r="Y100">
        <f t="shared" si="25"/>
        <v>0.40824897679963518</v>
      </c>
      <c r="AS100">
        <v>92</v>
      </c>
      <c r="AT100">
        <v>0.30591753898739588</v>
      </c>
      <c r="AU100">
        <f t="shared" si="26"/>
        <v>0.14782107160673733</v>
      </c>
      <c r="BR100">
        <v>92</v>
      </c>
      <c r="BS100">
        <v>0.30591753898739588</v>
      </c>
      <c r="BT100">
        <f t="shared" si="27"/>
        <v>0.30591753898739588</v>
      </c>
    </row>
    <row r="101" spans="1:72" x14ac:dyDescent="0.35">
      <c r="A101">
        <v>93</v>
      </c>
      <c r="B101">
        <v>5.4261909848323006E-2</v>
      </c>
      <c r="C101">
        <f t="shared" si="24"/>
        <v>0.23089812083480804</v>
      </c>
      <c r="W101">
        <v>93</v>
      </c>
      <c r="X101">
        <v>0.40668965727713857</v>
      </c>
      <c r="Y101">
        <f t="shared" si="25"/>
        <v>0.45702783681510473</v>
      </c>
      <c r="AS101">
        <v>93</v>
      </c>
      <c r="AT101">
        <v>0.40668965727713857</v>
      </c>
      <c r="AU101">
        <f t="shared" si="26"/>
        <v>0.16960275036095707</v>
      </c>
      <c r="BR101">
        <v>93</v>
      </c>
      <c r="BS101">
        <v>0.40668965727713857</v>
      </c>
      <c r="BT101">
        <f t="shared" si="27"/>
        <v>0.40668965727713857</v>
      </c>
    </row>
    <row r="102" spans="1:72" x14ac:dyDescent="0.35">
      <c r="A102">
        <v>94</v>
      </c>
      <c r="B102">
        <v>0.90936002685628836</v>
      </c>
      <c r="C102">
        <f t="shared" si="24"/>
        <v>0.72987031954802151</v>
      </c>
      <c r="W102">
        <v>94</v>
      </c>
      <c r="X102">
        <v>0.58003479110080258</v>
      </c>
      <c r="Y102">
        <f t="shared" si="25"/>
        <v>0.53678580071976079</v>
      </c>
      <c r="AS102">
        <v>94</v>
      </c>
      <c r="AT102">
        <v>0.58003479110080258</v>
      </c>
      <c r="AU102">
        <f t="shared" si="26"/>
        <v>0.20818137276060389</v>
      </c>
      <c r="BR102">
        <v>94</v>
      </c>
      <c r="BS102">
        <v>0.58003479110080258</v>
      </c>
      <c r="BT102">
        <f t="shared" si="27"/>
        <v>0.58003479110080258</v>
      </c>
    </row>
    <row r="103" spans="1:72" x14ac:dyDescent="0.35">
      <c r="A103">
        <v>95</v>
      </c>
      <c r="B103">
        <v>0.88314462721640674</v>
      </c>
      <c r="C103">
        <f t="shared" si="24"/>
        <v>0.70723064062805774</v>
      </c>
      <c r="W103">
        <v>95</v>
      </c>
      <c r="X103">
        <v>0.83950315866573078</v>
      </c>
      <c r="Y103">
        <f t="shared" si="25"/>
        <v>0.67516174310608201</v>
      </c>
      <c r="AS103">
        <v>95</v>
      </c>
      <c r="AT103">
        <v>0.83950315866573078</v>
      </c>
      <c r="AU103">
        <f t="shared" si="26"/>
        <v>0.28720759141126506</v>
      </c>
      <c r="BR103">
        <v>95</v>
      </c>
      <c r="BS103">
        <v>0.83950315866573078</v>
      </c>
      <c r="BT103">
        <f t="shared" si="27"/>
        <v>0.83950315866573078</v>
      </c>
    </row>
    <row r="104" spans="1:72" x14ac:dyDescent="0.35">
      <c r="A104">
        <v>96</v>
      </c>
      <c r="B104">
        <v>0.83434553056428729</v>
      </c>
      <c r="C104">
        <f t="shared" si="24"/>
        <v>0.67169821758007942</v>
      </c>
      <c r="W104">
        <v>96</v>
      </c>
      <c r="X104">
        <v>0.60316782128360846</v>
      </c>
      <c r="Y104">
        <f t="shared" si="25"/>
        <v>0.54759125694665567</v>
      </c>
      <c r="AS104">
        <v>96</v>
      </c>
      <c r="AT104">
        <v>0.60316782128360846</v>
      </c>
      <c r="AU104">
        <f t="shared" si="26"/>
        <v>0.21373708582092632</v>
      </c>
      <c r="BR104">
        <v>96</v>
      </c>
      <c r="BS104">
        <v>0.60316782128360846</v>
      </c>
      <c r="BT104">
        <f t="shared" si="27"/>
        <v>0.60316782128360846</v>
      </c>
    </row>
    <row r="105" spans="1:72" x14ac:dyDescent="0.35">
      <c r="A105">
        <v>97</v>
      </c>
      <c r="B105">
        <v>0.39384136478774379</v>
      </c>
      <c r="C105">
        <f t="shared" si="24"/>
        <v>0.45100251964762145</v>
      </c>
      <c r="W105">
        <v>97</v>
      </c>
      <c r="X105">
        <v>0.54478591265602583</v>
      </c>
      <c r="Y105">
        <f t="shared" si="25"/>
        <v>0.52050802625256221</v>
      </c>
      <c r="AS105">
        <v>97</v>
      </c>
      <c r="AT105">
        <v>0.54478591265602583</v>
      </c>
      <c r="AU105">
        <f t="shared" si="26"/>
        <v>0.19997127896575007</v>
      </c>
      <c r="BR105">
        <v>97</v>
      </c>
      <c r="BS105">
        <v>0.54478591265602583</v>
      </c>
      <c r="BT105">
        <f t="shared" si="27"/>
        <v>0.54478591265602583</v>
      </c>
    </row>
    <row r="106" spans="1:72" x14ac:dyDescent="0.35">
      <c r="A106">
        <v>98</v>
      </c>
      <c r="B106">
        <v>0.88378551591540266</v>
      </c>
      <c r="C106">
        <f t="shared" si="24"/>
        <v>0.70774713861095195</v>
      </c>
      <c r="W106">
        <v>98</v>
      </c>
      <c r="X106">
        <v>0.94531083101901303</v>
      </c>
      <c r="Y106">
        <f t="shared" si="25"/>
        <v>0.76855828080485056</v>
      </c>
      <c r="AS106">
        <v>98</v>
      </c>
      <c r="AT106">
        <v>0.94531083101901303</v>
      </c>
      <c r="AU106">
        <f t="shared" si="26"/>
        <v>0.35442612238731674</v>
      </c>
      <c r="BR106">
        <v>98</v>
      </c>
      <c r="BS106">
        <v>0.94531083101901303</v>
      </c>
      <c r="BT106">
        <f t="shared" si="27"/>
        <v>0.94531083101901303</v>
      </c>
    </row>
    <row r="107" spans="1:72" x14ac:dyDescent="0.35">
      <c r="A107">
        <v>99</v>
      </c>
      <c r="B107">
        <v>0.18527787102877896</v>
      </c>
      <c r="C107">
        <f t="shared" si="24"/>
        <v>0.34100053471551461</v>
      </c>
      <c r="W107">
        <v>99</v>
      </c>
      <c r="X107">
        <v>0.79766228217413859</v>
      </c>
      <c r="Y107">
        <f t="shared" si="25"/>
        <v>0.64849275906508375</v>
      </c>
      <c r="AS107">
        <v>99</v>
      </c>
      <c r="AT107">
        <v>0.79766228217413859</v>
      </c>
      <c r="AU107">
        <f t="shared" si="26"/>
        <v>0.27044331796826415</v>
      </c>
      <c r="BR107">
        <v>99</v>
      </c>
      <c r="BS107">
        <v>0.79766228217413859</v>
      </c>
      <c r="BT107">
        <f t="shared" si="27"/>
        <v>0.79766228217413859</v>
      </c>
    </row>
    <row r="108" spans="1:72" x14ac:dyDescent="0.35">
      <c r="A108">
        <v>100</v>
      </c>
      <c r="B108">
        <v>0.63637195959349346</v>
      </c>
      <c r="C108">
        <f t="shared" si="24"/>
        <v>0.56334859361776501</v>
      </c>
      <c r="W108">
        <v>100</v>
      </c>
      <c r="X108">
        <v>0.3889889217810602</v>
      </c>
      <c r="Y108">
        <f t="shared" si="25"/>
        <v>0.44871595647651802</v>
      </c>
      <c r="AS108">
        <v>100</v>
      </c>
      <c r="AT108">
        <v>0.3889889217810602</v>
      </c>
      <c r="AU108">
        <f t="shared" si="26"/>
        <v>0.16580275005850031</v>
      </c>
      <c r="BR108">
        <v>100</v>
      </c>
      <c r="BS108">
        <v>0.3889889217810602</v>
      </c>
      <c r="BT108">
        <f t="shared" si="27"/>
        <v>0.3889889217810602</v>
      </c>
    </row>
    <row r="109" spans="1:72" x14ac:dyDescent="0.35">
      <c r="A109">
        <v>101</v>
      </c>
      <c r="B109">
        <v>0.70812097537156282</v>
      </c>
      <c r="C109">
        <f t="shared" si="24"/>
        <v>0.59892308027823882</v>
      </c>
      <c r="W109">
        <v>101</v>
      </c>
      <c r="X109">
        <v>0.73967711416974391</v>
      </c>
      <c r="Y109">
        <f t="shared" si="25"/>
        <v>0.61554133034196301</v>
      </c>
      <c r="AS109">
        <v>101</v>
      </c>
      <c r="AT109">
        <v>0.73967711416974391</v>
      </c>
      <c r="AU109">
        <f t="shared" si="26"/>
        <v>0.25085868023802693</v>
      </c>
      <c r="BR109">
        <v>101</v>
      </c>
      <c r="BS109">
        <v>0.73967711416974391</v>
      </c>
      <c r="BT109">
        <f t="shared" si="27"/>
        <v>0.73967711416974391</v>
      </c>
    </row>
    <row r="110" spans="1:72" x14ac:dyDescent="0.35">
      <c r="A110">
        <v>102</v>
      </c>
      <c r="B110">
        <v>0.24274422437208168</v>
      </c>
      <c r="C110">
        <f t="shared" si="24"/>
        <v>0.37484640023749544</v>
      </c>
      <c r="W110">
        <v>102</v>
      </c>
      <c r="X110">
        <v>0.10394604327524644</v>
      </c>
      <c r="Y110">
        <f t="shared" si="25"/>
        <v>0.28203492227369126</v>
      </c>
      <c r="AS110">
        <v>102</v>
      </c>
      <c r="AT110">
        <v>0.10394604327524644</v>
      </c>
      <c r="AU110">
        <f t="shared" si="26"/>
        <v>9.6453002024885701E-2</v>
      </c>
      <c r="BR110">
        <v>102</v>
      </c>
      <c r="BS110">
        <v>0.10394604327524644</v>
      </c>
      <c r="BT110">
        <f t="shared" si="27"/>
        <v>0.10394604327524644</v>
      </c>
    </row>
    <row r="111" spans="1:72" x14ac:dyDescent="0.35">
      <c r="A111">
        <v>103</v>
      </c>
      <c r="B111">
        <v>0.81460005493331711</v>
      </c>
      <c r="C111">
        <f t="shared" si="24"/>
        <v>0.6589226400139232</v>
      </c>
      <c r="W111">
        <v>103</v>
      </c>
      <c r="X111">
        <v>0.89059114352855007</v>
      </c>
      <c r="Y111">
        <f t="shared" si="25"/>
        <v>0.71333458605111777</v>
      </c>
      <c r="AS111">
        <v>103</v>
      </c>
      <c r="AT111">
        <v>0.89059114352855007</v>
      </c>
      <c r="AU111">
        <f t="shared" si="26"/>
        <v>0.31287994045106315</v>
      </c>
      <c r="BR111">
        <v>103</v>
      </c>
      <c r="BS111">
        <v>0.89059114352855007</v>
      </c>
      <c r="BT111">
        <f t="shared" si="27"/>
        <v>0.89059114352855007</v>
      </c>
    </row>
    <row r="112" spans="1:72" x14ac:dyDescent="0.35">
      <c r="A112">
        <v>104</v>
      </c>
      <c r="B112">
        <v>0.79586169011505481</v>
      </c>
      <c r="C112">
        <f t="shared" si="24"/>
        <v>0.64740920205087693</v>
      </c>
      <c r="W112">
        <v>104</v>
      </c>
      <c r="X112">
        <v>6.9277016510513626E-3</v>
      </c>
      <c r="Y112">
        <f t="shared" si="25"/>
        <v>0.12862318042647641</v>
      </c>
      <c r="AS112">
        <v>104</v>
      </c>
      <c r="AT112">
        <v>6.9277016510513626E-3</v>
      </c>
      <c r="AU112">
        <f t="shared" si="26"/>
        <v>4.1435879888057463E-2</v>
      </c>
      <c r="BR112">
        <v>104</v>
      </c>
      <c r="BS112">
        <v>6.9277016510513626E-3</v>
      </c>
      <c r="BT112">
        <f t="shared" si="27"/>
        <v>6.9277016510513635E-3</v>
      </c>
    </row>
    <row r="113" spans="1:72" x14ac:dyDescent="0.35">
      <c r="A113">
        <v>105</v>
      </c>
      <c r="B113">
        <v>0.58925138096255381</v>
      </c>
      <c r="C113">
        <f t="shared" si="24"/>
        <v>0.54107674544185658</v>
      </c>
      <c r="W113">
        <v>105</v>
      </c>
      <c r="X113">
        <v>0.38502151554918057</v>
      </c>
      <c r="Y113">
        <f t="shared" si="25"/>
        <v>0.44684160812220003</v>
      </c>
      <c r="AS113">
        <v>105</v>
      </c>
      <c r="AT113">
        <v>0.38502151554918057</v>
      </c>
      <c r="AU113">
        <f t="shared" si="26"/>
        <v>0.16495105508473892</v>
      </c>
      <c r="BR113">
        <v>105</v>
      </c>
      <c r="BS113">
        <v>0.38502151554918057</v>
      </c>
      <c r="BT113">
        <f t="shared" si="27"/>
        <v>0.38502151554918057</v>
      </c>
    </row>
    <row r="114" spans="1:72" x14ac:dyDescent="0.35">
      <c r="A114">
        <v>106</v>
      </c>
      <c r="B114">
        <v>1.4648884548478652E-2</v>
      </c>
      <c r="C114">
        <f t="shared" si="24"/>
        <v>0.1582062537053191</v>
      </c>
      <c r="W114">
        <v>106</v>
      </c>
      <c r="X114">
        <v>0.10202337717825861</v>
      </c>
      <c r="Y114">
        <f t="shared" si="25"/>
        <v>0.28037190743534668</v>
      </c>
      <c r="AS114">
        <v>106</v>
      </c>
      <c r="AT114">
        <v>0.10202337717825861</v>
      </c>
      <c r="AU114">
        <f t="shared" si="26"/>
        <v>9.5817287698342843E-2</v>
      </c>
      <c r="BR114">
        <v>106</v>
      </c>
      <c r="BS114">
        <v>0.10202337717825861</v>
      </c>
      <c r="BT114">
        <f t="shared" si="27"/>
        <v>0.1020233771782586</v>
      </c>
    </row>
    <row r="115" spans="1:72" x14ac:dyDescent="0.35">
      <c r="A115">
        <v>107</v>
      </c>
      <c r="B115">
        <v>0.77022614215521712</v>
      </c>
      <c r="C115">
        <f t="shared" si="24"/>
        <v>0.6324393675893456</v>
      </c>
      <c r="W115">
        <v>107</v>
      </c>
      <c r="X115">
        <v>0.79912717062898653</v>
      </c>
      <c r="Y115">
        <f t="shared" si="25"/>
        <v>0.64937769317847449</v>
      </c>
      <c r="AS115">
        <v>107</v>
      </c>
      <c r="AT115">
        <v>0.79912717062898653</v>
      </c>
      <c r="AU115">
        <f t="shared" si="26"/>
        <v>0.27098577161587056</v>
      </c>
      <c r="BR115">
        <v>107</v>
      </c>
      <c r="BS115">
        <v>0.79912717062898653</v>
      </c>
      <c r="BT115">
        <f t="shared" si="27"/>
        <v>0.79912717062898653</v>
      </c>
    </row>
    <row r="116" spans="1:72" x14ac:dyDescent="0.35">
      <c r="A116">
        <v>108</v>
      </c>
      <c r="B116">
        <v>0.56202887050996431</v>
      </c>
      <c r="C116">
        <f t="shared" si="24"/>
        <v>0.52844796661832127</v>
      </c>
      <c r="W116">
        <v>108</v>
      </c>
      <c r="X116">
        <v>0.45808282723471788</v>
      </c>
      <c r="Y116">
        <f t="shared" si="25"/>
        <v>0.48080961983729087</v>
      </c>
      <c r="AS116">
        <v>108</v>
      </c>
      <c r="AT116">
        <v>0.45808282723471788</v>
      </c>
      <c r="AU116">
        <f t="shared" si="26"/>
        <v>0.1806911612871846</v>
      </c>
      <c r="BR116">
        <v>108</v>
      </c>
      <c r="BS116">
        <v>0.45808282723471788</v>
      </c>
      <c r="BT116">
        <f t="shared" si="27"/>
        <v>0.45808282723471788</v>
      </c>
    </row>
    <row r="117" spans="1:72" x14ac:dyDescent="0.35">
      <c r="A117">
        <v>109</v>
      </c>
      <c r="B117">
        <v>4.9745170445875425E-2</v>
      </c>
      <c r="C117">
        <f t="shared" si="24"/>
        <v>0.22497877504284997</v>
      </c>
      <c r="W117">
        <v>109</v>
      </c>
      <c r="X117">
        <v>0.84725486007263406</v>
      </c>
      <c r="Y117">
        <f t="shared" si="25"/>
        <v>0.68047836976483178</v>
      </c>
      <c r="AS117">
        <v>109</v>
      </c>
      <c r="AT117">
        <v>0.84725486007263406</v>
      </c>
      <c r="AU117">
        <f t="shared" si="26"/>
        <v>0.29065817737671762</v>
      </c>
      <c r="BR117">
        <v>109</v>
      </c>
      <c r="BS117">
        <v>0.84725486007263406</v>
      </c>
      <c r="BT117">
        <f t="shared" si="27"/>
        <v>0.84725486007263406</v>
      </c>
    </row>
    <row r="118" spans="1:72" x14ac:dyDescent="0.35">
      <c r="A118">
        <v>110</v>
      </c>
      <c r="B118">
        <v>0.38145084994048889</v>
      </c>
      <c r="C118">
        <f t="shared" si="24"/>
        <v>0.44515081438999332</v>
      </c>
      <c r="W118">
        <v>110</v>
      </c>
      <c r="X118">
        <v>0.23145237586596271</v>
      </c>
      <c r="Y118">
        <f t="shared" si="25"/>
        <v>0.36851353551851795</v>
      </c>
      <c r="AS118">
        <v>110</v>
      </c>
      <c r="AT118">
        <v>0.23145237586596271</v>
      </c>
      <c r="AU118">
        <f t="shared" si="26"/>
        <v>0.13093395767434807</v>
      </c>
      <c r="BR118">
        <v>110</v>
      </c>
      <c r="BS118">
        <v>0.23145237586596271</v>
      </c>
      <c r="BT118">
        <f t="shared" si="27"/>
        <v>0.23145237586596271</v>
      </c>
    </row>
    <row r="119" spans="1:72" x14ac:dyDescent="0.35">
      <c r="A119">
        <v>111</v>
      </c>
      <c r="B119">
        <v>0.34873500778221994</v>
      </c>
      <c r="C119">
        <f t="shared" si="24"/>
        <v>0.42946316416775515</v>
      </c>
      <c r="W119">
        <v>111</v>
      </c>
      <c r="X119">
        <v>0.97387615588854637</v>
      </c>
      <c r="Y119">
        <f t="shared" si="25"/>
        <v>0.81361287525596371</v>
      </c>
      <c r="AS119">
        <v>111</v>
      </c>
      <c r="AT119">
        <v>0.97387615588854637</v>
      </c>
      <c r="AU119">
        <f t="shared" si="26"/>
        <v>0.39358781846684454</v>
      </c>
      <c r="BR119">
        <v>111</v>
      </c>
      <c r="BS119">
        <v>0.97387615588854637</v>
      </c>
      <c r="BT119">
        <f t="shared" si="27"/>
        <v>0.97387615588854637</v>
      </c>
    </row>
    <row r="120" spans="1:72" x14ac:dyDescent="0.35">
      <c r="A120">
        <v>112</v>
      </c>
      <c r="B120">
        <v>1.8341624195074312E-2</v>
      </c>
      <c r="C120">
        <f t="shared" si="24"/>
        <v>0.16853181146325402</v>
      </c>
      <c r="W120">
        <v>112</v>
      </c>
      <c r="X120">
        <v>0.91042817468794823</v>
      </c>
      <c r="Y120">
        <f t="shared" si="25"/>
        <v>0.73086932839506291</v>
      </c>
      <c r="AS120">
        <v>112</v>
      </c>
      <c r="AT120">
        <v>0.91042817468794823</v>
      </c>
      <c r="AU120">
        <f t="shared" si="26"/>
        <v>0.32544191141369316</v>
      </c>
      <c r="BR120">
        <v>112</v>
      </c>
      <c r="BS120">
        <v>0.91042817468794823</v>
      </c>
      <c r="BT120">
        <f t="shared" si="27"/>
        <v>0.91042817468794823</v>
      </c>
    </row>
    <row r="121" spans="1:72" x14ac:dyDescent="0.35">
      <c r="A121">
        <v>113</v>
      </c>
      <c r="B121">
        <v>0.41984313486129338</v>
      </c>
      <c r="C121">
        <f t="shared" si="24"/>
        <v>0.46315747649273703</v>
      </c>
      <c r="W121">
        <v>113</v>
      </c>
      <c r="X121">
        <v>0.56215094454786829</v>
      </c>
      <c r="Y121">
        <f t="shared" si="25"/>
        <v>0.52850431845850121</v>
      </c>
      <c r="AS121">
        <v>113</v>
      </c>
      <c r="AT121">
        <v>0.56215094454786829</v>
      </c>
      <c r="AU121">
        <f t="shared" si="26"/>
        <v>0.2039810282953588</v>
      </c>
      <c r="BR121">
        <v>113</v>
      </c>
      <c r="BS121">
        <v>0.56215094454786829</v>
      </c>
      <c r="BT121">
        <f t="shared" si="27"/>
        <v>0.56215094454786829</v>
      </c>
    </row>
    <row r="122" spans="1:72" x14ac:dyDescent="0.35">
      <c r="A122">
        <v>114</v>
      </c>
      <c r="B122">
        <v>0.11075167088839381</v>
      </c>
      <c r="C122">
        <f t="shared" si="24"/>
        <v>0.28778321830459197</v>
      </c>
      <c r="W122">
        <v>114</v>
      </c>
      <c r="X122">
        <v>0.86489455854976038</v>
      </c>
      <c r="Y122">
        <f t="shared" si="25"/>
        <v>0.69313899189101702</v>
      </c>
      <c r="AS122">
        <v>114</v>
      </c>
      <c r="AT122">
        <v>0.86489455854976038</v>
      </c>
      <c r="AU122">
        <f t="shared" si="26"/>
        <v>0.29903199531109548</v>
      </c>
      <c r="BR122">
        <v>114</v>
      </c>
      <c r="BS122">
        <v>0.86489455854976038</v>
      </c>
      <c r="BT122">
        <f t="shared" si="27"/>
        <v>0.86489455854976038</v>
      </c>
    </row>
    <row r="123" spans="1:72" x14ac:dyDescent="0.35">
      <c r="A123">
        <v>115</v>
      </c>
      <c r="B123">
        <v>0.47236548966948455</v>
      </c>
      <c r="C123">
        <f t="shared" si="24"/>
        <v>0.48735900422972733</v>
      </c>
      <c r="W123">
        <v>115</v>
      </c>
      <c r="X123">
        <v>0.75664540543839842</v>
      </c>
      <c r="Y123">
        <f t="shared" si="25"/>
        <v>0.62481498208040043</v>
      </c>
      <c r="AS123">
        <v>115</v>
      </c>
      <c r="AT123">
        <v>0.75664540543839842</v>
      </c>
      <c r="AU123">
        <f t="shared" si="26"/>
        <v>0.25625401308094187</v>
      </c>
      <c r="BR123">
        <v>115</v>
      </c>
      <c r="BS123">
        <v>0.75664540543839842</v>
      </c>
      <c r="BT123">
        <f t="shared" si="27"/>
        <v>0.75664540543839842</v>
      </c>
    </row>
    <row r="124" spans="1:72" x14ac:dyDescent="0.35">
      <c r="A124">
        <v>116</v>
      </c>
      <c r="B124">
        <v>0.22266304513687551</v>
      </c>
      <c r="C124">
        <f t="shared" si="24"/>
        <v>0.36348868405412005</v>
      </c>
      <c r="W124">
        <v>116</v>
      </c>
      <c r="X124">
        <v>0.46031067842646567</v>
      </c>
      <c r="Y124">
        <f t="shared" si="25"/>
        <v>0.48183234319235413</v>
      </c>
      <c r="AS124">
        <v>116</v>
      </c>
      <c r="AT124">
        <v>0.46031067842646567</v>
      </c>
      <c r="AU124">
        <f t="shared" si="26"/>
        <v>0.18117544329604623</v>
      </c>
      <c r="BR124">
        <v>116</v>
      </c>
      <c r="BS124">
        <v>0.46031067842646567</v>
      </c>
      <c r="BT124">
        <f t="shared" si="27"/>
        <v>0.46031067842646567</v>
      </c>
    </row>
    <row r="125" spans="1:72" x14ac:dyDescent="0.35">
      <c r="A125">
        <v>117</v>
      </c>
      <c r="B125">
        <v>0.55174413281655321</v>
      </c>
      <c r="C125">
        <f t="shared" si="24"/>
        <v>0.52370768891076525</v>
      </c>
      <c r="W125">
        <v>117</v>
      </c>
      <c r="X125">
        <v>0.37607959227271343</v>
      </c>
      <c r="Y125">
        <f t="shared" si="25"/>
        <v>0.44260016324010543</v>
      </c>
      <c r="AS125">
        <v>117</v>
      </c>
      <c r="AT125">
        <v>0.37607959227271343</v>
      </c>
      <c r="AU125">
        <f t="shared" si="26"/>
        <v>0.16303074338608456</v>
      </c>
      <c r="BR125">
        <v>117</v>
      </c>
      <c r="BS125">
        <v>0.37607959227271343</v>
      </c>
      <c r="BT125">
        <f t="shared" si="27"/>
        <v>0.37607959227271343</v>
      </c>
    </row>
    <row r="126" spans="1:72" x14ac:dyDescent="0.35">
      <c r="A126">
        <v>118</v>
      </c>
      <c r="B126">
        <v>6.8147831659901736E-2</v>
      </c>
      <c r="C126">
        <f t="shared" si="24"/>
        <v>0.24736201733171212</v>
      </c>
      <c r="W126">
        <v>118</v>
      </c>
      <c r="X126">
        <v>0.55760368663594473</v>
      </c>
      <c r="Y126">
        <f t="shared" si="25"/>
        <v>0.52640664527614722</v>
      </c>
      <c r="AS126">
        <v>118</v>
      </c>
      <c r="AT126">
        <v>0.55760368663594473</v>
      </c>
      <c r="AU126">
        <f t="shared" si="26"/>
        <v>0.2029248337514713</v>
      </c>
      <c r="BR126">
        <v>118</v>
      </c>
      <c r="BS126">
        <v>0.55760368663594473</v>
      </c>
      <c r="BT126">
        <f t="shared" si="27"/>
        <v>0.55760368663594473</v>
      </c>
    </row>
    <row r="127" spans="1:72" x14ac:dyDescent="0.35">
      <c r="A127">
        <v>119</v>
      </c>
      <c r="B127">
        <v>0.77715384380626851</v>
      </c>
      <c r="C127">
        <f t="shared" si="24"/>
        <v>0.63640572800668593</v>
      </c>
      <c r="W127">
        <v>119</v>
      </c>
      <c r="X127">
        <v>0.69875179296243173</v>
      </c>
      <c r="Y127">
        <f t="shared" si="25"/>
        <v>0.59412304335087951</v>
      </c>
      <c r="AS127">
        <v>119</v>
      </c>
      <c r="AT127">
        <v>0.69875179296243173</v>
      </c>
      <c r="AU127">
        <f t="shared" si="26"/>
        <v>0.2387192747403033</v>
      </c>
      <c r="BR127">
        <v>119</v>
      </c>
      <c r="BS127">
        <v>0.69875179296243173</v>
      </c>
      <c r="BT127">
        <f t="shared" si="27"/>
        <v>0.69875179296243173</v>
      </c>
    </row>
    <row r="128" spans="1:72" x14ac:dyDescent="0.35">
      <c r="W128">
        <v>120</v>
      </c>
      <c r="X128">
        <v>0.30188909573656425</v>
      </c>
      <c r="Y128">
        <f t="shared" si="25"/>
        <v>0.40620330125215304</v>
      </c>
      <c r="AS128">
        <v>120</v>
      </c>
      <c r="AT128">
        <v>0.30188909573656425</v>
      </c>
      <c r="AU128">
        <f t="shared" si="26"/>
        <v>0.14693381279776022</v>
      </c>
      <c r="BR128">
        <v>120</v>
      </c>
      <c r="BS128">
        <v>0.30188909573656425</v>
      </c>
      <c r="BT128">
        <f t="shared" si="27"/>
        <v>0.30188909573656425</v>
      </c>
    </row>
    <row r="129" spans="23:72" x14ac:dyDescent="0.35">
      <c r="W129">
        <v>121</v>
      </c>
      <c r="X129">
        <v>0.66216010010071114</v>
      </c>
      <c r="Y129">
        <f t="shared" si="25"/>
        <v>0.57585202615067133</v>
      </c>
      <c r="AS129">
        <v>121</v>
      </c>
      <c r="AT129">
        <v>0.66216010010071114</v>
      </c>
      <c r="AU129">
        <f t="shared" si="26"/>
        <v>0.22869473295326337</v>
      </c>
      <c r="BR129">
        <v>121</v>
      </c>
      <c r="BS129">
        <v>0.66216010010071114</v>
      </c>
      <c r="BT129">
        <f t="shared" si="27"/>
        <v>0.66216010010071114</v>
      </c>
    </row>
    <row r="130" spans="23:72" x14ac:dyDescent="0.35">
      <c r="W130">
        <v>122</v>
      </c>
      <c r="X130">
        <v>0.82366405224768824</v>
      </c>
      <c r="Y130">
        <f t="shared" si="25"/>
        <v>0.66469718695016233</v>
      </c>
      <c r="AS130">
        <v>122</v>
      </c>
      <c r="AT130">
        <v>0.82366405224768824</v>
      </c>
      <c r="AU130">
        <f t="shared" si="26"/>
        <v>0.28052417442231914</v>
      </c>
      <c r="BR130">
        <v>122</v>
      </c>
      <c r="BS130">
        <v>0.82366405224768824</v>
      </c>
      <c r="BT130">
        <f t="shared" si="27"/>
        <v>0.82366405224768824</v>
      </c>
    </row>
    <row r="131" spans="23:72" x14ac:dyDescent="0.35">
      <c r="W131">
        <v>123</v>
      </c>
      <c r="X131">
        <v>0.8580584124271371</v>
      </c>
      <c r="Y131">
        <f t="shared" si="25"/>
        <v>0.68813254204656349</v>
      </c>
      <c r="AS131">
        <v>123</v>
      </c>
      <c r="AT131">
        <v>0.8580584124271371</v>
      </c>
      <c r="AU131">
        <f t="shared" si="26"/>
        <v>0.29569367386974166</v>
      </c>
      <c r="BR131">
        <v>123</v>
      </c>
      <c r="BS131">
        <v>0.8580584124271371</v>
      </c>
      <c r="BT131">
        <f t="shared" si="27"/>
        <v>0.8580584124271371</v>
      </c>
    </row>
    <row r="132" spans="23:72" x14ac:dyDescent="0.35">
      <c r="W132">
        <v>124</v>
      </c>
      <c r="X132">
        <v>0.96124149296548356</v>
      </c>
      <c r="Y132">
        <f t="shared" si="25"/>
        <v>0.79101724733763512</v>
      </c>
      <c r="AS132">
        <v>124</v>
      </c>
      <c r="AT132">
        <v>0.96124149296548356</v>
      </c>
      <c r="AU132">
        <f t="shared" si="26"/>
        <v>0.37323585184259611</v>
      </c>
      <c r="BR132">
        <v>124</v>
      </c>
      <c r="BS132">
        <v>0.96124149296548356</v>
      </c>
      <c r="BT132">
        <f t="shared" si="27"/>
        <v>0.96124149296548356</v>
      </c>
    </row>
    <row r="133" spans="23:72" x14ac:dyDescent="0.35">
      <c r="W133">
        <v>125</v>
      </c>
      <c r="X133">
        <v>0.24311044648579364</v>
      </c>
      <c r="Y133">
        <f t="shared" si="25"/>
        <v>0.37504961486297711</v>
      </c>
      <c r="AS133">
        <v>125</v>
      </c>
      <c r="AT133">
        <v>0.24311044648579364</v>
      </c>
      <c r="AU133">
        <f t="shared" si="26"/>
        <v>0.1336628414619179</v>
      </c>
      <c r="BR133">
        <v>125</v>
      </c>
      <c r="BS133">
        <v>0.24311044648579364</v>
      </c>
      <c r="BT133">
        <f t="shared" si="27"/>
        <v>0.24311044648579364</v>
      </c>
    </row>
    <row r="134" spans="23:72" x14ac:dyDescent="0.35">
      <c r="W134">
        <v>126</v>
      </c>
      <c r="X134">
        <v>0.49195837275307475</v>
      </c>
      <c r="Y134">
        <f t="shared" si="25"/>
        <v>0.49632362879571174</v>
      </c>
      <c r="AS134">
        <v>126</v>
      </c>
      <c r="AT134">
        <v>0.49195837275307475</v>
      </c>
      <c r="AU134">
        <f t="shared" si="26"/>
        <v>0.18810607318560132</v>
      </c>
      <c r="BR134">
        <v>126</v>
      </c>
      <c r="BS134">
        <v>0.49195837275307475</v>
      </c>
      <c r="BT134">
        <f t="shared" si="27"/>
        <v>0.49195837275307475</v>
      </c>
    </row>
    <row r="135" spans="23:72" x14ac:dyDescent="0.35">
      <c r="W135">
        <v>127</v>
      </c>
      <c r="X135">
        <v>0.35581530198065126</v>
      </c>
      <c r="Y135">
        <f t="shared" si="25"/>
        <v>0.43289107703951996</v>
      </c>
      <c r="AS135">
        <v>127</v>
      </c>
      <c r="AT135">
        <v>0.35581530198065126</v>
      </c>
      <c r="AU135">
        <f t="shared" si="26"/>
        <v>0.1586708366673576</v>
      </c>
      <c r="BR135">
        <v>127</v>
      </c>
      <c r="BS135">
        <v>0.35581530198065126</v>
      </c>
      <c r="BT135">
        <f t="shared" si="27"/>
        <v>0.35581530198065126</v>
      </c>
    </row>
    <row r="136" spans="23:72" x14ac:dyDescent="0.35">
      <c r="W136">
        <v>128</v>
      </c>
      <c r="X136">
        <v>0.7508468886379589</v>
      </c>
      <c r="Y136">
        <f t="shared" si="25"/>
        <v>0.62161609712344834</v>
      </c>
      <c r="AS136">
        <v>128</v>
      </c>
      <c r="AT136">
        <v>0.7508468886379589</v>
      </c>
      <c r="AU136">
        <f t="shared" si="26"/>
        <v>0.25438303761218228</v>
      </c>
      <c r="BR136">
        <v>128</v>
      </c>
      <c r="BS136">
        <v>0.7508468886379589</v>
      </c>
      <c r="BT136">
        <f t="shared" si="27"/>
        <v>0.7508468886379589</v>
      </c>
    </row>
    <row r="137" spans="23:72" x14ac:dyDescent="0.35">
      <c r="W137">
        <v>129</v>
      </c>
      <c r="X137">
        <v>0.65242469557786797</v>
      </c>
      <c r="Y137">
        <f t="shared" si="25"/>
        <v>0.5711002164851926</v>
      </c>
      <c r="AS137">
        <v>129</v>
      </c>
      <c r="AT137">
        <v>0.65242469557786797</v>
      </c>
      <c r="AU137">
        <f t="shared" si="26"/>
        <v>0.22613459597257779</v>
      </c>
      <c r="BR137">
        <v>129</v>
      </c>
      <c r="BS137">
        <v>0.65242469557786797</v>
      </c>
      <c r="BT137">
        <f t="shared" si="27"/>
        <v>0.65242469557786797</v>
      </c>
    </row>
    <row r="138" spans="23:72" x14ac:dyDescent="0.35">
      <c r="W138">
        <v>130</v>
      </c>
      <c r="X138">
        <v>4.8646504104739523E-2</v>
      </c>
      <c r="Y138">
        <f t="shared" ref="Y138:Y201" si="28">_xlfn.BETA.INV(X138,$X$4,$X$5,0,1)</f>
        <v>0.22348789439915606</v>
      </c>
      <c r="AS138">
        <v>130</v>
      </c>
      <c r="AT138">
        <v>4.8646504104739523E-2</v>
      </c>
      <c r="AU138">
        <f t="shared" ref="AU138:AU201" si="29">_xlfn.BETA.INV(AT138,$AT$4,$AT$5,0,1)</f>
        <v>7.4626835873114652E-2</v>
      </c>
      <c r="BR138">
        <v>130</v>
      </c>
      <c r="BS138">
        <v>4.8646504104739523E-2</v>
      </c>
      <c r="BT138">
        <f t="shared" ref="BT138:BT201" si="30">_xlfn.BETA.INV(BS138,$BS$4,$BS$5,0,1)</f>
        <v>4.864650410473953E-2</v>
      </c>
    </row>
    <row r="139" spans="23:72" x14ac:dyDescent="0.35">
      <c r="W139">
        <v>131</v>
      </c>
      <c r="X139">
        <v>0.97439497054963831</v>
      </c>
      <c r="Y139">
        <f t="shared" si="28"/>
        <v>0.81468259410917498</v>
      </c>
      <c r="AS139">
        <v>131</v>
      </c>
      <c r="AT139">
        <v>0.97439497054963831</v>
      </c>
      <c r="AU139">
        <f t="shared" si="29"/>
        <v>0.39459163451592971</v>
      </c>
      <c r="BR139">
        <v>131</v>
      </c>
      <c r="BS139">
        <v>0.97439497054963831</v>
      </c>
      <c r="BT139">
        <f t="shared" si="30"/>
        <v>0.97439497054963831</v>
      </c>
    </row>
    <row r="140" spans="23:72" x14ac:dyDescent="0.35">
      <c r="W140">
        <v>132</v>
      </c>
      <c r="X140">
        <v>0.10156559953611866</v>
      </c>
      <c r="Y140">
        <f t="shared" si="28"/>
        <v>0.27997328250426223</v>
      </c>
      <c r="AS140">
        <v>132</v>
      </c>
      <c r="AT140">
        <v>0.10156559953611866</v>
      </c>
      <c r="AU140">
        <f t="shared" si="29"/>
        <v>9.5665049612495251E-2</v>
      </c>
      <c r="BR140">
        <v>132</v>
      </c>
      <c r="BS140">
        <v>0.10156559953611866</v>
      </c>
      <c r="BT140">
        <f t="shared" si="30"/>
        <v>0.10156559953611867</v>
      </c>
    </row>
    <row r="141" spans="23:72" x14ac:dyDescent="0.35">
      <c r="W141">
        <v>133</v>
      </c>
      <c r="X141">
        <v>0.76415295876949374</v>
      </c>
      <c r="Y141">
        <f t="shared" si="28"/>
        <v>0.62900601026051028</v>
      </c>
      <c r="AS141">
        <v>133</v>
      </c>
      <c r="AT141">
        <v>0.76415295876949374</v>
      </c>
      <c r="AU141">
        <f t="shared" si="29"/>
        <v>0.25872136044978322</v>
      </c>
      <c r="BR141">
        <v>133</v>
      </c>
      <c r="BS141">
        <v>0.76415295876949374</v>
      </c>
      <c r="BT141">
        <f t="shared" si="30"/>
        <v>0.76415295876949374</v>
      </c>
    </row>
    <row r="142" spans="23:72" x14ac:dyDescent="0.35">
      <c r="W142">
        <v>134</v>
      </c>
      <c r="X142">
        <v>0.87206640827661974</v>
      </c>
      <c r="Y142">
        <f t="shared" si="28"/>
        <v>0.69854248469080304</v>
      </c>
      <c r="AS142">
        <v>134</v>
      </c>
      <c r="AT142">
        <v>0.87206640827661974</v>
      </c>
      <c r="AU142">
        <f t="shared" si="29"/>
        <v>0.30267605662479091</v>
      </c>
      <c r="BR142">
        <v>134</v>
      </c>
      <c r="BS142">
        <v>0.87206640827661974</v>
      </c>
      <c r="BT142">
        <f t="shared" si="30"/>
        <v>0.87206640827661974</v>
      </c>
    </row>
    <row r="143" spans="23:72" x14ac:dyDescent="0.35">
      <c r="W143">
        <v>135</v>
      </c>
      <c r="X143">
        <v>7.7211828974272895E-2</v>
      </c>
      <c r="Y143">
        <f t="shared" si="28"/>
        <v>0.25701417989551212</v>
      </c>
      <c r="AS143">
        <v>135</v>
      </c>
      <c r="AT143">
        <v>7.7211828974272895E-2</v>
      </c>
      <c r="AU143">
        <f t="shared" si="29"/>
        <v>8.6988158861323162E-2</v>
      </c>
      <c r="BR143">
        <v>135</v>
      </c>
      <c r="BS143">
        <v>7.7211828974272895E-2</v>
      </c>
      <c r="BT143">
        <f t="shared" si="30"/>
        <v>7.7211828974272909E-2</v>
      </c>
    </row>
    <row r="144" spans="23:72" x14ac:dyDescent="0.35">
      <c r="W144">
        <v>136</v>
      </c>
      <c r="X144">
        <v>0.92736594744712664</v>
      </c>
      <c r="Y144">
        <f t="shared" si="28"/>
        <v>0.7477688522465431</v>
      </c>
      <c r="AS144">
        <v>136</v>
      </c>
      <c r="AT144">
        <v>0.92736594744712664</v>
      </c>
      <c r="AU144">
        <f t="shared" si="29"/>
        <v>0.33807792031034012</v>
      </c>
      <c r="BR144">
        <v>136</v>
      </c>
      <c r="BS144">
        <v>0.92736594744712664</v>
      </c>
      <c r="BT144">
        <f t="shared" si="30"/>
        <v>0.92736594744712664</v>
      </c>
    </row>
    <row r="145" spans="23:72" x14ac:dyDescent="0.35">
      <c r="W145">
        <v>137</v>
      </c>
      <c r="X145">
        <v>0.32334360789819028</v>
      </c>
      <c r="Y145">
        <f t="shared" si="28"/>
        <v>0.41699261715873231</v>
      </c>
      <c r="AS145">
        <v>137</v>
      </c>
      <c r="AT145">
        <v>0.32334360789819028</v>
      </c>
      <c r="AU145">
        <f t="shared" si="29"/>
        <v>0.15163626831565416</v>
      </c>
      <c r="BR145">
        <v>137</v>
      </c>
      <c r="BS145">
        <v>0.32334360789819028</v>
      </c>
      <c r="BT145">
        <f t="shared" si="30"/>
        <v>0.32334360789819028</v>
      </c>
    </row>
    <row r="146" spans="23:72" x14ac:dyDescent="0.35">
      <c r="W146">
        <v>138</v>
      </c>
      <c r="X146">
        <v>0.76656392101809745</v>
      </c>
      <c r="Y146">
        <f t="shared" si="28"/>
        <v>0.63036425873191892</v>
      </c>
      <c r="AS146">
        <v>138</v>
      </c>
      <c r="AT146">
        <v>0.76656392101809745</v>
      </c>
      <c r="AU146">
        <f t="shared" si="29"/>
        <v>0.25952495619964033</v>
      </c>
      <c r="BR146">
        <v>138</v>
      </c>
      <c r="BS146">
        <v>0.76656392101809745</v>
      </c>
      <c r="BT146">
        <f t="shared" si="30"/>
        <v>0.76656392101809745</v>
      </c>
    </row>
    <row r="147" spans="23:72" x14ac:dyDescent="0.35">
      <c r="W147">
        <v>139</v>
      </c>
      <c r="X147">
        <v>0.63255714590899381</v>
      </c>
      <c r="Y147">
        <f t="shared" si="28"/>
        <v>0.56152048654900355</v>
      </c>
      <c r="AS147">
        <v>139</v>
      </c>
      <c r="AT147">
        <v>0.63255714590899381</v>
      </c>
      <c r="AU147">
        <f t="shared" si="29"/>
        <v>0.2210297786995955</v>
      </c>
      <c r="BR147">
        <v>139</v>
      </c>
      <c r="BS147">
        <v>0.63255714590899381</v>
      </c>
      <c r="BT147">
        <f t="shared" si="30"/>
        <v>0.63255714590899381</v>
      </c>
    </row>
    <row r="148" spans="23:72" x14ac:dyDescent="0.35">
      <c r="W148">
        <v>140</v>
      </c>
      <c r="X148">
        <v>0.67952513199255349</v>
      </c>
      <c r="Y148">
        <f t="shared" si="28"/>
        <v>0.58443560222820412</v>
      </c>
      <c r="AS148">
        <v>140</v>
      </c>
      <c r="AT148">
        <v>0.67952513199255349</v>
      </c>
      <c r="AU148">
        <f t="shared" si="29"/>
        <v>0.23336782997872174</v>
      </c>
      <c r="BR148">
        <v>140</v>
      </c>
      <c r="BS148">
        <v>0.67952513199255349</v>
      </c>
      <c r="BT148">
        <f t="shared" si="30"/>
        <v>0.67952513199255349</v>
      </c>
    </row>
    <row r="149" spans="23:72" x14ac:dyDescent="0.35">
      <c r="W149">
        <v>141</v>
      </c>
      <c r="X149">
        <v>0.40809350871303446</v>
      </c>
      <c r="Y149">
        <f t="shared" si="28"/>
        <v>0.45768380868824121</v>
      </c>
      <c r="AS149">
        <v>141</v>
      </c>
      <c r="AT149">
        <v>0.40809350871303446</v>
      </c>
      <c r="AU149">
        <f t="shared" si="29"/>
        <v>0.16990426998671312</v>
      </c>
      <c r="BR149">
        <v>141</v>
      </c>
      <c r="BS149">
        <v>0.40809350871303446</v>
      </c>
      <c r="BT149">
        <f t="shared" si="30"/>
        <v>0.40809350871303446</v>
      </c>
    </row>
    <row r="150" spans="23:72" x14ac:dyDescent="0.35">
      <c r="W150">
        <v>142</v>
      </c>
      <c r="X150">
        <v>0.70149845881527151</v>
      </c>
      <c r="Y150">
        <f t="shared" si="28"/>
        <v>0.59552450664404755</v>
      </c>
      <c r="AS150">
        <v>142</v>
      </c>
      <c r="AT150">
        <v>0.70149845881527151</v>
      </c>
      <c r="AU150">
        <f t="shared" si="29"/>
        <v>0.2395004357382946</v>
      </c>
      <c r="BR150">
        <v>142</v>
      </c>
      <c r="BS150">
        <v>0.70149845881527151</v>
      </c>
      <c r="BT150">
        <f t="shared" si="30"/>
        <v>0.70149845881527151</v>
      </c>
    </row>
    <row r="151" spans="23:72" x14ac:dyDescent="0.35">
      <c r="W151">
        <v>143</v>
      </c>
      <c r="X151">
        <v>0.62163151951658679</v>
      </c>
      <c r="Y151">
        <f t="shared" si="28"/>
        <v>0.55631182495435771</v>
      </c>
      <c r="AS151">
        <v>143</v>
      </c>
      <c r="AT151">
        <v>0.62163151951658679</v>
      </c>
      <c r="AU151">
        <f t="shared" si="29"/>
        <v>0.21828509045992039</v>
      </c>
      <c r="BR151">
        <v>143</v>
      </c>
      <c r="BS151">
        <v>0.62163151951658679</v>
      </c>
      <c r="BT151">
        <f t="shared" si="30"/>
        <v>0.62163151951658679</v>
      </c>
    </row>
    <row r="152" spans="23:72" x14ac:dyDescent="0.35">
      <c r="W152">
        <v>144</v>
      </c>
      <c r="X152">
        <v>0.2468337046418653</v>
      </c>
      <c r="Y152">
        <f t="shared" si="28"/>
        <v>0.37710820848358151</v>
      </c>
      <c r="AS152">
        <v>144</v>
      </c>
      <c r="AT152">
        <v>0.2468337046418653</v>
      </c>
      <c r="AU152">
        <f t="shared" si="29"/>
        <v>0.134526199928614</v>
      </c>
      <c r="BR152">
        <v>144</v>
      </c>
      <c r="BS152">
        <v>0.2468337046418653</v>
      </c>
      <c r="BT152">
        <f t="shared" si="30"/>
        <v>0.2468337046418653</v>
      </c>
    </row>
    <row r="153" spans="23:72" x14ac:dyDescent="0.35">
      <c r="W153">
        <v>145</v>
      </c>
      <c r="X153">
        <v>0.35447248756370736</v>
      </c>
      <c r="Y153">
        <f t="shared" si="28"/>
        <v>0.43224246594369459</v>
      </c>
      <c r="AS153">
        <v>145</v>
      </c>
      <c r="AT153">
        <v>0.35447248756370736</v>
      </c>
      <c r="AU153">
        <f t="shared" si="29"/>
        <v>0.1583813287941539</v>
      </c>
      <c r="BR153">
        <v>145</v>
      </c>
      <c r="BS153">
        <v>0.35447248756370736</v>
      </c>
      <c r="BT153">
        <f t="shared" si="30"/>
        <v>0.35447248756370736</v>
      </c>
    </row>
    <row r="154" spans="23:72" x14ac:dyDescent="0.35">
      <c r="W154">
        <v>146</v>
      </c>
      <c r="X154">
        <v>0.16125980407116916</v>
      </c>
      <c r="Y154">
        <f t="shared" si="28"/>
        <v>0.32535421444931861</v>
      </c>
      <c r="AS154">
        <v>146</v>
      </c>
      <c r="AT154">
        <v>0.16125980407116916</v>
      </c>
      <c r="AU154">
        <f t="shared" si="29"/>
        <v>0.11336339746795905</v>
      </c>
      <c r="BR154">
        <v>146</v>
      </c>
      <c r="BS154">
        <v>0.16125980407116916</v>
      </c>
      <c r="BT154">
        <f t="shared" si="30"/>
        <v>0.16125980407116916</v>
      </c>
    </row>
    <row r="155" spans="23:72" x14ac:dyDescent="0.35">
      <c r="W155">
        <v>147</v>
      </c>
      <c r="X155">
        <v>0.61302529984435561</v>
      </c>
      <c r="Y155">
        <f t="shared" si="28"/>
        <v>0.55223507938180838</v>
      </c>
      <c r="AS155">
        <v>147</v>
      </c>
      <c r="AT155">
        <v>0.61302529984435561</v>
      </c>
      <c r="AU155">
        <f t="shared" si="29"/>
        <v>0.21615167928290746</v>
      </c>
      <c r="BR155">
        <v>147</v>
      </c>
      <c r="BS155">
        <v>0.61302529984435561</v>
      </c>
      <c r="BT155">
        <f t="shared" si="30"/>
        <v>0.61302529984435561</v>
      </c>
    </row>
    <row r="156" spans="23:72" x14ac:dyDescent="0.35">
      <c r="W156">
        <v>148</v>
      </c>
      <c r="X156">
        <v>0.3575548570207831</v>
      </c>
      <c r="Y156">
        <f t="shared" si="28"/>
        <v>0.43373029961477183</v>
      </c>
      <c r="AS156">
        <v>148</v>
      </c>
      <c r="AT156">
        <v>0.3575548570207831</v>
      </c>
      <c r="AU156">
        <f t="shared" si="29"/>
        <v>0.15904574714853223</v>
      </c>
      <c r="BR156">
        <v>148</v>
      </c>
      <c r="BS156">
        <v>0.3575548570207831</v>
      </c>
      <c r="BT156">
        <f t="shared" si="30"/>
        <v>0.3575548570207831</v>
      </c>
    </row>
    <row r="157" spans="23:72" x14ac:dyDescent="0.35">
      <c r="W157">
        <v>149</v>
      </c>
      <c r="X157">
        <v>0.17560350352488785</v>
      </c>
      <c r="Y157">
        <f t="shared" si="28"/>
        <v>0.33482974966612816</v>
      </c>
      <c r="AS157">
        <v>149</v>
      </c>
      <c r="AT157">
        <v>0.17560350352488785</v>
      </c>
      <c r="AU157">
        <f t="shared" si="29"/>
        <v>0.11715645357882068</v>
      </c>
      <c r="BR157">
        <v>149</v>
      </c>
      <c r="BS157">
        <v>0.17560350352488785</v>
      </c>
      <c r="BT157">
        <f t="shared" si="30"/>
        <v>0.17560350352488785</v>
      </c>
    </row>
    <row r="158" spans="23:72" x14ac:dyDescent="0.35">
      <c r="W158">
        <v>150</v>
      </c>
      <c r="X158">
        <v>1.3306070131534776E-2</v>
      </c>
      <c r="Y158">
        <f t="shared" si="28"/>
        <v>0.15401148131268128</v>
      </c>
      <c r="AS158">
        <v>150</v>
      </c>
      <c r="AT158">
        <v>1.3306070131534776E-2</v>
      </c>
      <c r="AU158">
        <f t="shared" si="29"/>
        <v>5.0077897319297238E-2</v>
      </c>
      <c r="BR158">
        <v>150</v>
      </c>
      <c r="BS158">
        <v>1.3306070131534776E-2</v>
      </c>
      <c r="BT158">
        <f t="shared" si="30"/>
        <v>1.3306070131534772E-2</v>
      </c>
    </row>
    <row r="159" spans="23:72" x14ac:dyDescent="0.35">
      <c r="W159">
        <v>151</v>
      </c>
      <c r="X159">
        <v>0.78441724906155585</v>
      </c>
      <c r="Y159">
        <f t="shared" si="28"/>
        <v>0.64062496790436285</v>
      </c>
      <c r="AS159">
        <v>151</v>
      </c>
      <c r="AT159">
        <v>0.78441724906155585</v>
      </c>
      <c r="AU159">
        <f t="shared" si="29"/>
        <v>0.26565987998185536</v>
      </c>
      <c r="BR159">
        <v>151</v>
      </c>
      <c r="BS159">
        <v>0.78441724906155585</v>
      </c>
      <c r="BT159">
        <f t="shared" si="30"/>
        <v>0.78441724906155585</v>
      </c>
    </row>
    <row r="160" spans="23:72" x14ac:dyDescent="0.35">
      <c r="W160">
        <v>152</v>
      </c>
      <c r="X160">
        <v>0.6395153660695212</v>
      </c>
      <c r="Y160">
        <f t="shared" si="28"/>
        <v>0.56485883743136944</v>
      </c>
      <c r="AS160">
        <v>152</v>
      </c>
      <c r="AT160">
        <v>0.6395153660695212</v>
      </c>
      <c r="AU160">
        <f t="shared" si="29"/>
        <v>0.22280026191894575</v>
      </c>
      <c r="BR160">
        <v>152</v>
      </c>
      <c r="BS160">
        <v>0.6395153660695212</v>
      </c>
      <c r="BT160">
        <f t="shared" si="30"/>
        <v>0.6395153660695212</v>
      </c>
    </row>
    <row r="161" spans="23:72" x14ac:dyDescent="0.35">
      <c r="W161">
        <v>153</v>
      </c>
      <c r="X161">
        <v>6.1037018951994385E-3</v>
      </c>
      <c r="Y161">
        <f t="shared" si="28"/>
        <v>0.12425606463317823</v>
      </c>
      <c r="AS161">
        <v>153</v>
      </c>
      <c r="AT161">
        <v>6.1037018951994385E-3</v>
      </c>
      <c r="AU161">
        <f t="shared" si="29"/>
        <v>3.9965938240296421E-2</v>
      </c>
      <c r="BR161">
        <v>153</v>
      </c>
      <c r="BS161">
        <v>6.1037018951994385E-3</v>
      </c>
      <c r="BT161">
        <f t="shared" si="30"/>
        <v>6.1037018951994411E-3</v>
      </c>
    </row>
    <row r="162" spans="23:72" x14ac:dyDescent="0.35">
      <c r="W162">
        <v>154</v>
      </c>
      <c r="X162">
        <v>0.29956968901638842</v>
      </c>
      <c r="Y162">
        <f t="shared" si="28"/>
        <v>0.4050210582708319</v>
      </c>
      <c r="AS162">
        <v>154</v>
      </c>
      <c r="AT162">
        <v>0.29956968901638842</v>
      </c>
      <c r="AU162">
        <f t="shared" si="29"/>
        <v>0.1464219601723282</v>
      </c>
      <c r="BR162">
        <v>154</v>
      </c>
      <c r="BS162">
        <v>0.29956968901638842</v>
      </c>
      <c r="BT162">
        <f t="shared" si="30"/>
        <v>0.29956968901638842</v>
      </c>
    </row>
    <row r="163" spans="23:72" x14ac:dyDescent="0.35">
      <c r="W163">
        <v>155</v>
      </c>
      <c r="X163">
        <v>0.17246009704886014</v>
      </c>
      <c r="Y163">
        <f t="shared" si="28"/>
        <v>0.33278809033074086</v>
      </c>
      <c r="AS163">
        <v>155</v>
      </c>
      <c r="AT163">
        <v>0.17246009704886014</v>
      </c>
      <c r="AU163">
        <f t="shared" si="29"/>
        <v>0.11633620155339018</v>
      </c>
      <c r="BR163">
        <v>155</v>
      </c>
      <c r="BS163">
        <v>0.17246009704886014</v>
      </c>
      <c r="BT163">
        <f t="shared" si="30"/>
        <v>0.17246009704886014</v>
      </c>
    </row>
    <row r="164" spans="23:72" x14ac:dyDescent="0.35">
      <c r="W164">
        <v>156</v>
      </c>
      <c r="X164">
        <v>0.99472029786065252</v>
      </c>
      <c r="Y164">
        <f t="shared" si="28"/>
        <v>0.88054646970195027</v>
      </c>
      <c r="AS164">
        <v>156</v>
      </c>
      <c r="AT164">
        <v>0.99472029786065252</v>
      </c>
      <c r="AU164">
        <f t="shared" si="29"/>
        <v>0.4659308907543237</v>
      </c>
      <c r="BR164">
        <v>156</v>
      </c>
      <c r="BS164">
        <v>0.99472029786065252</v>
      </c>
      <c r="BT164">
        <f t="shared" si="30"/>
        <v>0.99472029786065252</v>
      </c>
    </row>
    <row r="165" spans="23:72" x14ac:dyDescent="0.35">
      <c r="W165">
        <v>157</v>
      </c>
      <c r="X165">
        <v>0.60319833979308446</v>
      </c>
      <c r="Y165">
        <f t="shared" si="28"/>
        <v>0.54760559454427771</v>
      </c>
      <c r="AS165">
        <v>157</v>
      </c>
      <c r="AT165">
        <v>0.60319833979308446</v>
      </c>
      <c r="AU165">
        <f t="shared" si="29"/>
        <v>0.21374451551902329</v>
      </c>
      <c r="BR165">
        <v>157</v>
      </c>
      <c r="BS165">
        <v>0.60319833979308446</v>
      </c>
      <c r="BT165">
        <f t="shared" si="30"/>
        <v>0.60319833979308446</v>
      </c>
    </row>
    <row r="166" spans="23:72" x14ac:dyDescent="0.35">
      <c r="W166">
        <v>158</v>
      </c>
      <c r="X166">
        <v>0.85827204199346907</v>
      </c>
      <c r="Y166">
        <f t="shared" si="28"/>
        <v>0.68828699040989483</v>
      </c>
      <c r="AS166">
        <v>158</v>
      </c>
      <c r="AT166">
        <v>0.85827204199346907</v>
      </c>
      <c r="AU166">
        <f t="shared" si="29"/>
        <v>0.29579612477062434</v>
      </c>
      <c r="BR166">
        <v>158</v>
      </c>
      <c r="BS166">
        <v>0.85827204199346907</v>
      </c>
      <c r="BT166">
        <f t="shared" si="30"/>
        <v>0.85827204199346907</v>
      </c>
    </row>
    <row r="167" spans="23:72" x14ac:dyDescent="0.35">
      <c r="W167">
        <v>159</v>
      </c>
      <c r="X167">
        <v>0.43290505691702019</v>
      </c>
      <c r="Y167">
        <f t="shared" si="28"/>
        <v>0.46921155035685608</v>
      </c>
      <c r="AS167">
        <v>159</v>
      </c>
      <c r="AT167">
        <v>0.43290505691702019</v>
      </c>
      <c r="AU167">
        <f t="shared" si="29"/>
        <v>0.17524264822869778</v>
      </c>
      <c r="BR167">
        <v>159</v>
      </c>
      <c r="BS167">
        <v>0.43290505691702019</v>
      </c>
      <c r="BT167">
        <f t="shared" si="30"/>
        <v>0.43290505691702019</v>
      </c>
    </row>
    <row r="168" spans="23:72" x14ac:dyDescent="0.35">
      <c r="W168">
        <v>160</v>
      </c>
      <c r="X168">
        <v>0.4447767571031831</v>
      </c>
      <c r="Y168">
        <f t="shared" si="28"/>
        <v>0.4746903372456962</v>
      </c>
      <c r="AS168">
        <v>160</v>
      </c>
      <c r="AT168">
        <v>0.4447767571031831</v>
      </c>
      <c r="AU168">
        <f t="shared" si="29"/>
        <v>0.17780658860097057</v>
      </c>
      <c r="BR168">
        <v>160</v>
      </c>
      <c r="BS168">
        <v>0.4447767571031831</v>
      </c>
      <c r="BT168">
        <f t="shared" si="30"/>
        <v>0.4447767571031831</v>
      </c>
    </row>
    <row r="169" spans="23:72" x14ac:dyDescent="0.35">
      <c r="W169">
        <v>161</v>
      </c>
      <c r="X169">
        <v>0.43565172276985992</v>
      </c>
      <c r="Y169">
        <f t="shared" si="28"/>
        <v>0.47048097134165562</v>
      </c>
      <c r="AS169">
        <v>161</v>
      </c>
      <c r="AT169">
        <v>0.43565172276985992</v>
      </c>
      <c r="AU169">
        <f t="shared" si="29"/>
        <v>0.17583515069173153</v>
      </c>
      <c r="BR169">
        <v>161</v>
      </c>
      <c r="BS169">
        <v>0.43565172276985992</v>
      </c>
      <c r="BT169">
        <f t="shared" si="30"/>
        <v>0.43565172276985992</v>
      </c>
    </row>
    <row r="170" spans="23:72" x14ac:dyDescent="0.35">
      <c r="W170">
        <v>162</v>
      </c>
      <c r="X170">
        <v>0.18192083498641926</v>
      </c>
      <c r="Y170">
        <f t="shared" si="28"/>
        <v>0.33887790839908188</v>
      </c>
      <c r="AS170">
        <v>162</v>
      </c>
      <c r="AT170">
        <v>0.18192083498641926</v>
      </c>
      <c r="AU170">
        <f t="shared" si="29"/>
        <v>0.11878772065248644</v>
      </c>
      <c r="BR170">
        <v>162</v>
      </c>
      <c r="BS170">
        <v>0.18192083498641926</v>
      </c>
      <c r="BT170">
        <f t="shared" si="30"/>
        <v>0.18192083498641926</v>
      </c>
    </row>
    <row r="171" spans="23:72" x14ac:dyDescent="0.35">
      <c r="W171">
        <v>163</v>
      </c>
      <c r="X171">
        <v>0.89135410626544997</v>
      </c>
      <c r="Y171">
        <f t="shared" si="28"/>
        <v>0.7139732002177297</v>
      </c>
      <c r="AS171">
        <v>163</v>
      </c>
      <c r="AT171">
        <v>0.89135410626544997</v>
      </c>
      <c r="AU171">
        <f t="shared" si="29"/>
        <v>0.31332830290555014</v>
      </c>
      <c r="BR171">
        <v>163</v>
      </c>
      <c r="BS171">
        <v>0.89135410626544997</v>
      </c>
      <c r="BT171">
        <f t="shared" si="30"/>
        <v>0.89135410626544997</v>
      </c>
    </row>
    <row r="172" spans="23:72" x14ac:dyDescent="0.35">
      <c r="W172">
        <v>164</v>
      </c>
      <c r="X172">
        <v>0.1032441175572985</v>
      </c>
      <c r="Y172">
        <f t="shared" si="28"/>
        <v>0.28142986856219349</v>
      </c>
      <c r="AS172">
        <v>164</v>
      </c>
      <c r="AT172">
        <v>0.1032441175572985</v>
      </c>
      <c r="AU172">
        <f t="shared" si="29"/>
        <v>9.6221599145426065E-2</v>
      </c>
      <c r="BR172">
        <v>164</v>
      </c>
      <c r="BS172">
        <v>0.1032441175572985</v>
      </c>
      <c r="BT172">
        <f t="shared" si="30"/>
        <v>0.10324411755729848</v>
      </c>
    </row>
    <row r="173" spans="23:72" x14ac:dyDescent="0.35">
      <c r="W173">
        <v>165</v>
      </c>
      <c r="X173">
        <v>0.39197973570970795</v>
      </c>
      <c r="Y173">
        <f t="shared" si="28"/>
        <v>0.45012603463108913</v>
      </c>
      <c r="AS173">
        <v>165</v>
      </c>
      <c r="AT173">
        <v>0.39197973570970795</v>
      </c>
      <c r="AU173">
        <f t="shared" si="29"/>
        <v>0.16644473872039886</v>
      </c>
      <c r="BR173">
        <v>165</v>
      </c>
      <c r="BS173">
        <v>0.39197973570970795</v>
      </c>
      <c r="BT173">
        <f t="shared" si="30"/>
        <v>0.39197973570970795</v>
      </c>
    </row>
    <row r="174" spans="23:72" x14ac:dyDescent="0.35">
      <c r="W174">
        <v>166</v>
      </c>
      <c r="X174">
        <v>0.41804254280220954</v>
      </c>
      <c r="Y174">
        <f t="shared" si="28"/>
        <v>0.46232048056909603</v>
      </c>
      <c r="AS174">
        <v>166</v>
      </c>
      <c r="AT174">
        <v>0.41804254280220954</v>
      </c>
      <c r="AU174">
        <f t="shared" si="29"/>
        <v>0.17204240334000145</v>
      </c>
      <c r="BR174">
        <v>166</v>
      </c>
      <c r="BS174">
        <v>0.41804254280220954</v>
      </c>
      <c r="BT174">
        <f t="shared" si="30"/>
        <v>0.41804254280220954</v>
      </c>
    </row>
    <row r="175" spans="23:72" x14ac:dyDescent="0.35">
      <c r="W175">
        <v>167</v>
      </c>
      <c r="X175">
        <v>0.16647846919156467</v>
      </c>
      <c r="Y175">
        <f t="shared" si="28"/>
        <v>0.32884993480069796</v>
      </c>
      <c r="AS175">
        <v>167</v>
      </c>
      <c r="AT175">
        <v>0.16647846919156467</v>
      </c>
      <c r="AU175">
        <f t="shared" si="29"/>
        <v>0.11475864881570709</v>
      </c>
      <c r="BR175">
        <v>167</v>
      </c>
      <c r="BS175">
        <v>0.16647846919156467</v>
      </c>
      <c r="BT175">
        <f t="shared" si="30"/>
        <v>0.16647846919156467</v>
      </c>
    </row>
    <row r="176" spans="23:72" x14ac:dyDescent="0.35">
      <c r="W176">
        <v>168</v>
      </c>
      <c r="X176">
        <v>0.43098239082003237</v>
      </c>
      <c r="Y176">
        <f t="shared" si="28"/>
        <v>0.46832224690848434</v>
      </c>
      <c r="AS176">
        <v>168</v>
      </c>
      <c r="AT176">
        <v>0.43098239082003237</v>
      </c>
      <c r="AU176">
        <f t="shared" si="29"/>
        <v>0.17482812096215697</v>
      </c>
      <c r="BR176">
        <v>168</v>
      </c>
      <c r="BS176">
        <v>0.43098239082003237</v>
      </c>
      <c r="BT176">
        <f t="shared" si="30"/>
        <v>0.43098239082003237</v>
      </c>
    </row>
    <row r="177" spans="23:72" x14ac:dyDescent="0.35">
      <c r="W177">
        <v>169</v>
      </c>
      <c r="X177">
        <v>0.63896603289895326</v>
      </c>
      <c r="Y177">
        <f t="shared" si="28"/>
        <v>0.56459465325606129</v>
      </c>
      <c r="AS177">
        <v>169</v>
      </c>
      <c r="AT177">
        <v>0.63896603289895326</v>
      </c>
      <c r="AU177">
        <f t="shared" si="29"/>
        <v>0.22265982624037728</v>
      </c>
      <c r="BR177">
        <v>169</v>
      </c>
      <c r="BS177">
        <v>0.63896603289895326</v>
      </c>
      <c r="BT177">
        <f t="shared" si="30"/>
        <v>0.63896603289895326</v>
      </c>
    </row>
    <row r="178" spans="23:72" x14ac:dyDescent="0.35">
      <c r="W178">
        <v>170</v>
      </c>
      <c r="X178">
        <v>0.91842402417065949</v>
      </c>
      <c r="Y178">
        <f t="shared" si="28"/>
        <v>0.73858320694419111</v>
      </c>
      <c r="AS178">
        <v>170</v>
      </c>
      <c r="AT178">
        <v>0.91842402417065949</v>
      </c>
      <c r="AU178">
        <f t="shared" si="29"/>
        <v>0.33114178011821815</v>
      </c>
      <c r="BR178">
        <v>170</v>
      </c>
      <c r="BS178">
        <v>0.91842402417065949</v>
      </c>
      <c r="BT178">
        <f t="shared" si="30"/>
        <v>0.91842402417065949</v>
      </c>
    </row>
    <row r="179" spans="23:72" x14ac:dyDescent="0.35">
      <c r="W179">
        <v>171</v>
      </c>
      <c r="X179">
        <v>0.1467024750511185</v>
      </c>
      <c r="Y179">
        <f t="shared" si="28"/>
        <v>0.31527753381255397</v>
      </c>
      <c r="AS179">
        <v>171</v>
      </c>
      <c r="AT179">
        <v>0.1467024750511185</v>
      </c>
      <c r="AU179">
        <f t="shared" si="29"/>
        <v>0.10936777794897831</v>
      </c>
      <c r="BR179">
        <v>171</v>
      </c>
      <c r="BS179">
        <v>0.1467024750511185</v>
      </c>
      <c r="BT179">
        <f t="shared" si="30"/>
        <v>0.1467024750511185</v>
      </c>
    </row>
    <row r="180" spans="23:72" x14ac:dyDescent="0.35">
      <c r="W180">
        <v>172</v>
      </c>
      <c r="X180">
        <v>0.43110446485793635</v>
      </c>
      <c r="Y180">
        <f t="shared" si="28"/>
        <v>0.46837872839081102</v>
      </c>
      <c r="AS180">
        <v>172</v>
      </c>
      <c r="AT180">
        <v>0.43110446485793635</v>
      </c>
      <c r="AU180">
        <f t="shared" si="29"/>
        <v>0.17485443486195767</v>
      </c>
      <c r="BR180">
        <v>172</v>
      </c>
      <c r="BS180">
        <v>0.43110446485793635</v>
      </c>
      <c r="BT180">
        <f t="shared" si="30"/>
        <v>0.43110446485793635</v>
      </c>
    </row>
    <row r="181" spans="23:72" x14ac:dyDescent="0.35">
      <c r="W181">
        <v>173</v>
      </c>
      <c r="X181">
        <v>0.66170232245857108</v>
      </c>
      <c r="Y181">
        <f t="shared" si="28"/>
        <v>0.57562766329255022</v>
      </c>
      <c r="AS181">
        <v>173</v>
      </c>
      <c r="AT181">
        <v>0.66170232245857108</v>
      </c>
      <c r="AU181">
        <f t="shared" si="29"/>
        <v>0.22857342724942553</v>
      </c>
      <c r="BR181">
        <v>173</v>
      </c>
      <c r="BS181">
        <v>0.66170232245857108</v>
      </c>
      <c r="BT181">
        <f t="shared" si="30"/>
        <v>0.66170232245857108</v>
      </c>
    </row>
    <row r="182" spans="23:72" x14ac:dyDescent="0.35">
      <c r="W182">
        <v>174</v>
      </c>
      <c r="X182">
        <v>0.2436597796563616</v>
      </c>
      <c r="Y182">
        <f t="shared" si="28"/>
        <v>0.37535418942574145</v>
      </c>
      <c r="AS182">
        <v>174</v>
      </c>
      <c r="AT182">
        <v>0.2436597796563616</v>
      </c>
      <c r="AU182">
        <f t="shared" si="29"/>
        <v>0.13379046004100353</v>
      </c>
      <c r="BR182">
        <v>174</v>
      </c>
      <c r="BS182">
        <v>0.2436597796563616</v>
      </c>
      <c r="BT182">
        <f t="shared" si="30"/>
        <v>0.24365977965636157</v>
      </c>
    </row>
    <row r="183" spans="23:72" x14ac:dyDescent="0.35">
      <c r="W183">
        <v>175</v>
      </c>
      <c r="X183">
        <v>0.60173345133823664</v>
      </c>
      <c r="Y183">
        <f t="shared" si="28"/>
        <v>0.54691765573500395</v>
      </c>
      <c r="AS183">
        <v>175</v>
      </c>
      <c r="AT183">
        <v>0.60173345133823664</v>
      </c>
      <c r="AU183">
        <f t="shared" si="29"/>
        <v>0.21338820292607463</v>
      </c>
      <c r="BR183">
        <v>175</v>
      </c>
      <c r="BS183">
        <v>0.60173345133823664</v>
      </c>
      <c r="BT183">
        <f t="shared" si="30"/>
        <v>0.60173345133823664</v>
      </c>
    </row>
    <row r="184" spans="23:72" x14ac:dyDescent="0.35">
      <c r="W184">
        <v>176</v>
      </c>
      <c r="X184">
        <v>0.93975646229438159</v>
      </c>
      <c r="Y184">
        <f t="shared" si="28"/>
        <v>0.76172167181515316</v>
      </c>
      <c r="AS184">
        <v>176</v>
      </c>
      <c r="AT184">
        <v>0.93975646229438159</v>
      </c>
      <c r="AU184">
        <f t="shared" si="29"/>
        <v>0.34894513299478713</v>
      </c>
      <c r="BR184">
        <v>176</v>
      </c>
      <c r="BS184">
        <v>0.93975646229438159</v>
      </c>
      <c r="BT184">
        <f t="shared" si="30"/>
        <v>0.93975646229438159</v>
      </c>
    </row>
    <row r="185" spans="23:72" x14ac:dyDescent="0.35">
      <c r="W185">
        <v>177</v>
      </c>
      <c r="X185">
        <v>1.6815698721274454E-2</v>
      </c>
      <c r="Y185">
        <f t="shared" si="28"/>
        <v>0.16445366777185202</v>
      </c>
      <c r="AS185">
        <v>177</v>
      </c>
      <c r="AT185">
        <v>1.6815698721274454E-2</v>
      </c>
      <c r="AU185">
        <f t="shared" si="29"/>
        <v>5.3681405419194798E-2</v>
      </c>
      <c r="BR185">
        <v>177</v>
      </c>
      <c r="BS185">
        <v>1.6815698721274454E-2</v>
      </c>
      <c r="BT185">
        <f t="shared" si="30"/>
        <v>1.6815698721274457E-2</v>
      </c>
    </row>
    <row r="186" spans="23:72" x14ac:dyDescent="0.35">
      <c r="W186">
        <v>178</v>
      </c>
      <c r="X186">
        <v>2.9236732078005312E-2</v>
      </c>
      <c r="Y186">
        <f t="shared" si="28"/>
        <v>0.19252666116615427</v>
      </c>
      <c r="AS186">
        <v>178</v>
      </c>
      <c r="AT186">
        <v>2.9236732078005312E-2</v>
      </c>
      <c r="AU186">
        <f t="shared" si="29"/>
        <v>6.3517052834816734E-2</v>
      </c>
      <c r="BR186">
        <v>178</v>
      </c>
      <c r="BS186">
        <v>2.9236732078005312E-2</v>
      </c>
      <c r="BT186">
        <f t="shared" si="30"/>
        <v>2.9236732078005312E-2</v>
      </c>
    </row>
    <row r="187" spans="23:72" x14ac:dyDescent="0.35">
      <c r="W187">
        <v>179</v>
      </c>
      <c r="X187">
        <v>0.20975371562852871</v>
      </c>
      <c r="Y187">
        <f t="shared" si="28"/>
        <v>0.3559412777904396</v>
      </c>
      <c r="AS187">
        <v>179</v>
      </c>
      <c r="AT187">
        <v>0.20975371562852871</v>
      </c>
      <c r="AU187">
        <f t="shared" si="29"/>
        <v>0.12573652180516978</v>
      </c>
      <c r="BR187">
        <v>179</v>
      </c>
      <c r="BS187">
        <v>0.20975371562852871</v>
      </c>
      <c r="BT187">
        <f t="shared" si="30"/>
        <v>0.20975371562852871</v>
      </c>
    </row>
    <row r="188" spans="23:72" x14ac:dyDescent="0.35">
      <c r="W188">
        <v>180</v>
      </c>
      <c r="X188">
        <v>0.66859950560014647</v>
      </c>
      <c r="Y188">
        <f t="shared" si="28"/>
        <v>0.57901817964181346</v>
      </c>
      <c r="AS188">
        <v>180</v>
      </c>
      <c r="AT188">
        <v>0.66859950560014647</v>
      </c>
      <c r="AU188">
        <f t="shared" si="29"/>
        <v>0.23041111338358944</v>
      </c>
      <c r="BR188">
        <v>180</v>
      </c>
      <c r="BS188">
        <v>0.66859950560014647</v>
      </c>
      <c r="BT188">
        <f t="shared" si="30"/>
        <v>0.66859950560014647</v>
      </c>
    </row>
    <row r="189" spans="23:72" x14ac:dyDescent="0.35">
      <c r="W189">
        <v>181</v>
      </c>
      <c r="X189">
        <v>0.82955412457655564</v>
      </c>
      <c r="Y189">
        <f t="shared" si="28"/>
        <v>0.6685301102682758</v>
      </c>
      <c r="AS189">
        <v>181</v>
      </c>
      <c r="AT189">
        <v>0.82955412457655564</v>
      </c>
      <c r="AU189">
        <f t="shared" si="29"/>
        <v>0.28295583007611469</v>
      </c>
      <c r="BR189">
        <v>181</v>
      </c>
      <c r="BS189">
        <v>0.82955412457655564</v>
      </c>
      <c r="BT189">
        <f t="shared" si="30"/>
        <v>0.82955412457655564</v>
      </c>
    </row>
    <row r="190" spans="23:72" x14ac:dyDescent="0.35">
      <c r="W190">
        <v>182</v>
      </c>
      <c r="X190">
        <v>0.61864070558793904</v>
      </c>
      <c r="Y190">
        <f t="shared" si="28"/>
        <v>0.55489258890730375</v>
      </c>
      <c r="AS190">
        <v>182</v>
      </c>
      <c r="AT190">
        <v>0.61864070558793904</v>
      </c>
      <c r="AU190">
        <f t="shared" si="29"/>
        <v>0.21754092276764847</v>
      </c>
      <c r="BR190">
        <v>182</v>
      </c>
      <c r="BS190">
        <v>0.61864070558793904</v>
      </c>
      <c r="BT190">
        <f t="shared" si="30"/>
        <v>0.61864070558793904</v>
      </c>
    </row>
    <row r="191" spans="23:72" x14ac:dyDescent="0.35">
      <c r="W191">
        <v>183</v>
      </c>
      <c r="X191">
        <v>0.28257087923825802</v>
      </c>
      <c r="Y191">
        <f t="shared" si="28"/>
        <v>0.39625109905192968</v>
      </c>
      <c r="AS191">
        <v>183</v>
      </c>
      <c r="AT191">
        <v>0.28257087923825802</v>
      </c>
      <c r="AU191">
        <f t="shared" si="29"/>
        <v>0.14264568789420787</v>
      </c>
      <c r="BR191">
        <v>183</v>
      </c>
      <c r="BS191">
        <v>0.28257087923825802</v>
      </c>
      <c r="BT191">
        <f t="shared" si="30"/>
        <v>0.28257087923825802</v>
      </c>
    </row>
    <row r="192" spans="23:72" x14ac:dyDescent="0.35">
      <c r="W192">
        <v>184</v>
      </c>
      <c r="X192">
        <v>0.15564439832758567</v>
      </c>
      <c r="Y192">
        <f t="shared" si="28"/>
        <v>0.32152635932243667</v>
      </c>
      <c r="AS192">
        <v>184</v>
      </c>
      <c r="AT192">
        <v>0.15564439832758567</v>
      </c>
      <c r="AU192">
        <f t="shared" si="29"/>
        <v>0.11184099916682955</v>
      </c>
      <c r="BR192">
        <v>184</v>
      </c>
      <c r="BS192">
        <v>0.15564439832758567</v>
      </c>
      <c r="BT192">
        <f t="shared" si="30"/>
        <v>0.15564439832758567</v>
      </c>
    </row>
    <row r="193" spans="23:72" x14ac:dyDescent="0.35">
      <c r="W193">
        <v>185</v>
      </c>
      <c r="X193">
        <v>0.5663624988555559</v>
      </c>
      <c r="Y193">
        <f t="shared" si="28"/>
        <v>0.53044982254445272</v>
      </c>
      <c r="AS193">
        <v>185</v>
      </c>
      <c r="AT193">
        <v>0.5663624988555559</v>
      </c>
      <c r="AU193">
        <f t="shared" si="29"/>
        <v>0.20496337952324784</v>
      </c>
      <c r="BR193">
        <v>185</v>
      </c>
      <c r="BS193">
        <v>0.5663624988555559</v>
      </c>
      <c r="BT193">
        <f t="shared" si="30"/>
        <v>0.5663624988555559</v>
      </c>
    </row>
    <row r="194" spans="23:72" x14ac:dyDescent="0.35">
      <c r="W194">
        <v>186</v>
      </c>
      <c r="X194">
        <v>0.87081514938810389</v>
      </c>
      <c r="Y194">
        <f t="shared" si="28"/>
        <v>0.69758794976388472</v>
      </c>
      <c r="AS194">
        <v>186</v>
      </c>
      <c r="AT194">
        <v>0.87081514938810389</v>
      </c>
      <c r="AU194">
        <f t="shared" si="29"/>
        <v>0.30202917897095238</v>
      </c>
      <c r="BR194">
        <v>186</v>
      </c>
      <c r="BS194">
        <v>0.87081514938810389</v>
      </c>
      <c r="BT194">
        <f t="shared" si="30"/>
        <v>0.87081514938810389</v>
      </c>
    </row>
    <row r="195" spans="23:72" x14ac:dyDescent="0.35">
      <c r="W195">
        <v>187</v>
      </c>
      <c r="X195">
        <v>0.96847437971129491</v>
      </c>
      <c r="Y195">
        <f t="shared" si="28"/>
        <v>0.80322940033951251</v>
      </c>
      <c r="AS195">
        <v>187</v>
      </c>
      <c r="AT195">
        <v>0.96847437971129491</v>
      </c>
      <c r="AU195">
        <f t="shared" si="29"/>
        <v>0.38404013311041596</v>
      </c>
      <c r="BR195">
        <v>187</v>
      </c>
      <c r="BS195">
        <v>0.96847437971129491</v>
      </c>
      <c r="BT195">
        <f t="shared" si="30"/>
        <v>0.96847437971129491</v>
      </c>
    </row>
    <row r="196" spans="23:72" x14ac:dyDescent="0.35">
      <c r="W196">
        <v>188</v>
      </c>
      <c r="X196">
        <v>0.2806176946317942</v>
      </c>
      <c r="Y196">
        <f t="shared" si="28"/>
        <v>0.39523083365231748</v>
      </c>
      <c r="AS196">
        <v>188</v>
      </c>
      <c r="AT196">
        <v>0.2806176946317942</v>
      </c>
      <c r="AU196">
        <f t="shared" si="29"/>
        <v>0.14220871319490455</v>
      </c>
      <c r="BR196">
        <v>188</v>
      </c>
      <c r="BS196">
        <v>0.2806176946317942</v>
      </c>
      <c r="BT196">
        <f t="shared" si="30"/>
        <v>0.2806176946317942</v>
      </c>
    </row>
    <row r="197" spans="23:72" x14ac:dyDescent="0.35">
      <c r="W197">
        <v>189</v>
      </c>
      <c r="X197">
        <v>0.1141392254402295</v>
      </c>
      <c r="Y197">
        <f t="shared" si="28"/>
        <v>0.29056924459745415</v>
      </c>
      <c r="AS197">
        <v>189</v>
      </c>
      <c r="AT197">
        <v>0.1141392254402295</v>
      </c>
      <c r="AU197">
        <f t="shared" si="29"/>
        <v>9.9730626143279377E-2</v>
      </c>
      <c r="BR197">
        <v>189</v>
      </c>
      <c r="BS197">
        <v>0.1141392254402295</v>
      </c>
      <c r="BT197">
        <f t="shared" si="30"/>
        <v>0.11413922544022949</v>
      </c>
    </row>
    <row r="198" spans="23:72" x14ac:dyDescent="0.35">
      <c r="W198">
        <v>190</v>
      </c>
      <c r="X198">
        <v>4.7334208197271646E-2</v>
      </c>
      <c r="Y198">
        <f t="shared" si="28"/>
        <v>0.22167879417991276</v>
      </c>
      <c r="AS198">
        <v>190</v>
      </c>
      <c r="AT198">
        <v>4.7334208197271646E-2</v>
      </c>
      <c r="AU198">
        <f t="shared" si="29"/>
        <v>7.3969806082395256E-2</v>
      </c>
      <c r="BR198">
        <v>190</v>
      </c>
      <c r="BS198">
        <v>4.7334208197271646E-2</v>
      </c>
      <c r="BT198">
        <f t="shared" si="30"/>
        <v>4.7334208197271653E-2</v>
      </c>
    </row>
    <row r="199" spans="23:72" x14ac:dyDescent="0.35">
      <c r="W199">
        <v>191</v>
      </c>
      <c r="X199">
        <v>0.21549119541001618</v>
      </c>
      <c r="Y199">
        <f t="shared" si="28"/>
        <v>0.35932143467224587</v>
      </c>
      <c r="AS199">
        <v>191</v>
      </c>
      <c r="AT199">
        <v>0.21549119541001618</v>
      </c>
      <c r="AU199">
        <f t="shared" si="29"/>
        <v>0.12712731200060121</v>
      </c>
      <c r="BR199">
        <v>191</v>
      </c>
      <c r="BS199">
        <v>0.21549119541001618</v>
      </c>
      <c r="BT199">
        <f t="shared" si="30"/>
        <v>0.21549119541001618</v>
      </c>
    </row>
    <row r="200" spans="23:72" x14ac:dyDescent="0.35">
      <c r="W200">
        <v>192</v>
      </c>
      <c r="X200">
        <v>0.50068666646320992</v>
      </c>
      <c r="Y200">
        <f t="shared" si="28"/>
        <v>0.50031390479261995</v>
      </c>
      <c r="AS200">
        <v>192</v>
      </c>
      <c r="AT200">
        <v>0.50068666646320992</v>
      </c>
      <c r="AU200">
        <f t="shared" si="29"/>
        <v>0.19003748989194325</v>
      </c>
      <c r="BR200">
        <v>192</v>
      </c>
      <c r="BS200">
        <v>0.50068666646320992</v>
      </c>
      <c r="BT200">
        <f t="shared" si="30"/>
        <v>0.50068666646320992</v>
      </c>
    </row>
    <row r="201" spans="23:72" x14ac:dyDescent="0.35">
      <c r="W201">
        <v>193</v>
      </c>
      <c r="X201">
        <v>0.69740897854548789</v>
      </c>
      <c r="Y201">
        <f t="shared" si="28"/>
        <v>0.59343955855883923</v>
      </c>
      <c r="AS201">
        <v>193</v>
      </c>
      <c r="AT201">
        <v>0.69740897854548789</v>
      </c>
      <c r="AU201">
        <f t="shared" si="29"/>
        <v>0.23833895525351112</v>
      </c>
      <c r="BR201">
        <v>193</v>
      </c>
      <c r="BS201">
        <v>0.69740897854548789</v>
      </c>
      <c r="BT201">
        <f t="shared" si="30"/>
        <v>0.69740897854548789</v>
      </c>
    </row>
    <row r="202" spans="23:72" x14ac:dyDescent="0.35">
      <c r="W202">
        <v>194</v>
      </c>
      <c r="X202">
        <v>0.18625446333201087</v>
      </c>
      <c r="Y202">
        <f t="shared" ref="Y202:Y265" si="31">_xlfn.BETA.INV(X202,$X$4,$X$5,0,1)</f>
        <v>0.34161443768865901</v>
      </c>
      <c r="AS202">
        <v>194</v>
      </c>
      <c r="AT202">
        <v>0.18625446333201087</v>
      </c>
      <c r="AU202">
        <f t="shared" ref="AU202:AU265" si="32">_xlfn.BETA.INV(AT202,$AT$4,$AT$5,0,1)</f>
        <v>0.1198941560850747</v>
      </c>
      <c r="BR202">
        <v>194</v>
      </c>
      <c r="BS202">
        <v>0.18625446333201087</v>
      </c>
      <c r="BT202">
        <f t="shared" ref="BT202:BT265" si="33">_xlfn.BETA.INV(BS202,$BS$4,$BS$5,0,1)</f>
        <v>0.18625446333201087</v>
      </c>
    </row>
    <row r="203" spans="23:72" x14ac:dyDescent="0.35">
      <c r="W203">
        <v>195</v>
      </c>
      <c r="X203">
        <v>0.27533799249244667</v>
      </c>
      <c r="Y203">
        <f t="shared" si="31"/>
        <v>0.3924590636163941</v>
      </c>
      <c r="AS203">
        <v>195</v>
      </c>
      <c r="AT203">
        <v>0.27533799249244667</v>
      </c>
      <c r="AU203">
        <f t="shared" si="32"/>
        <v>0.14102401462646247</v>
      </c>
      <c r="BR203">
        <v>195</v>
      </c>
      <c r="BS203">
        <v>0.27533799249244667</v>
      </c>
      <c r="BT203">
        <f t="shared" si="33"/>
        <v>0.27533799249244667</v>
      </c>
    </row>
    <row r="204" spans="23:72" x14ac:dyDescent="0.35">
      <c r="W204">
        <v>196</v>
      </c>
      <c r="X204">
        <v>0.46363719595934932</v>
      </c>
      <c r="Y204">
        <f t="shared" si="31"/>
        <v>0.48335858163139339</v>
      </c>
      <c r="AS204">
        <v>196</v>
      </c>
      <c r="AT204">
        <v>0.46363719595934932</v>
      </c>
      <c r="AU204">
        <f t="shared" si="32"/>
        <v>0.1818993226183529</v>
      </c>
      <c r="BR204">
        <v>196</v>
      </c>
      <c r="BS204">
        <v>0.46363719595934932</v>
      </c>
      <c r="BT204">
        <f t="shared" si="33"/>
        <v>0.46363719595934932</v>
      </c>
    </row>
    <row r="205" spans="23:72" x14ac:dyDescent="0.35">
      <c r="W205">
        <v>197</v>
      </c>
      <c r="X205">
        <v>0.66438795129245887</v>
      </c>
      <c r="Y205">
        <f t="shared" si="31"/>
        <v>0.5769452717847644</v>
      </c>
      <c r="AS205">
        <v>197</v>
      </c>
      <c r="AT205">
        <v>0.66438795129245887</v>
      </c>
      <c r="AU205">
        <f t="shared" si="32"/>
        <v>0.2292864234127483</v>
      </c>
      <c r="BR205">
        <v>197</v>
      </c>
      <c r="BS205">
        <v>0.66438795129245887</v>
      </c>
      <c r="BT205">
        <f t="shared" si="33"/>
        <v>0.66438795129245887</v>
      </c>
    </row>
    <row r="206" spans="23:72" x14ac:dyDescent="0.35">
      <c r="W206">
        <v>198</v>
      </c>
      <c r="X206">
        <v>0.8681905575731681</v>
      </c>
      <c r="Y206">
        <f t="shared" si="31"/>
        <v>0.69560219690281999</v>
      </c>
      <c r="AS206">
        <v>198</v>
      </c>
      <c r="AT206">
        <v>0.8681905575731681</v>
      </c>
      <c r="AU206">
        <f t="shared" si="32"/>
        <v>0.30068780553969621</v>
      </c>
      <c r="BR206">
        <v>198</v>
      </c>
      <c r="BS206">
        <v>0.8681905575731681</v>
      </c>
      <c r="BT206">
        <f t="shared" si="33"/>
        <v>0.8681905575731681</v>
      </c>
    </row>
    <row r="207" spans="23:72" x14ac:dyDescent="0.35">
      <c r="W207">
        <v>199</v>
      </c>
      <c r="X207">
        <v>2.9663991210669271E-2</v>
      </c>
      <c r="Y207">
        <f t="shared" si="31"/>
        <v>0.19333505937837711</v>
      </c>
      <c r="AS207">
        <v>199</v>
      </c>
      <c r="AT207">
        <v>2.9663991210669271E-2</v>
      </c>
      <c r="AU207">
        <f t="shared" si="32"/>
        <v>6.3803562694972976E-2</v>
      </c>
      <c r="BR207">
        <v>199</v>
      </c>
      <c r="BS207">
        <v>2.9663991210669271E-2</v>
      </c>
      <c r="BT207">
        <f t="shared" si="33"/>
        <v>2.9663991210669267E-2</v>
      </c>
    </row>
    <row r="208" spans="23:72" x14ac:dyDescent="0.35">
      <c r="W208">
        <v>200</v>
      </c>
      <c r="X208">
        <v>0.15381328775902586</v>
      </c>
      <c r="Y208">
        <f t="shared" si="31"/>
        <v>0.32026253003493882</v>
      </c>
      <c r="AS208">
        <v>200</v>
      </c>
      <c r="AT208">
        <v>0.15381328775902586</v>
      </c>
      <c r="AU208">
        <f t="shared" si="32"/>
        <v>0.11133958932844154</v>
      </c>
      <c r="BR208">
        <v>200</v>
      </c>
      <c r="BS208">
        <v>0.15381328775902586</v>
      </c>
      <c r="BT208">
        <f t="shared" si="33"/>
        <v>0.15381328775902586</v>
      </c>
    </row>
    <row r="209" spans="23:72" x14ac:dyDescent="0.35">
      <c r="W209">
        <v>201</v>
      </c>
      <c r="X209">
        <v>0.67387920773949406</v>
      </c>
      <c r="Y209">
        <f t="shared" si="31"/>
        <v>0.58162871530553883</v>
      </c>
      <c r="AS209">
        <v>201</v>
      </c>
      <c r="AT209">
        <v>0.67387920773949406</v>
      </c>
      <c r="AU209">
        <f t="shared" si="32"/>
        <v>0.2318327266877015</v>
      </c>
      <c r="BR209">
        <v>201</v>
      </c>
      <c r="BS209">
        <v>0.67387920773949406</v>
      </c>
      <c r="BT209">
        <f t="shared" si="33"/>
        <v>0.67387920773949406</v>
      </c>
    </row>
    <row r="210" spans="23:72" x14ac:dyDescent="0.35">
      <c r="W210">
        <v>202</v>
      </c>
      <c r="X210">
        <v>0.7814264351329081</v>
      </c>
      <c r="Y210">
        <f t="shared" si="31"/>
        <v>0.63887985605976771</v>
      </c>
      <c r="AS210">
        <v>202</v>
      </c>
      <c r="AT210">
        <v>0.7814264351329081</v>
      </c>
      <c r="AU210">
        <f t="shared" si="32"/>
        <v>0.26460833651609228</v>
      </c>
      <c r="BR210">
        <v>202</v>
      </c>
      <c r="BS210">
        <v>0.7814264351329081</v>
      </c>
      <c r="BT210">
        <f t="shared" si="33"/>
        <v>0.7814264351329081</v>
      </c>
    </row>
    <row r="211" spans="23:72" x14ac:dyDescent="0.35">
      <c r="W211">
        <v>203</v>
      </c>
      <c r="X211">
        <v>0.91998046815393542</v>
      </c>
      <c r="Y211">
        <f t="shared" si="31"/>
        <v>0.74013671684063165</v>
      </c>
      <c r="AS211">
        <v>203</v>
      </c>
      <c r="AT211">
        <v>0.91998046815393542</v>
      </c>
      <c r="AU211">
        <f t="shared" si="32"/>
        <v>0.33230325429371055</v>
      </c>
      <c r="BR211">
        <v>203</v>
      </c>
      <c r="BS211">
        <v>0.91998046815393542</v>
      </c>
      <c r="BT211">
        <f t="shared" si="33"/>
        <v>0.91998046815393542</v>
      </c>
    </row>
    <row r="212" spans="23:72" x14ac:dyDescent="0.35">
      <c r="W212">
        <v>204</v>
      </c>
      <c r="X212">
        <v>0.22772911770989104</v>
      </c>
      <c r="Y212">
        <f t="shared" si="31"/>
        <v>0.36639561116412811</v>
      </c>
      <c r="AS212">
        <v>204</v>
      </c>
      <c r="AT212">
        <v>0.22772911770989104</v>
      </c>
      <c r="AU212">
        <f t="shared" si="32"/>
        <v>0.13005367580994129</v>
      </c>
      <c r="BR212">
        <v>204</v>
      </c>
      <c r="BS212">
        <v>0.22772911770989104</v>
      </c>
      <c r="BT212">
        <f t="shared" si="33"/>
        <v>0.22772911770989104</v>
      </c>
    </row>
    <row r="213" spans="23:72" x14ac:dyDescent="0.35">
      <c r="W213">
        <v>205</v>
      </c>
      <c r="X213">
        <v>0.31336405529953915</v>
      </c>
      <c r="Y213">
        <f t="shared" si="31"/>
        <v>0.41200561761028814</v>
      </c>
      <c r="AS213">
        <v>205</v>
      </c>
      <c r="AT213">
        <v>0.31336405529953915</v>
      </c>
      <c r="AU213">
        <f t="shared" si="32"/>
        <v>0.14945567625912645</v>
      </c>
      <c r="BR213">
        <v>205</v>
      </c>
      <c r="BS213">
        <v>0.31336405529953915</v>
      </c>
      <c r="BT213">
        <f t="shared" si="33"/>
        <v>0.31336405529953915</v>
      </c>
    </row>
    <row r="214" spans="23:72" x14ac:dyDescent="0.35">
      <c r="W214">
        <v>206</v>
      </c>
      <c r="X214">
        <v>0.99206518753624073</v>
      </c>
      <c r="Y214">
        <f t="shared" si="31"/>
        <v>0.86650713765921183</v>
      </c>
      <c r="AS214">
        <v>206</v>
      </c>
      <c r="AT214">
        <v>0.99206518753624073</v>
      </c>
      <c r="AU214">
        <f t="shared" si="32"/>
        <v>0.44881832949202327</v>
      </c>
      <c r="BR214">
        <v>206</v>
      </c>
      <c r="BS214">
        <v>0.99206518753624073</v>
      </c>
      <c r="BT214">
        <f t="shared" si="33"/>
        <v>0.99206518753624073</v>
      </c>
    </row>
    <row r="215" spans="23:72" x14ac:dyDescent="0.35">
      <c r="W215">
        <v>207</v>
      </c>
      <c r="X215">
        <v>0.76207770012512588</v>
      </c>
      <c r="Y215">
        <f t="shared" si="31"/>
        <v>0.62784176833268446</v>
      </c>
      <c r="AS215">
        <v>207</v>
      </c>
      <c r="AT215">
        <v>0.76207770012512588</v>
      </c>
      <c r="AU215">
        <f t="shared" si="32"/>
        <v>0.25803409932390997</v>
      </c>
      <c r="BR215">
        <v>207</v>
      </c>
      <c r="BS215">
        <v>0.76207770012512588</v>
      </c>
      <c r="BT215">
        <f t="shared" si="33"/>
        <v>0.76207770012512588</v>
      </c>
    </row>
    <row r="216" spans="23:72" x14ac:dyDescent="0.35">
      <c r="W216">
        <v>208</v>
      </c>
      <c r="X216">
        <v>0.69542527542954802</v>
      </c>
      <c r="Y216">
        <f t="shared" si="31"/>
        <v>0.59243184480389965</v>
      </c>
      <c r="AS216">
        <v>208</v>
      </c>
      <c r="AT216">
        <v>0.69542527542954802</v>
      </c>
      <c r="AU216">
        <f t="shared" si="32"/>
        <v>0.23777899264299762</v>
      </c>
      <c r="BR216">
        <v>208</v>
      </c>
      <c r="BS216">
        <v>0.69542527542954802</v>
      </c>
      <c r="BT216">
        <f t="shared" si="33"/>
        <v>0.69542527542954802</v>
      </c>
    </row>
    <row r="217" spans="23:72" x14ac:dyDescent="0.35">
      <c r="W217">
        <v>209</v>
      </c>
      <c r="X217">
        <v>0.6802880947294534</v>
      </c>
      <c r="Y217">
        <f t="shared" si="31"/>
        <v>0.58481616205293951</v>
      </c>
      <c r="AS217">
        <v>209</v>
      </c>
      <c r="AT217">
        <v>0.6802880947294534</v>
      </c>
      <c r="AU217">
        <f t="shared" si="32"/>
        <v>0.23357648810147369</v>
      </c>
      <c r="BR217">
        <v>209</v>
      </c>
      <c r="BS217">
        <v>0.6802880947294534</v>
      </c>
      <c r="BT217">
        <f t="shared" si="33"/>
        <v>0.6802880947294534</v>
      </c>
    </row>
    <row r="218" spans="23:72" x14ac:dyDescent="0.35">
      <c r="W218">
        <v>210</v>
      </c>
      <c r="X218">
        <v>0.32547990356151008</v>
      </c>
      <c r="Y218">
        <f t="shared" si="31"/>
        <v>0.41805347251368091</v>
      </c>
      <c r="AS218">
        <v>210</v>
      </c>
      <c r="AT218">
        <v>0.32547990356151008</v>
      </c>
      <c r="AU218">
        <f t="shared" si="32"/>
        <v>0.15210171155079283</v>
      </c>
      <c r="BR218">
        <v>210</v>
      </c>
      <c r="BS218">
        <v>0.32547990356151008</v>
      </c>
      <c r="BT218">
        <f t="shared" si="33"/>
        <v>0.32547990356151008</v>
      </c>
    </row>
    <row r="219" spans="23:72" x14ac:dyDescent="0.35">
      <c r="W219">
        <v>211</v>
      </c>
      <c r="X219">
        <v>0.22675252540665913</v>
      </c>
      <c r="Y219">
        <f t="shared" si="31"/>
        <v>0.36583752788567875</v>
      </c>
      <c r="AS219">
        <v>211</v>
      </c>
      <c r="AT219">
        <v>0.22675252540665913</v>
      </c>
      <c r="AU219">
        <f t="shared" si="32"/>
        <v>0.12982203850320287</v>
      </c>
      <c r="BR219">
        <v>211</v>
      </c>
      <c r="BS219">
        <v>0.22675252540665913</v>
      </c>
      <c r="BT219">
        <f t="shared" si="33"/>
        <v>0.22675252540665913</v>
      </c>
    </row>
    <row r="220" spans="23:72" x14ac:dyDescent="0.35">
      <c r="W220">
        <v>212</v>
      </c>
      <c r="X220">
        <v>0.60356456190679653</v>
      </c>
      <c r="Y220">
        <f t="shared" si="31"/>
        <v>0.54777766422630059</v>
      </c>
      <c r="AS220">
        <v>212</v>
      </c>
      <c r="AT220">
        <v>0.60356456190679653</v>
      </c>
      <c r="AU220">
        <f t="shared" si="32"/>
        <v>0.21383369362390137</v>
      </c>
      <c r="BR220">
        <v>212</v>
      </c>
      <c r="BS220">
        <v>0.60356456190679653</v>
      </c>
      <c r="BT220">
        <f t="shared" si="33"/>
        <v>0.60356456190679653</v>
      </c>
    </row>
    <row r="221" spans="23:72" x14ac:dyDescent="0.35">
      <c r="W221">
        <v>213</v>
      </c>
      <c r="X221">
        <v>0.95730460524307992</v>
      </c>
      <c r="Y221">
        <f t="shared" si="31"/>
        <v>0.78498578988997858</v>
      </c>
      <c r="AS221">
        <v>213</v>
      </c>
      <c r="AT221">
        <v>0.95730460524307992</v>
      </c>
      <c r="AU221">
        <f t="shared" si="32"/>
        <v>0.3680560316616428</v>
      </c>
      <c r="BR221">
        <v>213</v>
      </c>
      <c r="BS221">
        <v>0.95730460524307992</v>
      </c>
      <c r="BT221">
        <f t="shared" si="33"/>
        <v>0.95730460524307992</v>
      </c>
    </row>
    <row r="222" spans="23:72" x14ac:dyDescent="0.35">
      <c r="W222">
        <v>214</v>
      </c>
      <c r="X222">
        <v>0.76546525467696158</v>
      </c>
      <c r="Y222">
        <f t="shared" si="31"/>
        <v>0.62974454635623212</v>
      </c>
      <c r="AS222">
        <v>214</v>
      </c>
      <c r="AT222">
        <v>0.76546525467696158</v>
      </c>
      <c r="AU222">
        <f t="shared" si="32"/>
        <v>0.25915806620432125</v>
      </c>
      <c r="BR222">
        <v>214</v>
      </c>
      <c r="BS222">
        <v>0.76546525467696158</v>
      </c>
      <c r="BT222">
        <f t="shared" si="33"/>
        <v>0.76546525467696158</v>
      </c>
    </row>
    <row r="223" spans="23:72" x14ac:dyDescent="0.35">
      <c r="W223">
        <v>215</v>
      </c>
      <c r="X223">
        <v>0.26767784661397137</v>
      </c>
      <c r="Y223">
        <f t="shared" si="31"/>
        <v>0.38840009953049265</v>
      </c>
      <c r="AS223">
        <v>215</v>
      </c>
      <c r="AT223">
        <v>0.26767784661397137</v>
      </c>
      <c r="AU223">
        <f t="shared" si="32"/>
        <v>0.13929553112312321</v>
      </c>
      <c r="BR223">
        <v>215</v>
      </c>
      <c r="BS223">
        <v>0.26767784661397137</v>
      </c>
      <c r="BT223">
        <f t="shared" si="33"/>
        <v>0.26767784661397137</v>
      </c>
    </row>
    <row r="224" spans="23:72" x14ac:dyDescent="0.35">
      <c r="W224">
        <v>216</v>
      </c>
      <c r="X224">
        <v>0.87701040681173137</v>
      </c>
      <c r="Y224">
        <f t="shared" si="31"/>
        <v>0.70236564755487896</v>
      </c>
      <c r="AS224">
        <v>216</v>
      </c>
      <c r="AT224">
        <v>0.87701040681173137</v>
      </c>
      <c r="AU224">
        <f t="shared" si="32"/>
        <v>0.30528075049868353</v>
      </c>
      <c r="BR224">
        <v>216</v>
      </c>
      <c r="BS224">
        <v>0.87701040681173137</v>
      </c>
      <c r="BT224">
        <f t="shared" si="33"/>
        <v>0.87701040681173137</v>
      </c>
    </row>
    <row r="225" spans="23:72" x14ac:dyDescent="0.35">
      <c r="W225">
        <v>217</v>
      </c>
      <c r="X225">
        <v>0.51304666280098876</v>
      </c>
      <c r="Y225">
        <f t="shared" si="31"/>
        <v>0.50596503762061762</v>
      </c>
      <c r="AS225">
        <v>217</v>
      </c>
      <c r="AT225">
        <v>0.51304666280098876</v>
      </c>
      <c r="AU225">
        <f t="shared" si="32"/>
        <v>0.19279028138015952</v>
      </c>
      <c r="BR225">
        <v>217</v>
      </c>
      <c r="BS225">
        <v>0.51304666280098876</v>
      </c>
      <c r="BT225">
        <f t="shared" si="33"/>
        <v>0.51304666280098876</v>
      </c>
    </row>
    <row r="226" spans="23:72" x14ac:dyDescent="0.35">
      <c r="W226">
        <v>218</v>
      </c>
      <c r="X226">
        <v>0.27686391796624654</v>
      </c>
      <c r="Y226">
        <f t="shared" si="31"/>
        <v>0.39326226559740057</v>
      </c>
      <c r="AS226">
        <v>218</v>
      </c>
      <c r="AT226">
        <v>0.27686391796624654</v>
      </c>
      <c r="AU226">
        <f t="shared" si="32"/>
        <v>0.1413669503179974</v>
      </c>
      <c r="BR226">
        <v>218</v>
      </c>
      <c r="BS226">
        <v>0.27686391796624654</v>
      </c>
      <c r="BT226">
        <f t="shared" si="33"/>
        <v>0.27686391796624654</v>
      </c>
    </row>
    <row r="227" spans="23:72" x14ac:dyDescent="0.35">
      <c r="W227">
        <v>219</v>
      </c>
      <c r="X227">
        <v>0.27759636219367045</v>
      </c>
      <c r="Y227">
        <f t="shared" si="31"/>
        <v>0.39364718748830269</v>
      </c>
      <c r="AS227">
        <v>219</v>
      </c>
      <c r="AT227">
        <v>0.27759636219367045</v>
      </c>
      <c r="AU227">
        <f t="shared" si="32"/>
        <v>0.1415314024357657</v>
      </c>
      <c r="BR227">
        <v>219</v>
      </c>
      <c r="BS227">
        <v>0.27759636219367045</v>
      </c>
      <c r="BT227">
        <f t="shared" si="33"/>
        <v>0.27759636219367045</v>
      </c>
    </row>
    <row r="228" spans="23:72" x14ac:dyDescent="0.35">
      <c r="W228">
        <v>220</v>
      </c>
      <c r="X228">
        <v>0.97451704458754229</v>
      </c>
      <c r="Y228">
        <f t="shared" si="31"/>
        <v>0.81493638192588591</v>
      </c>
      <c r="AS228">
        <v>220</v>
      </c>
      <c r="AT228">
        <v>0.97451704458754229</v>
      </c>
      <c r="AU228">
        <f t="shared" si="32"/>
        <v>0.39483036060236198</v>
      </c>
      <c r="BR228">
        <v>220</v>
      </c>
      <c r="BS228">
        <v>0.97451704458754229</v>
      </c>
      <c r="BT228">
        <f t="shared" si="33"/>
        <v>0.97451704458754229</v>
      </c>
    </row>
    <row r="229" spans="23:72" x14ac:dyDescent="0.35">
      <c r="W229">
        <v>221</v>
      </c>
      <c r="X229">
        <v>0.55943479720450451</v>
      </c>
      <c r="Y229">
        <f t="shared" si="31"/>
        <v>0.52725099703457534</v>
      </c>
      <c r="AS229">
        <v>221</v>
      </c>
      <c r="AT229">
        <v>0.55943479720450451</v>
      </c>
      <c r="AU229">
        <f t="shared" si="32"/>
        <v>0.20334959942918152</v>
      </c>
      <c r="BR229">
        <v>221</v>
      </c>
      <c r="BS229">
        <v>0.55943479720450451</v>
      </c>
      <c r="BT229">
        <f t="shared" si="33"/>
        <v>0.55943479720450451</v>
      </c>
    </row>
    <row r="230" spans="23:72" x14ac:dyDescent="0.35">
      <c r="W230">
        <v>222</v>
      </c>
      <c r="X230">
        <v>0.95886104922635573</v>
      </c>
      <c r="Y230">
        <f t="shared" si="31"/>
        <v>0.78732561489623332</v>
      </c>
      <c r="AS230">
        <v>222</v>
      </c>
      <c r="AT230">
        <v>0.95886104922635573</v>
      </c>
      <c r="AU230">
        <f t="shared" si="32"/>
        <v>0.37005372918801338</v>
      </c>
      <c r="BR230">
        <v>222</v>
      </c>
      <c r="BS230">
        <v>0.95886104922635573</v>
      </c>
      <c r="BT230">
        <f t="shared" si="33"/>
        <v>0.95886104922635573</v>
      </c>
    </row>
    <row r="231" spans="23:72" x14ac:dyDescent="0.35">
      <c r="W231">
        <v>223</v>
      </c>
      <c r="X231">
        <v>0.25461592455824456</v>
      </c>
      <c r="Y231">
        <f t="shared" si="31"/>
        <v>0.38136880268082962</v>
      </c>
      <c r="AS231">
        <v>223</v>
      </c>
      <c r="AT231">
        <v>0.25461592455824456</v>
      </c>
      <c r="AU231">
        <f t="shared" si="32"/>
        <v>0.13631902298493392</v>
      </c>
      <c r="BR231">
        <v>223</v>
      </c>
      <c r="BS231">
        <v>0.25461592455824456</v>
      </c>
      <c r="BT231">
        <f t="shared" si="33"/>
        <v>0.25461592455824456</v>
      </c>
    </row>
    <row r="232" spans="23:72" x14ac:dyDescent="0.35">
      <c r="W232">
        <v>224</v>
      </c>
      <c r="X232">
        <v>0.51551866206854458</v>
      </c>
      <c r="Y232">
        <f t="shared" si="31"/>
        <v>0.50709567437331393</v>
      </c>
      <c r="AS232">
        <v>224</v>
      </c>
      <c r="AT232">
        <v>0.51551866206854458</v>
      </c>
      <c r="AU232">
        <f t="shared" si="32"/>
        <v>0.19334352788674225</v>
      </c>
      <c r="BR232">
        <v>224</v>
      </c>
      <c r="BS232">
        <v>0.51551866206854458</v>
      </c>
      <c r="BT232">
        <f t="shared" si="33"/>
        <v>0.51551866206854458</v>
      </c>
    </row>
    <row r="233" spans="23:72" x14ac:dyDescent="0.35">
      <c r="W233">
        <v>225</v>
      </c>
      <c r="X233">
        <v>0.89693899349955752</v>
      </c>
      <c r="Y233">
        <f t="shared" si="31"/>
        <v>0.718728362361722</v>
      </c>
      <c r="AS233">
        <v>225</v>
      </c>
      <c r="AT233">
        <v>0.89693899349955752</v>
      </c>
      <c r="AU233">
        <f t="shared" si="32"/>
        <v>0.31668804365838321</v>
      </c>
      <c r="BR233">
        <v>225</v>
      </c>
      <c r="BS233">
        <v>0.89693899349955752</v>
      </c>
      <c r="BT233">
        <f t="shared" si="33"/>
        <v>0.89693899349955752</v>
      </c>
    </row>
    <row r="234" spans="23:72" x14ac:dyDescent="0.35">
      <c r="W234">
        <v>226</v>
      </c>
      <c r="X234">
        <v>0.93392742698446607</v>
      </c>
      <c r="Y234">
        <f t="shared" si="31"/>
        <v>0.75495698649519116</v>
      </c>
      <c r="AS234">
        <v>226</v>
      </c>
      <c r="AT234">
        <v>0.93392742698446607</v>
      </c>
      <c r="AU234">
        <f t="shared" si="32"/>
        <v>0.34362465335135239</v>
      </c>
      <c r="BR234">
        <v>226</v>
      </c>
      <c r="BS234">
        <v>0.93392742698446607</v>
      </c>
      <c r="BT234">
        <f t="shared" si="33"/>
        <v>0.93392742698446607</v>
      </c>
    </row>
    <row r="235" spans="23:72" x14ac:dyDescent="0.35">
      <c r="W235">
        <v>227</v>
      </c>
      <c r="X235">
        <v>0.75939207129123809</v>
      </c>
      <c r="Y235">
        <f t="shared" si="31"/>
        <v>0.62634167102309513</v>
      </c>
      <c r="AS235">
        <v>227</v>
      </c>
      <c r="AT235">
        <v>0.75939207129123809</v>
      </c>
      <c r="AU235">
        <f t="shared" si="32"/>
        <v>0.2571506799719846</v>
      </c>
      <c r="BR235">
        <v>227</v>
      </c>
      <c r="BS235">
        <v>0.75939207129123809</v>
      </c>
      <c r="BT235">
        <f t="shared" si="33"/>
        <v>0.75939207129123809</v>
      </c>
    </row>
    <row r="236" spans="23:72" x14ac:dyDescent="0.35">
      <c r="W236">
        <v>228</v>
      </c>
      <c r="X236">
        <v>0.53358561967833495</v>
      </c>
      <c r="Y236">
        <f t="shared" si="31"/>
        <v>0.51536793590549712</v>
      </c>
      <c r="AS236">
        <v>228</v>
      </c>
      <c r="AT236">
        <v>0.53358561967833495</v>
      </c>
      <c r="AU236">
        <f t="shared" si="32"/>
        <v>0.19741701452445726</v>
      </c>
      <c r="BR236">
        <v>228</v>
      </c>
      <c r="BS236">
        <v>0.53358561967833495</v>
      </c>
      <c r="BT236">
        <f t="shared" si="33"/>
        <v>0.53358561967833495</v>
      </c>
    </row>
    <row r="237" spans="23:72" x14ac:dyDescent="0.35">
      <c r="W237">
        <v>229</v>
      </c>
      <c r="X237">
        <v>0.7788933988464003</v>
      </c>
      <c r="Y237">
        <f t="shared" si="31"/>
        <v>0.63741041415872202</v>
      </c>
      <c r="AS237">
        <v>229</v>
      </c>
      <c r="AT237">
        <v>0.7788933988464003</v>
      </c>
      <c r="AU237">
        <f t="shared" si="32"/>
        <v>0.26372551561930346</v>
      </c>
      <c r="BR237">
        <v>229</v>
      </c>
      <c r="BS237">
        <v>0.7788933988464003</v>
      </c>
      <c r="BT237">
        <f t="shared" si="33"/>
        <v>0.7788933988464003</v>
      </c>
    </row>
    <row r="238" spans="23:72" x14ac:dyDescent="0.35">
      <c r="W238">
        <v>230</v>
      </c>
      <c r="X238">
        <v>0.87994018372142702</v>
      </c>
      <c r="Y238">
        <f t="shared" si="31"/>
        <v>0.70467180148437336</v>
      </c>
      <c r="AS238">
        <v>230</v>
      </c>
      <c r="AT238">
        <v>0.87994018372142702</v>
      </c>
      <c r="AU238">
        <f t="shared" si="32"/>
        <v>0.30686272326686193</v>
      </c>
      <c r="BR238">
        <v>230</v>
      </c>
      <c r="BS238">
        <v>0.87994018372142702</v>
      </c>
      <c r="BT238">
        <f t="shared" si="33"/>
        <v>0.87994018372142702</v>
      </c>
    </row>
    <row r="239" spans="23:72" x14ac:dyDescent="0.35">
      <c r="W239">
        <v>231</v>
      </c>
      <c r="X239">
        <v>0.94439527573473314</v>
      </c>
      <c r="Y239">
        <f t="shared" si="31"/>
        <v>0.76740235148212887</v>
      </c>
      <c r="AS239">
        <v>231</v>
      </c>
      <c r="AT239">
        <v>0.94439527573473314</v>
      </c>
      <c r="AU239">
        <f t="shared" si="32"/>
        <v>0.35349184009503642</v>
      </c>
      <c r="BR239">
        <v>231</v>
      </c>
      <c r="BS239">
        <v>0.94439527573473314</v>
      </c>
      <c r="BT239">
        <f t="shared" si="33"/>
        <v>0.94439527573473314</v>
      </c>
    </row>
    <row r="240" spans="23:72" x14ac:dyDescent="0.35">
      <c r="W240">
        <v>232</v>
      </c>
      <c r="X240">
        <v>0.51310769981994075</v>
      </c>
      <c r="Y240">
        <f t="shared" si="31"/>
        <v>0.50599295223098761</v>
      </c>
      <c r="AS240">
        <v>232</v>
      </c>
      <c r="AT240">
        <v>0.51310769981994075</v>
      </c>
      <c r="AU240">
        <f t="shared" si="32"/>
        <v>0.19280393058555745</v>
      </c>
      <c r="BR240">
        <v>232</v>
      </c>
      <c r="BS240">
        <v>0.51310769981994075</v>
      </c>
      <c r="BT240">
        <f t="shared" si="33"/>
        <v>0.51310769981994075</v>
      </c>
    </row>
    <row r="241" spans="23:72" x14ac:dyDescent="0.35">
      <c r="W241">
        <v>233</v>
      </c>
      <c r="X241">
        <v>0.42640461439863275</v>
      </c>
      <c r="Y241">
        <f t="shared" si="31"/>
        <v>0.46620239295993232</v>
      </c>
      <c r="AS241">
        <v>233</v>
      </c>
      <c r="AT241">
        <v>0.42640461439863275</v>
      </c>
      <c r="AU241">
        <f t="shared" si="32"/>
        <v>0.17384183913259055</v>
      </c>
      <c r="BR241">
        <v>233</v>
      </c>
      <c r="BS241">
        <v>0.42640461439863275</v>
      </c>
      <c r="BT241">
        <f t="shared" si="33"/>
        <v>0.42640461439863275</v>
      </c>
    </row>
    <row r="242" spans="23:72" x14ac:dyDescent="0.35">
      <c r="W242">
        <v>234</v>
      </c>
      <c r="X242">
        <v>0.61070589312417978</v>
      </c>
      <c r="Y242">
        <f t="shared" si="31"/>
        <v>0.5511400458030169</v>
      </c>
      <c r="AS242">
        <v>234</v>
      </c>
      <c r="AT242">
        <v>0.61070589312417978</v>
      </c>
      <c r="AU242">
        <f t="shared" si="32"/>
        <v>0.21558082262224043</v>
      </c>
      <c r="BR242">
        <v>234</v>
      </c>
      <c r="BS242">
        <v>0.61070589312417978</v>
      </c>
      <c r="BT242">
        <f t="shared" si="33"/>
        <v>0.61070589312417978</v>
      </c>
    </row>
    <row r="243" spans="23:72" x14ac:dyDescent="0.35">
      <c r="W243">
        <v>235</v>
      </c>
      <c r="X243">
        <v>0.43690298165837582</v>
      </c>
      <c r="Y243">
        <f t="shared" si="31"/>
        <v>0.47105888053548994</v>
      </c>
      <c r="AS243">
        <v>235</v>
      </c>
      <c r="AT243">
        <v>0.43690298165837582</v>
      </c>
      <c r="AU243">
        <f t="shared" si="32"/>
        <v>0.17610519959032078</v>
      </c>
      <c r="BR243">
        <v>235</v>
      </c>
      <c r="BS243">
        <v>0.43690298165837582</v>
      </c>
      <c r="BT243">
        <f t="shared" si="33"/>
        <v>0.43690298165837582</v>
      </c>
    </row>
    <row r="244" spans="23:72" x14ac:dyDescent="0.35">
      <c r="W244">
        <v>236</v>
      </c>
      <c r="X244">
        <v>0.86556596575823241</v>
      </c>
      <c r="Y244">
        <f t="shared" si="31"/>
        <v>0.69363806347681112</v>
      </c>
      <c r="AS244">
        <v>236</v>
      </c>
      <c r="AT244">
        <v>0.86556596575823241</v>
      </c>
      <c r="AU244">
        <f t="shared" si="32"/>
        <v>0.29936676249074201</v>
      </c>
      <c r="BR244">
        <v>236</v>
      </c>
      <c r="BS244">
        <v>0.86556596575823241</v>
      </c>
      <c r="BT244">
        <f t="shared" si="33"/>
        <v>0.86556596575823241</v>
      </c>
    </row>
    <row r="245" spans="23:72" x14ac:dyDescent="0.35">
      <c r="W245">
        <v>237</v>
      </c>
      <c r="X245">
        <v>0.22467726676229133</v>
      </c>
      <c r="Y245">
        <f t="shared" si="31"/>
        <v>0.36464799401556669</v>
      </c>
      <c r="AS245">
        <v>237</v>
      </c>
      <c r="AT245">
        <v>0.22467726676229133</v>
      </c>
      <c r="AU245">
        <f t="shared" si="32"/>
        <v>0.12932875774724881</v>
      </c>
      <c r="BR245">
        <v>237</v>
      </c>
      <c r="BS245">
        <v>0.22467726676229133</v>
      </c>
      <c r="BT245">
        <f t="shared" si="33"/>
        <v>0.22467726676229133</v>
      </c>
    </row>
    <row r="246" spans="23:72" x14ac:dyDescent="0.35">
      <c r="W246">
        <v>238</v>
      </c>
      <c r="X246">
        <v>0.61189611499374374</v>
      </c>
      <c r="Y246">
        <f t="shared" si="31"/>
        <v>0.55170178309539863</v>
      </c>
      <c r="AS246">
        <v>238</v>
      </c>
      <c r="AT246">
        <v>0.61189611499374374</v>
      </c>
      <c r="AU246">
        <f t="shared" si="32"/>
        <v>0.21587354923849189</v>
      </c>
      <c r="BR246">
        <v>238</v>
      </c>
      <c r="BS246">
        <v>0.61189611499374374</v>
      </c>
      <c r="BT246">
        <f t="shared" si="33"/>
        <v>0.61189611499374374</v>
      </c>
    </row>
    <row r="247" spans="23:72" x14ac:dyDescent="0.35">
      <c r="W247">
        <v>239</v>
      </c>
      <c r="X247">
        <v>0.35679189428388319</v>
      </c>
      <c r="Y247">
        <f t="shared" si="31"/>
        <v>0.43336236078745705</v>
      </c>
      <c r="AS247">
        <v>239</v>
      </c>
      <c r="AT247">
        <v>0.35679189428388319</v>
      </c>
      <c r="AU247">
        <f t="shared" si="32"/>
        <v>0.15888133091014026</v>
      </c>
      <c r="BR247">
        <v>239</v>
      </c>
      <c r="BS247">
        <v>0.35679189428388319</v>
      </c>
      <c r="BT247">
        <f t="shared" si="33"/>
        <v>0.35679189428388319</v>
      </c>
    </row>
    <row r="248" spans="23:72" x14ac:dyDescent="0.35">
      <c r="W248">
        <v>240</v>
      </c>
      <c r="X248">
        <v>1.4038514358958708E-3</v>
      </c>
      <c r="Y248">
        <f t="shared" si="31"/>
        <v>8.3820711287128993E-2</v>
      </c>
      <c r="AS248">
        <v>240</v>
      </c>
      <c r="AT248">
        <v>1.4038514358958708E-3</v>
      </c>
      <c r="AU248">
        <f t="shared" si="32"/>
        <v>2.6576991721203549E-2</v>
      </c>
      <c r="BR248">
        <v>240</v>
      </c>
      <c r="BS248">
        <v>1.4038514358958708E-3</v>
      </c>
      <c r="BT248">
        <f t="shared" si="33"/>
        <v>1.4038514358958708E-3</v>
      </c>
    </row>
    <row r="249" spans="23:72" x14ac:dyDescent="0.35">
      <c r="W249">
        <v>241</v>
      </c>
      <c r="X249">
        <v>0.13220618305001983</v>
      </c>
      <c r="Y249">
        <f t="shared" si="31"/>
        <v>0.30469607508098029</v>
      </c>
      <c r="AS249">
        <v>241</v>
      </c>
      <c r="AT249">
        <v>0.13220618305001983</v>
      </c>
      <c r="AU249">
        <f t="shared" si="32"/>
        <v>0.10521321431703463</v>
      </c>
      <c r="BR249">
        <v>241</v>
      </c>
      <c r="BS249">
        <v>0.13220618305001983</v>
      </c>
      <c r="BT249">
        <f t="shared" si="33"/>
        <v>0.13220618305001983</v>
      </c>
    </row>
    <row r="250" spans="23:72" x14ac:dyDescent="0.35">
      <c r="W250">
        <v>242</v>
      </c>
      <c r="X250">
        <v>0.9379558702352977</v>
      </c>
      <c r="Y250">
        <f t="shared" si="31"/>
        <v>0.75959032835912654</v>
      </c>
      <c r="AS250">
        <v>242</v>
      </c>
      <c r="AT250">
        <v>0.9379558702352977</v>
      </c>
      <c r="AU250">
        <f t="shared" si="32"/>
        <v>0.34725800889437275</v>
      </c>
      <c r="BR250">
        <v>242</v>
      </c>
      <c r="BS250">
        <v>0.9379558702352977</v>
      </c>
      <c r="BT250">
        <f t="shared" si="33"/>
        <v>0.9379558702352977</v>
      </c>
    </row>
    <row r="251" spans="23:72" x14ac:dyDescent="0.35">
      <c r="W251">
        <v>243</v>
      </c>
      <c r="X251">
        <v>0.25019074068422498</v>
      </c>
      <c r="Y251">
        <f t="shared" si="31"/>
        <v>0.378952974252528</v>
      </c>
      <c r="AS251">
        <v>243</v>
      </c>
      <c r="AT251">
        <v>0.25019074068422498</v>
      </c>
      <c r="AU251">
        <f t="shared" si="32"/>
        <v>0.13530147180743063</v>
      </c>
      <c r="BR251">
        <v>243</v>
      </c>
      <c r="BS251">
        <v>0.25019074068422498</v>
      </c>
      <c r="BT251">
        <f t="shared" si="33"/>
        <v>0.25019074068422498</v>
      </c>
    </row>
    <row r="252" spans="23:72" x14ac:dyDescent="0.35">
      <c r="W252">
        <v>244</v>
      </c>
      <c r="X252">
        <v>0.65398113956114379</v>
      </c>
      <c r="Y252">
        <f t="shared" si="31"/>
        <v>0.57185720329822298</v>
      </c>
      <c r="AS252">
        <v>244</v>
      </c>
      <c r="AT252">
        <v>0.65398113956114379</v>
      </c>
      <c r="AU252">
        <f t="shared" si="32"/>
        <v>0.22654117798213447</v>
      </c>
      <c r="BR252">
        <v>244</v>
      </c>
      <c r="BS252">
        <v>0.65398113956114379</v>
      </c>
      <c r="BT252">
        <f t="shared" si="33"/>
        <v>0.6539811395611439</v>
      </c>
    </row>
    <row r="253" spans="23:72" x14ac:dyDescent="0.35">
      <c r="W253">
        <v>245</v>
      </c>
      <c r="X253">
        <v>0.33448286385692921</v>
      </c>
      <c r="Y253">
        <f t="shared" si="31"/>
        <v>0.42249975504165038</v>
      </c>
      <c r="AS253">
        <v>245</v>
      </c>
      <c r="AT253">
        <v>0.33448286385692921</v>
      </c>
      <c r="AU253">
        <f t="shared" si="32"/>
        <v>0.15405857417513794</v>
      </c>
      <c r="BR253">
        <v>245</v>
      </c>
      <c r="BS253">
        <v>0.33448286385692921</v>
      </c>
      <c r="BT253">
        <f t="shared" si="33"/>
        <v>0.33448286385692921</v>
      </c>
    </row>
    <row r="254" spans="23:72" x14ac:dyDescent="0.35">
      <c r="W254">
        <v>246</v>
      </c>
      <c r="X254">
        <v>0.37678151799066134</v>
      </c>
      <c r="Y254">
        <f t="shared" si="31"/>
        <v>0.44293399442159409</v>
      </c>
      <c r="AS254">
        <v>246</v>
      </c>
      <c r="AT254">
        <v>0.37678151799066134</v>
      </c>
      <c r="AU254">
        <f t="shared" si="32"/>
        <v>0.16318153625231643</v>
      </c>
      <c r="BR254">
        <v>246</v>
      </c>
      <c r="BS254">
        <v>0.37678151799066134</v>
      </c>
      <c r="BT254">
        <f t="shared" si="33"/>
        <v>0.37678151799066134</v>
      </c>
    </row>
    <row r="255" spans="23:72" x14ac:dyDescent="0.35">
      <c r="W255">
        <v>247</v>
      </c>
      <c r="X255">
        <v>0.22043519394512773</v>
      </c>
      <c r="Y255">
        <f t="shared" si="31"/>
        <v>0.36220084878541842</v>
      </c>
      <c r="AS255">
        <v>247</v>
      </c>
      <c r="AT255">
        <v>0.22043519394512773</v>
      </c>
      <c r="AU255">
        <f t="shared" si="32"/>
        <v>0.12831586614560933</v>
      </c>
      <c r="BR255">
        <v>247</v>
      </c>
      <c r="BS255">
        <v>0.22043519394512773</v>
      </c>
      <c r="BT255">
        <f t="shared" si="33"/>
        <v>0.22043519394512773</v>
      </c>
    </row>
    <row r="256" spans="23:72" x14ac:dyDescent="0.35">
      <c r="W256">
        <v>248</v>
      </c>
      <c r="X256">
        <v>0.61134678182317581</v>
      </c>
      <c r="Y256">
        <f t="shared" si="31"/>
        <v>0.55144247081517839</v>
      </c>
      <c r="AS256">
        <v>248</v>
      </c>
      <c r="AT256">
        <v>0.61134678182317581</v>
      </c>
      <c r="AU256">
        <f t="shared" si="32"/>
        <v>0.2157383890643908</v>
      </c>
      <c r="BR256">
        <v>248</v>
      </c>
      <c r="BS256">
        <v>0.61134678182317581</v>
      </c>
      <c r="BT256">
        <f t="shared" si="33"/>
        <v>0.61134678182317581</v>
      </c>
    </row>
    <row r="257" spans="23:72" x14ac:dyDescent="0.35">
      <c r="W257">
        <v>249</v>
      </c>
      <c r="X257">
        <v>0.6725974303415021</v>
      </c>
      <c r="Y257">
        <f t="shared" si="31"/>
        <v>0.58099369934937251</v>
      </c>
      <c r="AS257">
        <v>249</v>
      </c>
      <c r="AT257">
        <v>0.6725974303415021</v>
      </c>
      <c r="AU257">
        <f t="shared" si="32"/>
        <v>0.23148637855528487</v>
      </c>
      <c r="BR257">
        <v>249</v>
      </c>
      <c r="BS257">
        <v>0.6725974303415021</v>
      </c>
      <c r="BT257">
        <f t="shared" si="33"/>
        <v>0.6725974303415021</v>
      </c>
    </row>
    <row r="258" spans="23:72" x14ac:dyDescent="0.35">
      <c r="W258">
        <v>250</v>
      </c>
      <c r="X258">
        <v>0.28849147007660148</v>
      </c>
      <c r="Y258">
        <f t="shared" si="31"/>
        <v>0.39932745007313275</v>
      </c>
      <c r="AS258">
        <v>250</v>
      </c>
      <c r="AT258">
        <v>0.28849147007660148</v>
      </c>
      <c r="AU258">
        <f t="shared" si="32"/>
        <v>0.14396621477104204</v>
      </c>
      <c r="BR258">
        <v>250</v>
      </c>
      <c r="BS258">
        <v>0.28849147007660148</v>
      </c>
      <c r="BT258">
        <f t="shared" si="33"/>
        <v>0.28849147007660148</v>
      </c>
    </row>
    <row r="259" spans="23:72" x14ac:dyDescent="0.35">
      <c r="W259">
        <v>251</v>
      </c>
      <c r="X259">
        <v>3.7537766655476548E-2</v>
      </c>
      <c r="Y259">
        <f t="shared" si="31"/>
        <v>0.20703249573815646</v>
      </c>
      <c r="AS259">
        <v>251</v>
      </c>
      <c r="AT259">
        <v>3.7537766655476548E-2</v>
      </c>
      <c r="AU259">
        <f t="shared" si="32"/>
        <v>6.8686901150600249E-2</v>
      </c>
      <c r="BR259">
        <v>251</v>
      </c>
      <c r="BS259">
        <v>3.7537766655476548E-2</v>
      </c>
      <c r="BT259">
        <f t="shared" si="33"/>
        <v>3.7537766655476548E-2</v>
      </c>
    </row>
    <row r="260" spans="23:72" x14ac:dyDescent="0.35">
      <c r="W260">
        <v>252</v>
      </c>
      <c r="X260">
        <v>0.51310769981994075</v>
      </c>
      <c r="Y260">
        <f t="shared" si="31"/>
        <v>0.50599295223098761</v>
      </c>
      <c r="AS260">
        <v>252</v>
      </c>
      <c r="AT260">
        <v>0.51310769981994075</v>
      </c>
      <c r="AU260">
        <f t="shared" si="32"/>
        <v>0.19280393058555745</v>
      </c>
      <c r="BR260">
        <v>252</v>
      </c>
      <c r="BS260">
        <v>0.51310769981994075</v>
      </c>
      <c r="BT260">
        <f t="shared" si="33"/>
        <v>0.51310769981994075</v>
      </c>
    </row>
    <row r="261" spans="23:72" x14ac:dyDescent="0.35">
      <c r="W261">
        <v>253</v>
      </c>
      <c r="X261">
        <v>0.87871944334238716</v>
      </c>
      <c r="Y261">
        <f t="shared" si="31"/>
        <v>0.70370711571167655</v>
      </c>
      <c r="AS261">
        <v>253</v>
      </c>
      <c r="AT261">
        <v>0.87871944334238716</v>
      </c>
      <c r="AU261">
        <f t="shared" si="32"/>
        <v>0.3061999702097612</v>
      </c>
      <c r="BR261">
        <v>253</v>
      </c>
      <c r="BS261">
        <v>0.87871944334238716</v>
      </c>
      <c r="BT261">
        <f t="shared" si="33"/>
        <v>0.87871944334238716</v>
      </c>
    </row>
    <row r="262" spans="23:72" x14ac:dyDescent="0.35">
      <c r="W262">
        <v>254</v>
      </c>
      <c r="X262">
        <v>2.3651844843897825E-2</v>
      </c>
      <c r="Y262">
        <f t="shared" si="31"/>
        <v>0.18115572438935643</v>
      </c>
      <c r="AS262">
        <v>254</v>
      </c>
      <c r="AT262">
        <v>2.3651844843897825E-2</v>
      </c>
      <c r="AU262">
        <f t="shared" si="32"/>
        <v>5.950667763556091E-2</v>
      </c>
      <c r="BR262">
        <v>254</v>
      </c>
      <c r="BS262">
        <v>2.3651844843897825E-2</v>
      </c>
      <c r="BT262">
        <f t="shared" si="33"/>
        <v>2.3651844843897828E-2</v>
      </c>
    </row>
    <row r="263" spans="23:72" x14ac:dyDescent="0.35">
      <c r="W263">
        <v>255</v>
      </c>
      <c r="X263">
        <v>0.50758384960478531</v>
      </c>
      <c r="Y263">
        <f t="shared" si="31"/>
        <v>0.50346706937626529</v>
      </c>
      <c r="AS263">
        <v>255</v>
      </c>
      <c r="AT263">
        <v>0.50758384960478531</v>
      </c>
      <c r="AU263">
        <f t="shared" si="32"/>
        <v>0.19157092025527067</v>
      </c>
      <c r="BR263">
        <v>255</v>
      </c>
      <c r="BS263">
        <v>0.50758384960478531</v>
      </c>
      <c r="BT263">
        <f t="shared" si="33"/>
        <v>0.50758384960478531</v>
      </c>
    </row>
    <row r="264" spans="23:72" x14ac:dyDescent="0.35">
      <c r="W264">
        <v>256</v>
      </c>
      <c r="X264">
        <v>0.86742759483626819</v>
      </c>
      <c r="Y264">
        <f t="shared" si="31"/>
        <v>0.695029033042462</v>
      </c>
      <c r="AS264">
        <v>256</v>
      </c>
      <c r="AT264">
        <v>0.86742759483626819</v>
      </c>
      <c r="AU264">
        <f t="shared" si="32"/>
        <v>0.30030171949277906</v>
      </c>
      <c r="BR264">
        <v>256</v>
      </c>
      <c r="BS264">
        <v>0.86742759483626819</v>
      </c>
      <c r="BT264">
        <f t="shared" si="33"/>
        <v>0.86742759483626819</v>
      </c>
    </row>
    <row r="265" spans="23:72" x14ac:dyDescent="0.35">
      <c r="W265">
        <v>257</v>
      </c>
      <c r="X265">
        <v>0.14966277047029022</v>
      </c>
      <c r="Y265">
        <f t="shared" si="31"/>
        <v>0.31736809570949387</v>
      </c>
      <c r="AS265">
        <v>257</v>
      </c>
      <c r="AT265">
        <v>0.14966277047029022</v>
      </c>
      <c r="AU265">
        <f t="shared" si="32"/>
        <v>0.11019355029830626</v>
      </c>
      <c r="BR265">
        <v>257</v>
      </c>
      <c r="BS265">
        <v>0.14966277047029022</v>
      </c>
      <c r="BT265">
        <f t="shared" si="33"/>
        <v>0.14966277047029022</v>
      </c>
    </row>
    <row r="266" spans="23:72" x14ac:dyDescent="0.35">
      <c r="W266">
        <v>258</v>
      </c>
      <c r="X266">
        <v>0.32844019898068177</v>
      </c>
      <c r="Y266">
        <f t="shared" ref="Y266:Y329" si="34">_xlfn.BETA.INV(X266,$X$4,$X$5,0,1)</f>
        <v>0.41951977194681106</v>
      </c>
      <c r="AS266">
        <v>258</v>
      </c>
      <c r="AT266">
        <v>0.32844019898068177</v>
      </c>
      <c r="AU266">
        <f t="shared" ref="AU266:AU329" si="35">_xlfn.BETA.INV(AT266,$AT$4,$AT$5,0,1)</f>
        <v>0.15274595900108473</v>
      </c>
      <c r="BR266">
        <v>258</v>
      </c>
      <c r="BS266">
        <v>0.32844019898068177</v>
      </c>
      <c r="BT266">
        <f t="shared" ref="BT266:BT329" si="36">_xlfn.BETA.INV(BS266,$BS$4,$BS$5,0,1)</f>
        <v>0.32844019898068177</v>
      </c>
    </row>
    <row r="267" spans="23:72" x14ac:dyDescent="0.35">
      <c r="W267">
        <v>259</v>
      </c>
      <c r="X267">
        <v>0.88283944212164678</v>
      </c>
      <c r="Y267">
        <f t="shared" si="34"/>
        <v>0.70698525147201119</v>
      </c>
      <c r="AS267">
        <v>259</v>
      </c>
      <c r="AT267">
        <v>0.88283944212164678</v>
      </c>
      <c r="AU267">
        <f t="shared" si="35"/>
        <v>0.30845800335509177</v>
      </c>
      <c r="BR267">
        <v>259</v>
      </c>
      <c r="BS267">
        <v>0.88283944212164678</v>
      </c>
      <c r="BT267">
        <f t="shared" si="36"/>
        <v>0.88283944212164678</v>
      </c>
    </row>
    <row r="268" spans="23:72" x14ac:dyDescent="0.35">
      <c r="W268">
        <v>260</v>
      </c>
      <c r="X268">
        <v>0.94512771996215705</v>
      </c>
      <c r="Y268">
        <f t="shared" si="34"/>
        <v>0.76832612760962415</v>
      </c>
      <c r="AS268">
        <v>260</v>
      </c>
      <c r="AT268">
        <v>0.94512771996215705</v>
      </c>
      <c r="AU268">
        <f t="shared" si="35"/>
        <v>0.35423823320374082</v>
      </c>
      <c r="BR268">
        <v>260</v>
      </c>
      <c r="BS268">
        <v>0.94512771996215705</v>
      </c>
      <c r="BT268">
        <f t="shared" si="36"/>
        <v>0.94512771996215705</v>
      </c>
    </row>
    <row r="269" spans="23:72" x14ac:dyDescent="0.35">
      <c r="W269">
        <v>261</v>
      </c>
      <c r="X269">
        <v>8.9236121707815794E-2</v>
      </c>
      <c r="Y269">
        <f t="shared" si="34"/>
        <v>0.26881524248701427</v>
      </c>
      <c r="AS269">
        <v>261</v>
      </c>
      <c r="AT269">
        <v>8.9236121707815794E-2</v>
      </c>
      <c r="AU269">
        <f t="shared" si="35"/>
        <v>9.142587404920903E-2</v>
      </c>
      <c r="BR269">
        <v>261</v>
      </c>
      <c r="BS269">
        <v>8.9236121707815794E-2</v>
      </c>
      <c r="BT269">
        <f t="shared" si="36"/>
        <v>8.9236121707815794E-2</v>
      </c>
    </row>
    <row r="270" spans="23:72" x14ac:dyDescent="0.35">
      <c r="W270">
        <v>262</v>
      </c>
      <c r="X270">
        <v>0.6419873653370769</v>
      </c>
      <c r="Y270">
        <f t="shared" si="34"/>
        <v>0.56604904232353792</v>
      </c>
      <c r="AS270">
        <v>262</v>
      </c>
      <c r="AT270">
        <v>0.6419873653370769</v>
      </c>
      <c r="AU270">
        <f t="shared" si="35"/>
        <v>0.22343365392969061</v>
      </c>
      <c r="BR270">
        <v>262</v>
      </c>
      <c r="BS270">
        <v>0.6419873653370769</v>
      </c>
      <c r="BT270">
        <f t="shared" si="36"/>
        <v>0.6419873653370769</v>
      </c>
    </row>
    <row r="271" spans="23:72" x14ac:dyDescent="0.35">
      <c r="W271">
        <v>263</v>
      </c>
      <c r="X271">
        <v>0.59443952757347329</v>
      </c>
      <c r="Y271">
        <f t="shared" si="34"/>
        <v>0.54350011703145107</v>
      </c>
      <c r="AS271">
        <v>263</v>
      </c>
      <c r="AT271">
        <v>0.59443952757347329</v>
      </c>
      <c r="AU271">
        <f t="shared" si="35"/>
        <v>0.21162339124414509</v>
      </c>
      <c r="BR271">
        <v>263</v>
      </c>
      <c r="BS271">
        <v>0.59443952757347329</v>
      </c>
      <c r="BT271">
        <f t="shared" si="36"/>
        <v>0.59443952757347329</v>
      </c>
    </row>
    <row r="272" spans="23:72" x14ac:dyDescent="0.35">
      <c r="W272">
        <v>264</v>
      </c>
      <c r="X272">
        <v>0.70732749412518692</v>
      </c>
      <c r="Y272">
        <f t="shared" si="34"/>
        <v>0.59851439076074298</v>
      </c>
      <c r="AS272">
        <v>264</v>
      </c>
      <c r="AT272">
        <v>0.70732749412518692</v>
      </c>
      <c r="AU272">
        <f t="shared" si="35"/>
        <v>0.24117297666225346</v>
      </c>
      <c r="BR272">
        <v>264</v>
      </c>
      <c r="BS272">
        <v>0.70732749412518692</v>
      </c>
      <c r="BT272">
        <f t="shared" si="36"/>
        <v>0.70732749412518692</v>
      </c>
    </row>
    <row r="273" spans="23:72" x14ac:dyDescent="0.35">
      <c r="W273">
        <v>265</v>
      </c>
      <c r="X273">
        <v>0.55110324411755729</v>
      </c>
      <c r="Y273">
        <f t="shared" si="34"/>
        <v>0.52341275096943018</v>
      </c>
      <c r="AS273">
        <v>265</v>
      </c>
      <c r="AT273">
        <v>0.55110324411755729</v>
      </c>
      <c r="AU273">
        <f t="shared" si="35"/>
        <v>0.20142271798262934</v>
      </c>
      <c r="BR273">
        <v>265</v>
      </c>
      <c r="BS273">
        <v>0.55110324411755729</v>
      </c>
      <c r="BT273">
        <f t="shared" si="36"/>
        <v>0.55110324411755729</v>
      </c>
    </row>
    <row r="274" spans="23:72" x14ac:dyDescent="0.35">
      <c r="W274">
        <v>266</v>
      </c>
      <c r="X274">
        <v>0.69270912808618423</v>
      </c>
      <c r="Y274">
        <f t="shared" si="34"/>
        <v>0.59105581912617655</v>
      </c>
      <c r="AS274">
        <v>266</v>
      </c>
      <c r="AT274">
        <v>0.69270912808618423</v>
      </c>
      <c r="AU274">
        <f t="shared" si="35"/>
        <v>0.23701584628136818</v>
      </c>
      <c r="BR274">
        <v>266</v>
      </c>
      <c r="BS274">
        <v>0.69270912808618423</v>
      </c>
      <c r="BT274">
        <f t="shared" si="36"/>
        <v>0.69270912808618423</v>
      </c>
    </row>
    <row r="275" spans="23:72" x14ac:dyDescent="0.35">
      <c r="W275">
        <v>267</v>
      </c>
      <c r="X275">
        <v>8.8381603442487869E-2</v>
      </c>
      <c r="Y275">
        <f t="shared" si="34"/>
        <v>0.26800914571756557</v>
      </c>
      <c r="AS275">
        <v>267</v>
      </c>
      <c r="AT275">
        <v>8.8381603442487869E-2</v>
      </c>
      <c r="AU275">
        <f t="shared" si="35"/>
        <v>9.1121263261262159E-2</v>
      </c>
      <c r="BR275">
        <v>267</v>
      </c>
      <c r="BS275">
        <v>8.8381603442487869E-2</v>
      </c>
      <c r="BT275">
        <f t="shared" si="36"/>
        <v>8.8381603442487883E-2</v>
      </c>
    </row>
    <row r="276" spans="23:72" x14ac:dyDescent="0.35">
      <c r="W276">
        <v>268</v>
      </c>
      <c r="X276">
        <v>0.42197943052461317</v>
      </c>
      <c r="Y276">
        <f t="shared" si="34"/>
        <v>0.46414971648401937</v>
      </c>
      <c r="AS276">
        <v>268</v>
      </c>
      <c r="AT276">
        <v>0.42197943052461317</v>
      </c>
      <c r="AU276">
        <f t="shared" si="35"/>
        <v>0.17288926532333004</v>
      </c>
      <c r="BR276">
        <v>268</v>
      </c>
      <c r="BS276">
        <v>0.42197943052461317</v>
      </c>
      <c r="BT276">
        <f t="shared" si="36"/>
        <v>0.42197943052461317</v>
      </c>
    </row>
    <row r="277" spans="23:72" x14ac:dyDescent="0.35">
      <c r="W277">
        <v>269</v>
      </c>
      <c r="X277">
        <v>0.41343424787133398</v>
      </c>
      <c r="Y277">
        <f t="shared" si="34"/>
        <v>0.46017539785742595</v>
      </c>
      <c r="AS277">
        <v>269</v>
      </c>
      <c r="AT277">
        <v>0.41343424787133398</v>
      </c>
      <c r="AU277">
        <f t="shared" si="35"/>
        <v>0.17105172832762511</v>
      </c>
      <c r="BR277">
        <v>269</v>
      </c>
      <c r="BS277">
        <v>0.41343424787133398</v>
      </c>
      <c r="BT277">
        <f t="shared" si="36"/>
        <v>0.41343424787133398</v>
      </c>
    </row>
    <row r="278" spans="23:72" x14ac:dyDescent="0.35">
      <c r="W278">
        <v>270</v>
      </c>
      <c r="X278">
        <v>0.2997528000732444</v>
      </c>
      <c r="Y278">
        <f t="shared" si="34"/>
        <v>0.40511451293092854</v>
      </c>
      <c r="AS278">
        <v>270</v>
      </c>
      <c r="AT278">
        <v>0.2997528000732444</v>
      </c>
      <c r="AU278">
        <f t="shared" si="35"/>
        <v>0.14646239709303666</v>
      </c>
      <c r="BR278">
        <v>270</v>
      </c>
      <c r="BS278">
        <v>0.2997528000732444</v>
      </c>
      <c r="BT278">
        <f t="shared" si="36"/>
        <v>0.29975280007324434</v>
      </c>
    </row>
    <row r="279" spans="23:72" x14ac:dyDescent="0.35">
      <c r="W279">
        <v>271</v>
      </c>
      <c r="X279">
        <v>4.632709738456374E-2</v>
      </c>
      <c r="Y279">
        <f t="shared" si="34"/>
        <v>0.22026862883477438</v>
      </c>
      <c r="AS279">
        <v>271</v>
      </c>
      <c r="AT279">
        <v>4.632709738456374E-2</v>
      </c>
      <c r="AU279">
        <f t="shared" si="35"/>
        <v>7.3458352680723329E-2</v>
      </c>
      <c r="BR279">
        <v>271</v>
      </c>
      <c r="BS279">
        <v>4.632709738456374E-2</v>
      </c>
      <c r="BT279">
        <f t="shared" si="36"/>
        <v>4.6327097384563733E-2</v>
      </c>
    </row>
    <row r="280" spans="23:72" x14ac:dyDescent="0.35">
      <c r="W280">
        <v>272</v>
      </c>
      <c r="X280">
        <v>0.12652974028748437</v>
      </c>
      <c r="Y280">
        <f t="shared" si="34"/>
        <v>0.30038040039298902</v>
      </c>
      <c r="AS280">
        <v>272</v>
      </c>
      <c r="AT280">
        <v>0.12652974028748437</v>
      </c>
      <c r="AU280">
        <f t="shared" si="35"/>
        <v>0.10353064247182363</v>
      </c>
      <c r="BR280">
        <v>272</v>
      </c>
      <c r="BS280">
        <v>0.12652974028748437</v>
      </c>
      <c r="BT280">
        <f t="shared" si="36"/>
        <v>0.12652974028748437</v>
      </c>
    </row>
    <row r="281" spans="23:72" x14ac:dyDescent="0.35">
      <c r="W281">
        <v>273</v>
      </c>
      <c r="X281">
        <v>0.81624805444502091</v>
      </c>
      <c r="Y281">
        <f t="shared" si="34"/>
        <v>0.65996190611550998</v>
      </c>
      <c r="AS281">
        <v>273</v>
      </c>
      <c r="AT281">
        <v>0.81624805444502091</v>
      </c>
      <c r="AU281">
        <f t="shared" si="35"/>
        <v>0.27754544659519242</v>
      </c>
      <c r="BR281">
        <v>273</v>
      </c>
      <c r="BS281">
        <v>0.81624805444502091</v>
      </c>
      <c r="BT281">
        <f t="shared" si="36"/>
        <v>0.81624805444502091</v>
      </c>
    </row>
    <row r="282" spans="23:72" x14ac:dyDescent="0.35">
      <c r="W282">
        <v>274</v>
      </c>
      <c r="X282">
        <v>0.78579058198797569</v>
      </c>
      <c r="Y282">
        <f t="shared" si="34"/>
        <v>0.64143003945650134</v>
      </c>
      <c r="AS282">
        <v>274</v>
      </c>
      <c r="AT282">
        <v>0.78579058198797569</v>
      </c>
      <c r="AU282">
        <f t="shared" si="35"/>
        <v>0.26614613107050644</v>
      </c>
      <c r="BR282">
        <v>274</v>
      </c>
      <c r="BS282">
        <v>0.78579058198797569</v>
      </c>
      <c r="BT282">
        <f t="shared" si="36"/>
        <v>0.78579058198797569</v>
      </c>
    </row>
    <row r="283" spans="23:72" x14ac:dyDescent="0.35">
      <c r="W283">
        <v>275</v>
      </c>
      <c r="X283">
        <v>0.77254554887539295</v>
      </c>
      <c r="Y283">
        <f t="shared" si="34"/>
        <v>0.63376124086171393</v>
      </c>
      <c r="AS283">
        <v>275</v>
      </c>
      <c r="AT283">
        <v>0.77254554887539295</v>
      </c>
      <c r="AU283">
        <f t="shared" si="35"/>
        <v>0.26154336661780264</v>
      </c>
      <c r="BR283">
        <v>275</v>
      </c>
      <c r="BS283">
        <v>0.77254554887539295</v>
      </c>
      <c r="BT283">
        <f t="shared" si="36"/>
        <v>0.77254554887539295</v>
      </c>
    </row>
    <row r="284" spans="23:72" x14ac:dyDescent="0.35">
      <c r="W284">
        <v>276</v>
      </c>
      <c r="X284">
        <v>0.59248634296700953</v>
      </c>
      <c r="Y284">
        <f t="shared" si="34"/>
        <v>0.54258708246692333</v>
      </c>
      <c r="AS284">
        <v>276</v>
      </c>
      <c r="AT284">
        <v>0.59248634296700953</v>
      </c>
      <c r="AU284">
        <f t="shared" si="35"/>
        <v>0.21115337928961408</v>
      </c>
      <c r="BR284">
        <v>276</v>
      </c>
      <c r="BS284">
        <v>0.59248634296700953</v>
      </c>
      <c r="BT284">
        <f t="shared" si="36"/>
        <v>0.59248634296700953</v>
      </c>
    </row>
    <row r="285" spans="23:72" x14ac:dyDescent="0.35">
      <c r="W285">
        <v>277</v>
      </c>
      <c r="X285">
        <v>0.89303262428662988</v>
      </c>
      <c r="Y285">
        <f t="shared" si="34"/>
        <v>0.71538725804842795</v>
      </c>
      <c r="AS285">
        <v>277</v>
      </c>
      <c r="AT285">
        <v>0.89303262428662988</v>
      </c>
      <c r="AU285">
        <f t="shared" si="35"/>
        <v>0.31432347784960446</v>
      </c>
      <c r="BR285">
        <v>277</v>
      </c>
      <c r="BS285">
        <v>0.89303262428662988</v>
      </c>
      <c r="BT285">
        <f t="shared" si="36"/>
        <v>0.89303262428662988</v>
      </c>
    </row>
    <row r="286" spans="23:72" x14ac:dyDescent="0.35">
      <c r="W286">
        <v>278</v>
      </c>
      <c r="X286">
        <v>0.90707113864558853</v>
      </c>
      <c r="Y286">
        <f t="shared" si="34"/>
        <v>0.72775275307528076</v>
      </c>
      <c r="AS286">
        <v>278</v>
      </c>
      <c r="AT286">
        <v>0.90707113864558853</v>
      </c>
      <c r="AU286">
        <f t="shared" si="35"/>
        <v>0.32317002688242413</v>
      </c>
      <c r="BR286">
        <v>278</v>
      </c>
      <c r="BS286">
        <v>0.90707113864558853</v>
      </c>
      <c r="BT286">
        <f t="shared" si="36"/>
        <v>0.90707113864558853</v>
      </c>
    </row>
    <row r="287" spans="23:72" x14ac:dyDescent="0.35">
      <c r="W287">
        <v>279</v>
      </c>
      <c r="X287">
        <v>2.7832880642109439E-2</v>
      </c>
      <c r="Y287">
        <f t="shared" si="34"/>
        <v>0.18981427116314681</v>
      </c>
      <c r="AS287">
        <v>279</v>
      </c>
      <c r="AT287">
        <v>2.7832880642109439E-2</v>
      </c>
      <c r="AU287">
        <f t="shared" si="35"/>
        <v>6.2557101208907048E-2</v>
      </c>
      <c r="BR287">
        <v>279</v>
      </c>
      <c r="BS287">
        <v>2.7832880642109439E-2</v>
      </c>
      <c r="BT287">
        <f t="shared" si="36"/>
        <v>2.7832880642109436E-2</v>
      </c>
    </row>
    <row r="288" spans="23:72" x14ac:dyDescent="0.35">
      <c r="W288">
        <v>280</v>
      </c>
      <c r="X288">
        <v>0.94787438581499683</v>
      </c>
      <c r="Y288">
        <f t="shared" si="34"/>
        <v>0.77186112588809053</v>
      </c>
      <c r="AS288">
        <v>280</v>
      </c>
      <c r="AT288">
        <v>0.94787438581499683</v>
      </c>
      <c r="AU288">
        <f t="shared" si="35"/>
        <v>0.35711303150876406</v>
      </c>
      <c r="BR288">
        <v>280</v>
      </c>
      <c r="BS288">
        <v>0.94787438581499683</v>
      </c>
      <c r="BT288">
        <f t="shared" si="36"/>
        <v>0.94787438581499683</v>
      </c>
    </row>
    <row r="289" spans="23:72" x14ac:dyDescent="0.35">
      <c r="W289">
        <v>281</v>
      </c>
      <c r="X289">
        <v>0.52763451033051545</v>
      </c>
      <c r="Y289">
        <f t="shared" si="34"/>
        <v>0.51264099577027267</v>
      </c>
      <c r="AS289">
        <v>281</v>
      </c>
      <c r="AT289">
        <v>0.52763451033051545</v>
      </c>
      <c r="AU289">
        <f t="shared" si="35"/>
        <v>0.19606916447687239</v>
      </c>
      <c r="BR289">
        <v>281</v>
      </c>
      <c r="BS289">
        <v>0.52763451033051545</v>
      </c>
      <c r="BT289">
        <f t="shared" si="36"/>
        <v>0.52763451033051545</v>
      </c>
    </row>
    <row r="290" spans="23:72" x14ac:dyDescent="0.35">
      <c r="W290">
        <v>282</v>
      </c>
      <c r="X290">
        <v>0.70772423474837487</v>
      </c>
      <c r="Y290">
        <f t="shared" si="34"/>
        <v>0.59871868404690209</v>
      </c>
      <c r="AS290">
        <v>282</v>
      </c>
      <c r="AT290">
        <v>0.70772423474837487</v>
      </c>
      <c r="AU290">
        <f t="shared" si="35"/>
        <v>0.24128755896501564</v>
      </c>
      <c r="BR290">
        <v>282</v>
      </c>
      <c r="BS290">
        <v>0.70772423474837487</v>
      </c>
      <c r="BT290">
        <f t="shared" si="36"/>
        <v>0.70772423474837487</v>
      </c>
    </row>
    <row r="291" spans="23:72" x14ac:dyDescent="0.35">
      <c r="W291">
        <v>283</v>
      </c>
      <c r="X291">
        <v>9.2349009674367502E-2</v>
      </c>
      <c r="Y291">
        <f t="shared" si="34"/>
        <v>0.27171373200586874</v>
      </c>
      <c r="AS291">
        <v>283</v>
      </c>
      <c r="AT291">
        <v>9.2349009674367502E-2</v>
      </c>
      <c r="AU291">
        <f t="shared" si="35"/>
        <v>9.2522982918215368E-2</v>
      </c>
      <c r="BR291">
        <v>283</v>
      </c>
      <c r="BS291">
        <v>9.2349009674367502E-2</v>
      </c>
      <c r="BT291">
        <f t="shared" si="36"/>
        <v>9.2349009674367488E-2</v>
      </c>
    </row>
    <row r="292" spans="23:72" x14ac:dyDescent="0.35">
      <c r="W292">
        <v>284</v>
      </c>
      <c r="X292">
        <v>0.61449018829920343</v>
      </c>
      <c r="Y292">
        <f t="shared" si="34"/>
        <v>0.5529274613660744</v>
      </c>
      <c r="AS292">
        <v>284</v>
      </c>
      <c r="AT292">
        <v>0.61449018829920343</v>
      </c>
      <c r="AU292">
        <f t="shared" si="35"/>
        <v>0.21651310399281676</v>
      </c>
      <c r="BR292">
        <v>284</v>
      </c>
      <c r="BS292">
        <v>0.61449018829920343</v>
      </c>
      <c r="BT292">
        <f t="shared" si="36"/>
        <v>0.61449018829920343</v>
      </c>
    </row>
    <row r="293" spans="23:72" x14ac:dyDescent="0.35">
      <c r="W293">
        <v>285</v>
      </c>
      <c r="X293">
        <v>0.16797387615588855</v>
      </c>
      <c r="Y293">
        <f t="shared" si="34"/>
        <v>0.32984117692209641</v>
      </c>
      <c r="AS293">
        <v>285</v>
      </c>
      <c r="AT293">
        <v>0.16797387615588855</v>
      </c>
      <c r="AU293">
        <f t="shared" si="35"/>
        <v>0.11515515015937715</v>
      </c>
      <c r="BR293">
        <v>285</v>
      </c>
      <c r="BS293">
        <v>0.16797387615588855</v>
      </c>
      <c r="BT293">
        <f t="shared" si="36"/>
        <v>0.16797387615588855</v>
      </c>
    </row>
    <row r="294" spans="23:72" x14ac:dyDescent="0.35">
      <c r="W294">
        <v>286</v>
      </c>
      <c r="X294">
        <v>0.20398571733756524</v>
      </c>
      <c r="Y294">
        <f t="shared" si="34"/>
        <v>0.35249914786045589</v>
      </c>
      <c r="AS294">
        <v>286</v>
      </c>
      <c r="AT294">
        <v>0.20398571733756524</v>
      </c>
      <c r="AU294">
        <f t="shared" si="35"/>
        <v>0.1243251394277906</v>
      </c>
      <c r="BR294">
        <v>286</v>
      </c>
      <c r="BS294">
        <v>0.20398571733756524</v>
      </c>
      <c r="BT294">
        <f t="shared" si="36"/>
        <v>0.20398571733756521</v>
      </c>
    </row>
    <row r="295" spans="23:72" x14ac:dyDescent="0.35">
      <c r="W295">
        <v>287</v>
      </c>
      <c r="X295">
        <v>0.33787041840876492</v>
      </c>
      <c r="Y295">
        <f t="shared" si="34"/>
        <v>0.4241629342884915</v>
      </c>
      <c r="AS295">
        <v>287</v>
      </c>
      <c r="AT295">
        <v>0.33787041840876492</v>
      </c>
      <c r="AU295">
        <f t="shared" si="35"/>
        <v>0.1547931023933535</v>
      </c>
      <c r="BR295">
        <v>287</v>
      </c>
      <c r="BS295">
        <v>0.33787041840876492</v>
      </c>
      <c r="BT295">
        <f t="shared" si="36"/>
        <v>0.33787041840876492</v>
      </c>
    </row>
    <row r="296" spans="23:72" x14ac:dyDescent="0.35">
      <c r="W296">
        <v>288</v>
      </c>
      <c r="X296">
        <v>0.71578112125003812</v>
      </c>
      <c r="Y296">
        <f t="shared" si="34"/>
        <v>0.60289015498979326</v>
      </c>
      <c r="AS296">
        <v>288</v>
      </c>
      <c r="AT296">
        <v>0.71578112125003812</v>
      </c>
      <c r="AU296">
        <f t="shared" si="35"/>
        <v>0.24363571588635602</v>
      </c>
      <c r="BR296">
        <v>288</v>
      </c>
      <c r="BS296">
        <v>0.71578112125003812</v>
      </c>
      <c r="BT296">
        <f t="shared" si="36"/>
        <v>0.71578112125003812</v>
      </c>
    </row>
    <row r="297" spans="23:72" x14ac:dyDescent="0.35">
      <c r="W297">
        <v>289</v>
      </c>
      <c r="X297">
        <v>0.22742393261513108</v>
      </c>
      <c r="Y297">
        <f t="shared" si="34"/>
        <v>0.36622132588518191</v>
      </c>
      <c r="AS297">
        <v>289</v>
      </c>
      <c r="AT297">
        <v>0.22742393261513108</v>
      </c>
      <c r="AU297">
        <f t="shared" si="35"/>
        <v>0.12998132283508396</v>
      </c>
      <c r="BR297">
        <v>289</v>
      </c>
      <c r="BS297">
        <v>0.22742393261513108</v>
      </c>
      <c r="BT297">
        <f t="shared" si="36"/>
        <v>0.22742393261513108</v>
      </c>
    </row>
    <row r="298" spans="23:72" x14ac:dyDescent="0.35">
      <c r="W298">
        <v>290</v>
      </c>
      <c r="X298">
        <v>0.30469679860835597</v>
      </c>
      <c r="Y298">
        <f t="shared" si="34"/>
        <v>0.40763009195486133</v>
      </c>
      <c r="AS298">
        <v>290</v>
      </c>
      <c r="AT298">
        <v>0.30469679860835597</v>
      </c>
      <c r="AU298">
        <f t="shared" si="35"/>
        <v>0.14755243416470232</v>
      </c>
      <c r="BR298">
        <v>290</v>
      </c>
      <c r="BS298">
        <v>0.30469679860835597</v>
      </c>
      <c r="BT298">
        <f t="shared" si="36"/>
        <v>0.30469679860835597</v>
      </c>
    </row>
    <row r="299" spans="23:72" x14ac:dyDescent="0.35">
      <c r="W299">
        <v>291</v>
      </c>
      <c r="X299">
        <v>9.121982482375561E-2</v>
      </c>
      <c r="Y299">
        <f t="shared" si="34"/>
        <v>0.27066908698769726</v>
      </c>
      <c r="AS299">
        <v>291</v>
      </c>
      <c r="AT299">
        <v>9.121982482375561E-2</v>
      </c>
      <c r="AU299">
        <f t="shared" si="35"/>
        <v>9.2127245368107305E-2</v>
      </c>
      <c r="BR299">
        <v>291</v>
      </c>
      <c r="BS299">
        <v>9.121982482375561E-2</v>
      </c>
      <c r="BT299">
        <f t="shared" si="36"/>
        <v>9.1219824823755596E-2</v>
      </c>
    </row>
    <row r="300" spans="23:72" x14ac:dyDescent="0.35">
      <c r="W300">
        <v>292</v>
      </c>
      <c r="X300">
        <v>0.61162144840845978</v>
      </c>
      <c r="Y300">
        <f t="shared" si="34"/>
        <v>0.55157211643984638</v>
      </c>
      <c r="AS300">
        <v>292</v>
      </c>
      <c r="AT300">
        <v>0.61162144840845978</v>
      </c>
      <c r="AU300">
        <f t="shared" si="35"/>
        <v>0.21580595721645479</v>
      </c>
      <c r="BR300">
        <v>292</v>
      </c>
      <c r="BS300">
        <v>0.61162144840845978</v>
      </c>
      <c r="BT300">
        <f t="shared" si="36"/>
        <v>0.61162144840845978</v>
      </c>
    </row>
    <row r="301" spans="23:72" x14ac:dyDescent="0.35">
      <c r="W301">
        <v>293</v>
      </c>
      <c r="X301">
        <v>0.1054719687490463</v>
      </c>
      <c r="Y301">
        <f t="shared" si="34"/>
        <v>0.28334216856534028</v>
      </c>
      <c r="AS301">
        <v>293</v>
      </c>
      <c r="AT301">
        <v>0.1054719687490463</v>
      </c>
      <c r="AU301">
        <f t="shared" si="35"/>
        <v>9.6953394255472697E-2</v>
      </c>
      <c r="BR301">
        <v>293</v>
      </c>
      <c r="BS301">
        <v>0.1054719687490463</v>
      </c>
      <c r="BT301">
        <f t="shared" si="36"/>
        <v>0.10547196874904631</v>
      </c>
    </row>
    <row r="302" spans="23:72" x14ac:dyDescent="0.35">
      <c r="W302">
        <v>294</v>
      </c>
      <c r="X302">
        <v>0.87432477797784358</v>
      </c>
      <c r="Y302">
        <f t="shared" si="34"/>
        <v>0.70027848373172574</v>
      </c>
      <c r="AS302">
        <v>294</v>
      </c>
      <c r="AT302">
        <v>0.87432477797784358</v>
      </c>
      <c r="AU302">
        <f t="shared" si="35"/>
        <v>0.30385603340767176</v>
      </c>
      <c r="BR302">
        <v>294</v>
      </c>
      <c r="BS302">
        <v>0.87432477797784358</v>
      </c>
      <c r="BT302">
        <f t="shared" si="36"/>
        <v>0.87432477797784358</v>
      </c>
    </row>
    <row r="303" spans="23:72" x14ac:dyDescent="0.35">
      <c r="W303">
        <v>295</v>
      </c>
      <c r="X303">
        <v>6.9948423718985561E-2</v>
      </c>
      <c r="Y303">
        <f t="shared" si="34"/>
        <v>0.24933919129142521</v>
      </c>
      <c r="AS303">
        <v>295</v>
      </c>
      <c r="AT303">
        <v>6.9948423718985561E-2</v>
      </c>
      <c r="AU303">
        <f t="shared" si="35"/>
        <v>8.412669273430616E-2</v>
      </c>
      <c r="BR303">
        <v>295</v>
      </c>
      <c r="BS303">
        <v>6.9948423718985561E-2</v>
      </c>
      <c r="BT303">
        <f t="shared" si="36"/>
        <v>6.9948423718985561E-2</v>
      </c>
    </row>
    <row r="304" spans="23:72" x14ac:dyDescent="0.35">
      <c r="W304">
        <v>296</v>
      </c>
      <c r="X304">
        <v>0.71620838038270207</v>
      </c>
      <c r="Y304">
        <f t="shared" si="34"/>
        <v>0.60311260961013513</v>
      </c>
      <c r="AS304">
        <v>296</v>
      </c>
      <c r="AT304">
        <v>0.71620838038270207</v>
      </c>
      <c r="AU304">
        <f t="shared" si="35"/>
        <v>0.2437613954858775</v>
      </c>
      <c r="BR304">
        <v>296</v>
      </c>
      <c r="BS304">
        <v>0.71620838038270207</v>
      </c>
      <c r="BT304">
        <f t="shared" si="36"/>
        <v>0.71620838038270207</v>
      </c>
    </row>
    <row r="305" spans="23:72" x14ac:dyDescent="0.35">
      <c r="W305">
        <v>297</v>
      </c>
      <c r="X305">
        <v>0.35874507889034701</v>
      </c>
      <c r="Y305">
        <f t="shared" si="34"/>
        <v>0.43430384737915045</v>
      </c>
      <c r="AS305">
        <v>297</v>
      </c>
      <c r="AT305">
        <v>0.35874507889034701</v>
      </c>
      <c r="AU305">
        <f t="shared" si="35"/>
        <v>0.15930218136261054</v>
      </c>
      <c r="BR305">
        <v>297</v>
      </c>
      <c r="BS305">
        <v>0.35874507889034701</v>
      </c>
      <c r="BT305">
        <f t="shared" si="36"/>
        <v>0.35874507889034701</v>
      </c>
    </row>
    <row r="306" spans="23:72" x14ac:dyDescent="0.35">
      <c r="W306">
        <v>298</v>
      </c>
      <c r="X306">
        <v>0.34495071260719629</v>
      </c>
      <c r="Y306">
        <f t="shared" si="34"/>
        <v>0.42762271212900116</v>
      </c>
      <c r="AS306">
        <v>298</v>
      </c>
      <c r="AT306">
        <v>0.34495071260719629</v>
      </c>
      <c r="AU306">
        <f t="shared" si="35"/>
        <v>0.15632555936997258</v>
      </c>
      <c r="BR306">
        <v>298</v>
      </c>
      <c r="BS306">
        <v>0.34495071260719629</v>
      </c>
      <c r="BT306">
        <f t="shared" si="36"/>
        <v>0.34495071260719629</v>
      </c>
    </row>
    <row r="307" spans="23:72" x14ac:dyDescent="0.35">
      <c r="W307">
        <v>299</v>
      </c>
      <c r="X307">
        <v>0.17154454176458023</v>
      </c>
      <c r="Y307">
        <f t="shared" si="34"/>
        <v>0.33218988604285732</v>
      </c>
      <c r="AS307">
        <v>299</v>
      </c>
      <c r="AT307">
        <v>0.17154454176458023</v>
      </c>
      <c r="AU307">
        <f t="shared" si="35"/>
        <v>0.11609617988045087</v>
      </c>
      <c r="BR307">
        <v>299</v>
      </c>
      <c r="BS307">
        <v>0.17154454176458023</v>
      </c>
      <c r="BT307">
        <f t="shared" si="36"/>
        <v>0.17154454176458023</v>
      </c>
    </row>
    <row r="308" spans="23:72" x14ac:dyDescent="0.35">
      <c r="W308">
        <v>300</v>
      </c>
      <c r="X308">
        <v>0.25559251686147649</v>
      </c>
      <c r="Y308">
        <f t="shared" si="34"/>
        <v>0.38189957361113119</v>
      </c>
      <c r="AS308">
        <v>300</v>
      </c>
      <c r="AT308">
        <v>0.25559251686147649</v>
      </c>
      <c r="AU308">
        <f t="shared" si="35"/>
        <v>0.13654293370224474</v>
      </c>
      <c r="BR308">
        <v>300</v>
      </c>
      <c r="BS308">
        <v>0.25559251686147649</v>
      </c>
      <c r="BT308">
        <f t="shared" si="36"/>
        <v>0.25559251686147649</v>
      </c>
    </row>
    <row r="309" spans="23:72" x14ac:dyDescent="0.35">
      <c r="W309">
        <v>301</v>
      </c>
      <c r="X309">
        <v>5.3712576677755058E-2</v>
      </c>
      <c r="Y309">
        <f t="shared" si="34"/>
        <v>0.23019523603651909</v>
      </c>
      <c r="AS309">
        <v>301</v>
      </c>
      <c r="AT309">
        <v>5.3712576677755058E-2</v>
      </c>
      <c r="AU309">
        <f t="shared" si="35"/>
        <v>7.7071568829274614E-2</v>
      </c>
      <c r="BR309">
        <v>301</v>
      </c>
      <c r="BS309">
        <v>5.3712576677755058E-2</v>
      </c>
      <c r="BT309">
        <f t="shared" si="36"/>
        <v>5.3712576677755065E-2</v>
      </c>
    </row>
    <row r="310" spans="23:72" x14ac:dyDescent="0.35">
      <c r="W310">
        <v>302</v>
      </c>
      <c r="X310">
        <v>0.78344065675832397</v>
      </c>
      <c r="Y310">
        <f t="shared" si="34"/>
        <v>0.64005391524138144</v>
      </c>
      <c r="AS310">
        <v>302</v>
      </c>
      <c r="AT310">
        <v>0.78344065675832397</v>
      </c>
      <c r="AU310">
        <f t="shared" si="35"/>
        <v>0.26531541110667201</v>
      </c>
      <c r="BR310">
        <v>302</v>
      </c>
      <c r="BS310">
        <v>0.78344065675832397</v>
      </c>
      <c r="BT310">
        <f t="shared" si="36"/>
        <v>0.78344065675832397</v>
      </c>
    </row>
    <row r="311" spans="23:72" x14ac:dyDescent="0.35">
      <c r="W311">
        <v>303</v>
      </c>
      <c r="X311">
        <v>0.89733573412274548</v>
      </c>
      <c r="Y311">
        <f t="shared" si="34"/>
        <v>0.71907175487041797</v>
      </c>
      <c r="AS311">
        <v>303</v>
      </c>
      <c r="AT311">
        <v>0.89733573412274548</v>
      </c>
      <c r="AU311">
        <f t="shared" si="35"/>
        <v>0.31693213036331258</v>
      </c>
      <c r="BR311">
        <v>303</v>
      </c>
      <c r="BS311">
        <v>0.89733573412274548</v>
      </c>
      <c r="BT311">
        <f t="shared" si="36"/>
        <v>0.89733573412274548</v>
      </c>
    </row>
    <row r="312" spans="23:72" x14ac:dyDescent="0.35">
      <c r="W312">
        <v>304</v>
      </c>
      <c r="X312">
        <v>0.12085329752494889</v>
      </c>
      <c r="Y312">
        <f t="shared" si="34"/>
        <v>0.29595586630087362</v>
      </c>
      <c r="AS312">
        <v>304</v>
      </c>
      <c r="AT312">
        <v>0.12085329752494889</v>
      </c>
      <c r="AU312">
        <f t="shared" si="35"/>
        <v>0.10181266338211295</v>
      </c>
      <c r="BR312">
        <v>304</v>
      </c>
      <c r="BS312">
        <v>0.12085329752494889</v>
      </c>
      <c r="BT312">
        <f t="shared" si="36"/>
        <v>0.1208532975249489</v>
      </c>
    </row>
    <row r="313" spans="23:72" x14ac:dyDescent="0.35">
      <c r="W313">
        <v>305</v>
      </c>
      <c r="X313">
        <v>0.83220923490096743</v>
      </c>
      <c r="Y313">
        <f t="shared" si="34"/>
        <v>0.6702799554494554</v>
      </c>
      <c r="AS313">
        <v>305</v>
      </c>
      <c r="AT313">
        <v>0.83220923490096743</v>
      </c>
      <c r="AU313">
        <f t="shared" si="35"/>
        <v>0.28407217589053346</v>
      </c>
      <c r="BR313">
        <v>305</v>
      </c>
      <c r="BS313">
        <v>0.83220923490096743</v>
      </c>
      <c r="BT313">
        <f t="shared" si="36"/>
        <v>0.83220923490096743</v>
      </c>
    </row>
    <row r="314" spans="23:72" x14ac:dyDescent="0.35">
      <c r="W314">
        <v>306</v>
      </c>
      <c r="X314">
        <v>0.81948301644947663</v>
      </c>
      <c r="Y314">
        <f t="shared" si="34"/>
        <v>0.66201551454068386</v>
      </c>
      <c r="AS314">
        <v>306</v>
      </c>
      <c r="AT314">
        <v>0.81948301644947663</v>
      </c>
      <c r="AU314">
        <f t="shared" si="35"/>
        <v>0.27883385925523907</v>
      </c>
      <c r="BR314">
        <v>306</v>
      </c>
      <c r="BS314">
        <v>0.81948301644947663</v>
      </c>
      <c r="BT314">
        <f t="shared" si="36"/>
        <v>0.81948301644947663</v>
      </c>
    </row>
    <row r="315" spans="23:72" x14ac:dyDescent="0.35">
      <c r="W315">
        <v>307</v>
      </c>
      <c r="X315">
        <v>0.1924192022461623</v>
      </c>
      <c r="Y315">
        <f t="shared" si="34"/>
        <v>0.3454536725088499</v>
      </c>
      <c r="AS315">
        <v>307</v>
      </c>
      <c r="AT315">
        <v>0.1924192022461623</v>
      </c>
      <c r="AU315">
        <f t="shared" si="35"/>
        <v>0.12145152760894239</v>
      </c>
      <c r="BR315">
        <v>307</v>
      </c>
      <c r="BS315">
        <v>0.1924192022461623</v>
      </c>
      <c r="BT315">
        <f t="shared" si="36"/>
        <v>0.1924192022461623</v>
      </c>
    </row>
    <row r="316" spans="23:72" x14ac:dyDescent="0.35">
      <c r="W316">
        <v>308</v>
      </c>
      <c r="X316">
        <v>0.47309793389690846</v>
      </c>
      <c r="Y316">
        <f t="shared" si="34"/>
        <v>0.48769446181999676</v>
      </c>
      <c r="AS316">
        <v>308</v>
      </c>
      <c r="AT316">
        <v>0.47309793389690846</v>
      </c>
      <c r="AU316">
        <f t="shared" si="35"/>
        <v>0.1839635000441199</v>
      </c>
      <c r="BR316">
        <v>308</v>
      </c>
      <c r="BS316">
        <v>0.47309793389690846</v>
      </c>
      <c r="BT316">
        <f t="shared" si="36"/>
        <v>0.47309793389690846</v>
      </c>
    </row>
    <row r="317" spans="23:72" x14ac:dyDescent="0.35">
      <c r="W317">
        <v>309</v>
      </c>
      <c r="X317">
        <v>0.72103030487990971</v>
      </c>
      <c r="Y317">
        <f t="shared" si="34"/>
        <v>0.60563214863715908</v>
      </c>
      <c r="AS317">
        <v>309</v>
      </c>
      <c r="AT317">
        <v>0.72103030487990971</v>
      </c>
      <c r="AU317">
        <f t="shared" si="35"/>
        <v>0.24518812154120717</v>
      </c>
      <c r="BR317">
        <v>309</v>
      </c>
      <c r="BS317">
        <v>0.72103030487990971</v>
      </c>
      <c r="BT317">
        <f t="shared" si="36"/>
        <v>0.72103030487990971</v>
      </c>
    </row>
    <row r="318" spans="23:72" x14ac:dyDescent="0.35">
      <c r="W318">
        <v>310</v>
      </c>
      <c r="X318">
        <v>0.34180730613116855</v>
      </c>
      <c r="Y318">
        <f t="shared" si="34"/>
        <v>0.42608937375546241</v>
      </c>
      <c r="AS318">
        <v>310</v>
      </c>
      <c r="AT318">
        <v>0.34180730613116855</v>
      </c>
      <c r="AU318">
        <f t="shared" si="35"/>
        <v>0.15564564126600774</v>
      </c>
      <c r="BR318">
        <v>310</v>
      </c>
      <c r="BS318">
        <v>0.34180730613116855</v>
      </c>
      <c r="BT318">
        <f t="shared" si="36"/>
        <v>0.34180730613116855</v>
      </c>
    </row>
    <row r="319" spans="23:72" x14ac:dyDescent="0.35">
      <c r="W319">
        <v>311</v>
      </c>
      <c r="X319">
        <v>0.98309274575029759</v>
      </c>
      <c r="Y319">
        <f t="shared" si="34"/>
        <v>0.83529473026632894</v>
      </c>
      <c r="AS319">
        <v>311</v>
      </c>
      <c r="AT319">
        <v>0.98309274575029759</v>
      </c>
      <c r="AU319">
        <f t="shared" si="35"/>
        <v>0.41474835586159198</v>
      </c>
      <c r="BR319">
        <v>311</v>
      </c>
      <c r="BS319">
        <v>0.98309274575029759</v>
      </c>
      <c r="BT319">
        <f t="shared" si="36"/>
        <v>0.98309274575029759</v>
      </c>
    </row>
    <row r="320" spans="23:72" x14ac:dyDescent="0.35">
      <c r="W320">
        <v>312</v>
      </c>
      <c r="X320">
        <v>0.25687429425946839</v>
      </c>
      <c r="Y320">
        <f t="shared" si="34"/>
        <v>0.38259493019343271</v>
      </c>
      <c r="AS320">
        <v>312</v>
      </c>
      <c r="AT320">
        <v>0.25687429425946839</v>
      </c>
      <c r="AU320">
        <f t="shared" si="35"/>
        <v>0.13683646734900651</v>
      </c>
      <c r="BR320">
        <v>312</v>
      </c>
      <c r="BS320">
        <v>0.25687429425946839</v>
      </c>
      <c r="BT320">
        <f t="shared" si="36"/>
        <v>0.25687429425946839</v>
      </c>
    </row>
    <row r="321" spans="23:72" x14ac:dyDescent="0.35">
      <c r="W321">
        <v>313</v>
      </c>
      <c r="X321">
        <v>0.21710867641224402</v>
      </c>
      <c r="Y321">
        <f t="shared" si="34"/>
        <v>0.36026677958223158</v>
      </c>
      <c r="AS321">
        <v>313</v>
      </c>
      <c r="AT321">
        <v>0.21710867641224402</v>
      </c>
      <c r="AU321">
        <f t="shared" si="35"/>
        <v>0.12751714130417116</v>
      </c>
      <c r="BR321">
        <v>313</v>
      </c>
      <c r="BS321">
        <v>0.21710867641224402</v>
      </c>
      <c r="BT321">
        <f t="shared" si="36"/>
        <v>0.21710867641224402</v>
      </c>
    </row>
    <row r="322" spans="23:72" x14ac:dyDescent="0.35">
      <c r="W322">
        <v>314</v>
      </c>
      <c r="X322">
        <v>0.36777855769524215</v>
      </c>
      <c r="Y322">
        <f t="shared" si="34"/>
        <v>0.43864014505010579</v>
      </c>
      <c r="AS322">
        <v>314</v>
      </c>
      <c r="AT322">
        <v>0.36777855769524215</v>
      </c>
      <c r="AU322">
        <f t="shared" si="35"/>
        <v>0.1612464994090822</v>
      </c>
      <c r="BR322">
        <v>314</v>
      </c>
      <c r="BS322">
        <v>0.36777855769524215</v>
      </c>
      <c r="BT322">
        <f t="shared" si="36"/>
        <v>0.36777855769524215</v>
      </c>
    </row>
    <row r="323" spans="23:72" x14ac:dyDescent="0.35">
      <c r="W323">
        <v>315</v>
      </c>
      <c r="X323">
        <v>0.19223609118930632</v>
      </c>
      <c r="Y323">
        <f t="shared" si="34"/>
        <v>0.34534051152468898</v>
      </c>
      <c r="AS323">
        <v>315</v>
      </c>
      <c r="AT323">
        <v>0.19223609118930632</v>
      </c>
      <c r="AU323">
        <f t="shared" si="35"/>
        <v>0.12140553880137293</v>
      </c>
      <c r="BR323">
        <v>315</v>
      </c>
      <c r="BS323">
        <v>0.19223609118930632</v>
      </c>
      <c r="BT323">
        <f t="shared" si="36"/>
        <v>0.19223609118930632</v>
      </c>
    </row>
    <row r="324" spans="23:72" x14ac:dyDescent="0.35">
      <c r="W324">
        <v>316</v>
      </c>
      <c r="X324">
        <v>0.27784051026947842</v>
      </c>
      <c r="Y324">
        <f t="shared" si="34"/>
        <v>0.39377540673425665</v>
      </c>
      <c r="AS324">
        <v>316</v>
      </c>
      <c r="AT324">
        <v>0.27784051026947842</v>
      </c>
      <c r="AU324">
        <f t="shared" si="35"/>
        <v>0.14158619739937145</v>
      </c>
      <c r="BR324">
        <v>316</v>
      </c>
      <c r="BS324">
        <v>0.27784051026947842</v>
      </c>
      <c r="BT324">
        <f t="shared" si="36"/>
        <v>0.27784051026947842</v>
      </c>
    </row>
    <row r="325" spans="23:72" x14ac:dyDescent="0.35">
      <c r="W325">
        <v>317</v>
      </c>
      <c r="X325">
        <v>0.6794030579546495</v>
      </c>
      <c r="Y325">
        <f t="shared" si="34"/>
        <v>0.5843747407185822</v>
      </c>
      <c r="AS325">
        <v>317</v>
      </c>
      <c r="AT325">
        <v>0.6794030579546495</v>
      </c>
      <c r="AU325">
        <f t="shared" si="35"/>
        <v>0.23333447179556299</v>
      </c>
      <c r="BR325">
        <v>317</v>
      </c>
      <c r="BS325">
        <v>0.6794030579546495</v>
      </c>
      <c r="BT325">
        <f t="shared" si="36"/>
        <v>0.6794030579546495</v>
      </c>
    </row>
    <row r="326" spans="23:72" x14ac:dyDescent="0.35">
      <c r="W326">
        <v>318</v>
      </c>
      <c r="X326">
        <v>0.99325540940580459</v>
      </c>
      <c r="Y326">
        <f t="shared" si="34"/>
        <v>0.87231452075157401</v>
      </c>
      <c r="AS326">
        <v>318</v>
      </c>
      <c r="AT326">
        <v>0.99325540940580459</v>
      </c>
      <c r="AU326">
        <f t="shared" si="35"/>
        <v>0.45574081166062874</v>
      </c>
      <c r="BR326">
        <v>318</v>
      </c>
      <c r="BS326">
        <v>0.99325540940580459</v>
      </c>
      <c r="BT326">
        <f t="shared" si="36"/>
        <v>0.99325540940580459</v>
      </c>
    </row>
    <row r="327" spans="23:72" x14ac:dyDescent="0.35">
      <c r="W327">
        <v>319</v>
      </c>
      <c r="X327">
        <v>0.5152745139927366</v>
      </c>
      <c r="Y327">
        <f t="shared" si="34"/>
        <v>0.50698399742058209</v>
      </c>
      <c r="AS327">
        <v>319</v>
      </c>
      <c r="AT327">
        <v>0.5152745139927366</v>
      </c>
      <c r="AU327">
        <f t="shared" si="35"/>
        <v>0.19328884458207474</v>
      </c>
      <c r="BR327">
        <v>319</v>
      </c>
      <c r="BS327">
        <v>0.5152745139927366</v>
      </c>
      <c r="BT327">
        <f t="shared" si="36"/>
        <v>0.5152745139927366</v>
      </c>
    </row>
    <row r="328" spans="23:72" x14ac:dyDescent="0.35">
      <c r="W328">
        <v>320</v>
      </c>
      <c r="X328">
        <v>1.3122959074678793E-3</v>
      </c>
      <c r="Y328">
        <f t="shared" si="34"/>
        <v>8.2341495066146922E-2</v>
      </c>
      <c r="AS328">
        <v>320</v>
      </c>
      <c r="AT328">
        <v>1.3122959074678793E-3</v>
      </c>
      <c r="AU328">
        <f t="shared" si="35"/>
        <v>2.6094553366923429E-2</v>
      </c>
      <c r="BR328">
        <v>320</v>
      </c>
      <c r="BS328">
        <v>1.3122959074678793E-3</v>
      </c>
      <c r="BT328">
        <f t="shared" si="36"/>
        <v>1.3122959074678797E-3</v>
      </c>
    </row>
    <row r="329" spans="23:72" x14ac:dyDescent="0.35">
      <c r="W329">
        <v>321</v>
      </c>
      <c r="X329">
        <v>0.55812250129703667</v>
      </c>
      <c r="Y329">
        <f t="shared" si="34"/>
        <v>0.5266458316440481</v>
      </c>
      <c r="AS329">
        <v>321</v>
      </c>
      <c r="AT329">
        <v>0.55812250129703667</v>
      </c>
      <c r="AU329">
        <f t="shared" si="35"/>
        <v>0.20304510981037305</v>
      </c>
      <c r="BR329">
        <v>321</v>
      </c>
      <c r="BS329">
        <v>0.55812250129703667</v>
      </c>
      <c r="BT329">
        <f t="shared" si="36"/>
        <v>0.55812250129703667</v>
      </c>
    </row>
    <row r="330" spans="23:72" x14ac:dyDescent="0.35">
      <c r="W330">
        <v>322</v>
      </c>
      <c r="X330">
        <v>0.82876064333017974</v>
      </c>
      <c r="Y330">
        <f t="shared" ref="Y330:Y393" si="37">_xlfn.BETA.INV(X330,$X$4,$X$5,0,1)</f>
        <v>0.66800987649711363</v>
      </c>
      <c r="AS330">
        <v>322</v>
      </c>
      <c r="AT330">
        <v>0.82876064333017974</v>
      </c>
      <c r="AU330">
        <f t="shared" ref="AU330:AU393" si="38">_xlfn.BETA.INV(AT330,$AT$4,$AT$5,0,1)</f>
        <v>0.28262469375976085</v>
      </c>
      <c r="BR330">
        <v>322</v>
      </c>
      <c r="BS330">
        <v>0.82876064333017974</v>
      </c>
      <c r="BT330">
        <f t="shared" ref="BT330:BT393" si="39">_xlfn.BETA.INV(BS330,$BS$4,$BS$5,0,1)</f>
        <v>0.82876064333017974</v>
      </c>
    </row>
    <row r="331" spans="23:72" x14ac:dyDescent="0.35">
      <c r="W331">
        <v>323</v>
      </c>
      <c r="X331">
        <v>0.73635059663686031</v>
      </c>
      <c r="Y331">
        <f t="shared" si="37"/>
        <v>0.61375315666754715</v>
      </c>
      <c r="AS331">
        <v>323</v>
      </c>
      <c r="AT331">
        <v>0.73635059663686031</v>
      </c>
      <c r="AU331">
        <f t="shared" si="38"/>
        <v>0.24982828801237078</v>
      </c>
      <c r="BR331">
        <v>323</v>
      </c>
      <c r="BS331">
        <v>0.73635059663686031</v>
      </c>
      <c r="BT331">
        <f t="shared" si="39"/>
        <v>0.73635059663686031</v>
      </c>
    </row>
    <row r="332" spans="23:72" x14ac:dyDescent="0.35">
      <c r="W332">
        <v>324</v>
      </c>
      <c r="X332">
        <v>0.72765282143620102</v>
      </c>
      <c r="Y332">
        <f t="shared" si="37"/>
        <v>0.6091203081924168</v>
      </c>
      <c r="AS332">
        <v>324</v>
      </c>
      <c r="AT332">
        <v>0.72765282143620102</v>
      </c>
      <c r="AU332">
        <f t="shared" si="38"/>
        <v>0.24717334676354097</v>
      </c>
      <c r="BR332">
        <v>324</v>
      </c>
      <c r="BS332">
        <v>0.72765282143620102</v>
      </c>
      <c r="BT332">
        <f t="shared" si="39"/>
        <v>0.72765282143620102</v>
      </c>
    </row>
    <row r="333" spans="23:72" x14ac:dyDescent="0.35">
      <c r="W333">
        <v>325</v>
      </c>
      <c r="X333">
        <v>0.49382000183111058</v>
      </c>
      <c r="Y333">
        <f t="shared" si="37"/>
        <v>0.49717476777836062</v>
      </c>
      <c r="AS333">
        <v>325</v>
      </c>
      <c r="AT333">
        <v>0.49382000183111058</v>
      </c>
      <c r="AU333">
        <f t="shared" si="38"/>
        <v>0.18851720248962631</v>
      </c>
      <c r="BR333">
        <v>325</v>
      </c>
      <c r="BS333">
        <v>0.49382000183111058</v>
      </c>
      <c r="BT333">
        <f t="shared" si="39"/>
        <v>0.49382000183111058</v>
      </c>
    </row>
    <row r="334" spans="23:72" x14ac:dyDescent="0.35">
      <c r="W334">
        <v>326</v>
      </c>
      <c r="X334">
        <v>0.82818079165013581</v>
      </c>
      <c r="Y334">
        <f t="shared" si="37"/>
        <v>0.6676304824026309</v>
      </c>
      <c r="AS334">
        <v>326</v>
      </c>
      <c r="AT334">
        <v>0.82818079165013581</v>
      </c>
      <c r="AU334">
        <f t="shared" si="38"/>
        <v>0.2823834215462625</v>
      </c>
      <c r="BR334">
        <v>326</v>
      </c>
      <c r="BS334">
        <v>0.82818079165013581</v>
      </c>
      <c r="BT334">
        <f t="shared" si="39"/>
        <v>0.82818079165013581</v>
      </c>
    </row>
    <row r="335" spans="23:72" x14ac:dyDescent="0.35">
      <c r="W335">
        <v>327</v>
      </c>
      <c r="X335">
        <v>0.86727500228888821</v>
      </c>
      <c r="Y335">
        <f t="shared" si="37"/>
        <v>0.69491461781533292</v>
      </c>
      <c r="AS335">
        <v>327</v>
      </c>
      <c r="AT335">
        <v>0.86727500228888821</v>
      </c>
      <c r="AU335">
        <f t="shared" si="38"/>
        <v>0.30022470675252055</v>
      </c>
      <c r="BR335">
        <v>327</v>
      </c>
      <c r="BS335">
        <v>0.86727500228888821</v>
      </c>
      <c r="BT335">
        <f t="shared" si="39"/>
        <v>0.86727500228888821</v>
      </c>
    </row>
    <row r="336" spans="23:72" x14ac:dyDescent="0.35">
      <c r="W336">
        <v>328</v>
      </c>
      <c r="X336">
        <v>0.30072939237647633</v>
      </c>
      <c r="Y336">
        <f t="shared" si="37"/>
        <v>0.40561259016304635</v>
      </c>
      <c r="AS336">
        <v>328</v>
      </c>
      <c r="AT336">
        <v>0.30072939237647633</v>
      </c>
      <c r="AU336">
        <f t="shared" si="38"/>
        <v>0.14667798062660359</v>
      </c>
      <c r="BR336">
        <v>328</v>
      </c>
      <c r="BS336">
        <v>0.30072939237647633</v>
      </c>
      <c r="BT336">
        <f t="shared" si="39"/>
        <v>0.30072939237647633</v>
      </c>
    </row>
    <row r="337" spans="23:72" x14ac:dyDescent="0.35">
      <c r="W337">
        <v>329</v>
      </c>
      <c r="X337">
        <v>0.81640064699240089</v>
      </c>
      <c r="Y337">
        <f t="shared" si="37"/>
        <v>0.66005836796110873</v>
      </c>
      <c r="AS337">
        <v>329</v>
      </c>
      <c r="AT337">
        <v>0.81640064699240089</v>
      </c>
      <c r="AU337">
        <f t="shared" si="38"/>
        <v>0.27760584977742253</v>
      </c>
      <c r="BR337">
        <v>329</v>
      </c>
      <c r="BS337">
        <v>0.81640064699240089</v>
      </c>
      <c r="BT337">
        <f t="shared" si="39"/>
        <v>0.81640064699240089</v>
      </c>
    </row>
    <row r="338" spans="23:72" x14ac:dyDescent="0.35">
      <c r="W338">
        <v>330</v>
      </c>
      <c r="X338">
        <v>0.91644032105471973</v>
      </c>
      <c r="Y338">
        <f t="shared" si="37"/>
        <v>0.73662880771247941</v>
      </c>
      <c r="AS338">
        <v>330</v>
      </c>
      <c r="AT338">
        <v>0.91644032105471973</v>
      </c>
      <c r="AU338">
        <f t="shared" si="38"/>
        <v>0.32968712420217527</v>
      </c>
      <c r="BR338">
        <v>330</v>
      </c>
      <c r="BS338">
        <v>0.91644032105471973</v>
      </c>
      <c r="BT338">
        <f t="shared" si="39"/>
        <v>0.91644032105471973</v>
      </c>
    </row>
    <row r="339" spans="23:72" x14ac:dyDescent="0.35">
      <c r="W339">
        <v>331</v>
      </c>
      <c r="X339">
        <v>0.88979766228217416</v>
      </c>
      <c r="Y339">
        <f t="shared" si="37"/>
        <v>0.71267312415095296</v>
      </c>
      <c r="AS339">
        <v>331</v>
      </c>
      <c r="AT339">
        <v>0.88979766228217416</v>
      </c>
      <c r="AU339">
        <f t="shared" si="38"/>
        <v>0.31241623940979757</v>
      </c>
      <c r="BR339">
        <v>331</v>
      </c>
      <c r="BS339">
        <v>0.88979766228217416</v>
      </c>
      <c r="BT339">
        <f t="shared" si="39"/>
        <v>0.88979766228217416</v>
      </c>
    </row>
    <row r="340" spans="23:72" x14ac:dyDescent="0.35">
      <c r="W340">
        <v>332</v>
      </c>
      <c r="X340">
        <v>6.3173314615314188E-3</v>
      </c>
      <c r="Y340">
        <f t="shared" si="37"/>
        <v>0.12542608759846041</v>
      </c>
      <c r="AS340">
        <v>332</v>
      </c>
      <c r="AT340">
        <v>6.3173314615314188E-3</v>
      </c>
      <c r="AU340">
        <f t="shared" si="38"/>
        <v>4.0359291021599283E-2</v>
      </c>
      <c r="BR340">
        <v>332</v>
      </c>
      <c r="BS340">
        <v>6.3173314615314188E-3</v>
      </c>
      <c r="BT340">
        <f t="shared" si="39"/>
        <v>6.3173314615314162E-3</v>
      </c>
    </row>
    <row r="341" spans="23:72" x14ac:dyDescent="0.35">
      <c r="W341">
        <v>333</v>
      </c>
      <c r="X341">
        <v>0.47590563676870024</v>
      </c>
      <c r="Y341">
        <f t="shared" si="37"/>
        <v>0.48898008253881281</v>
      </c>
      <c r="AS341">
        <v>333</v>
      </c>
      <c r="AT341">
        <v>0.47590563676870024</v>
      </c>
      <c r="AU341">
        <f t="shared" si="38"/>
        <v>0.18457775442289223</v>
      </c>
      <c r="BR341">
        <v>333</v>
      </c>
      <c r="BS341">
        <v>0.47590563676870024</v>
      </c>
      <c r="BT341">
        <f t="shared" si="39"/>
        <v>0.47590563676870024</v>
      </c>
    </row>
    <row r="342" spans="23:72" x14ac:dyDescent="0.35">
      <c r="W342">
        <v>334</v>
      </c>
      <c r="X342">
        <v>0.32190923795281839</v>
      </c>
      <c r="Y342">
        <f t="shared" si="37"/>
        <v>0.41627903457042675</v>
      </c>
      <c r="AS342">
        <v>334</v>
      </c>
      <c r="AT342">
        <v>0.32190923795281839</v>
      </c>
      <c r="AU342">
        <f t="shared" si="38"/>
        <v>0.15132350151693491</v>
      </c>
      <c r="BR342">
        <v>334</v>
      </c>
      <c r="BS342">
        <v>0.32190923795281839</v>
      </c>
      <c r="BT342">
        <f t="shared" si="39"/>
        <v>0.32190923795281839</v>
      </c>
    </row>
    <row r="343" spans="23:72" x14ac:dyDescent="0.35">
      <c r="W343">
        <v>335</v>
      </c>
      <c r="X343">
        <v>0.3826715903195288</v>
      </c>
      <c r="Y343">
        <f t="shared" si="37"/>
        <v>0.44572928609591927</v>
      </c>
      <c r="AS343">
        <v>335</v>
      </c>
      <c r="AT343">
        <v>0.3826715903195288</v>
      </c>
      <c r="AU343">
        <f t="shared" si="38"/>
        <v>0.16444651809751346</v>
      </c>
      <c r="BR343">
        <v>335</v>
      </c>
      <c r="BS343">
        <v>0.3826715903195288</v>
      </c>
      <c r="BT343">
        <f t="shared" si="39"/>
        <v>0.3826715903195288</v>
      </c>
    </row>
    <row r="344" spans="23:72" x14ac:dyDescent="0.35">
      <c r="W344">
        <v>336</v>
      </c>
      <c r="X344">
        <v>0.81563768425550098</v>
      </c>
      <c r="Y344">
        <f t="shared" si="37"/>
        <v>0.65957645590141822</v>
      </c>
      <c r="AS344">
        <v>336</v>
      </c>
      <c r="AT344">
        <v>0.81563768425550098</v>
      </c>
      <c r="AU344">
        <f t="shared" si="38"/>
        <v>0.27730419622243629</v>
      </c>
      <c r="BR344">
        <v>336</v>
      </c>
      <c r="BS344">
        <v>0.81563768425550098</v>
      </c>
      <c r="BT344">
        <f t="shared" si="39"/>
        <v>0.81563768425550098</v>
      </c>
    </row>
    <row r="345" spans="23:72" x14ac:dyDescent="0.35">
      <c r="W345">
        <v>337</v>
      </c>
      <c r="X345">
        <v>0.9362163151951659</v>
      </c>
      <c r="Y345">
        <f t="shared" si="37"/>
        <v>0.7575673979748303</v>
      </c>
      <c r="AS345">
        <v>337</v>
      </c>
      <c r="AT345">
        <v>0.9362163151951659</v>
      </c>
      <c r="AU345">
        <f t="shared" si="38"/>
        <v>0.34566595344353834</v>
      </c>
      <c r="BR345">
        <v>337</v>
      </c>
      <c r="BS345">
        <v>0.9362163151951659</v>
      </c>
      <c r="BT345">
        <f t="shared" si="39"/>
        <v>0.9362163151951659</v>
      </c>
    </row>
    <row r="346" spans="23:72" x14ac:dyDescent="0.35">
      <c r="W346">
        <v>338</v>
      </c>
      <c r="X346">
        <v>2.0661030915250098E-2</v>
      </c>
      <c r="Y346">
        <f t="shared" si="37"/>
        <v>0.17431270962569093</v>
      </c>
      <c r="AS346">
        <v>338</v>
      </c>
      <c r="AT346">
        <v>2.0661030915250098E-2</v>
      </c>
      <c r="AU346">
        <f t="shared" si="38"/>
        <v>5.7110717597778374E-2</v>
      </c>
      <c r="BR346">
        <v>338</v>
      </c>
      <c r="BS346">
        <v>2.0661030915250098E-2</v>
      </c>
      <c r="BT346">
        <f t="shared" si="39"/>
        <v>2.0661030915250095E-2</v>
      </c>
    </row>
    <row r="347" spans="23:72" x14ac:dyDescent="0.35">
      <c r="W347">
        <v>339</v>
      </c>
      <c r="X347">
        <v>0.81481368449964908</v>
      </c>
      <c r="Y347">
        <f t="shared" si="37"/>
        <v>0.65905710068418966</v>
      </c>
      <c r="AS347">
        <v>339</v>
      </c>
      <c r="AT347">
        <v>0.81481368449964908</v>
      </c>
      <c r="AU347">
        <f t="shared" si="38"/>
        <v>0.2769794227668998</v>
      </c>
      <c r="BR347">
        <v>339</v>
      </c>
      <c r="BS347">
        <v>0.81481368449964908</v>
      </c>
      <c r="BT347">
        <f t="shared" si="39"/>
        <v>0.81481368449964908</v>
      </c>
    </row>
    <row r="348" spans="23:72" x14ac:dyDescent="0.35">
      <c r="W348">
        <v>340</v>
      </c>
      <c r="X348">
        <v>0.631000701925718</v>
      </c>
      <c r="Y348">
        <f t="shared" si="37"/>
        <v>0.56077606426851478</v>
      </c>
      <c r="AS348">
        <v>340</v>
      </c>
      <c r="AT348">
        <v>0.631000701925718</v>
      </c>
      <c r="AU348">
        <f t="shared" si="38"/>
        <v>0.22063619266936085</v>
      </c>
      <c r="BR348">
        <v>340</v>
      </c>
      <c r="BS348">
        <v>0.631000701925718</v>
      </c>
      <c r="BT348">
        <f t="shared" si="39"/>
        <v>0.631000701925718</v>
      </c>
    </row>
    <row r="349" spans="23:72" x14ac:dyDescent="0.35">
      <c r="W349">
        <v>341</v>
      </c>
      <c r="X349">
        <v>6.2837611011078223E-2</v>
      </c>
      <c r="Y349">
        <f t="shared" si="37"/>
        <v>0.24133671489544442</v>
      </c>
      <c r="AS349">
        <v>341</v>
      </c>
      <c r="AT349">
        <v>6.2837611011078223E-2</v>
      </c>
      <c r="AU349">
        <f t="shared" si="38"/>
        <v>8.1163409323231628E-2</v>
      </c>
      <c r="BR349">
        <v>341</v>
      </c>
      <c r="BS349">
        <v>6.2837611011078223E-2</v>
      </c>
      <c r="BT349">
        <f t="shared" si="39"/>
        <v>6.2837611011078223E-2</v>
      </c>
    </row>
    <row r="350" spans="23:72" x14ac:dyDescent="0.35">
      <c r="W350">
        <v>342</v>
      </c>
      <c r="X350">
        <v>0.19788201544236581</v>
      </c>
      <c r="Y350">
        <f t="shared" si="37"/>
        <v>0.34880591369449976</v>
      </c>
      <c r="AS350">
        <v>342</v>
      </c>
      <c r="AT350">
        <v>0.19788201544236581</v>
      </c>
      <c r="AU350">
        <f t="shared" si="38"/>
        <v>0.12281625314751569</v>
      </c>
      <c r="BR350">
        <v>342</v>
      </c>
      <c r="BS350">
        <v>0.19788201544236581</v>
      </c>
      <c r="BT350">
        <f t="shared" si="39"/>
        <v>0.19788201544236578</v>
      </c>
    </row>
    <row r="351" spans="23:72" x14ac:dyDescent="0.35">
      <c r="W351">
        <v>343</v>
      </c>
      <c r="X351">
        <v>0.78560747093111971</v>
      </c>
      <c r="Y351">
        <f t="shared" si="37"/>
        <v>0.64132255866623866</v>
      </c>
      <c r="AS351">
        <v>343</v>
      </c>
      <c r="AT351">
        <v>0.78560747093111971</v>
      </c>
      <c r="AU351">
        <f t="shared" si="38"/>
        <v>0.26608117238783469</v>
      </c>
      <c r="BR351">
        <v>343</v>
      </c>
      <c r="BS351">
        <v>0.78560747093111971</v>
      </c>
      <c r="BT351">
        <f t="shared" si="39"/>
        <v>0.78560747093111971</v>
      </c>
    </row>
    <row r="352" spans="23:72" x14ac:dyDescent="0.35">
      <c r="W352">
        <v>344</v>
      </c>
      <c r="X352">
        <v>0.69002349925229656</v>
      </c>
      <c r="Y352">
        <f t="shared" si="37"/>
        <v>0.58969944968627985</v>
      </c>
      <c r="AS352">
        <v>344</v>
      </c>
      <c r="AT352">
        <v>0.69002349925229656</v>
      </c>
      <c r="AU352">
        <f t="shared" si="38"/>
        <v>0.23626526320863528</v>
      </c>
      <c r="BR352">
        <v>344</v>
      </c>
      <c r="BS352">
        <v>0.69002349925229656</v>
      </c>
      <c r="BT352">
        <f t="shared" si="39"/>
        <v>0.69002349925229656</v>
      </c>
    </row>
    <row r="353" spans="23:72" x14ac:dyDescent="0.35">
      <c r="W353">
        <v>345</v>
      </c>
      <c r="X353">
        <v>0.53624073000274664</v>
      </c>
      <c r="Y353">
        <f t="shared" si="37"/>
        <v>0.5165854278541222</v>
      </c>
      <c r="AS353">
        <v>345</v>
      </c>
      <c r="AT353">
        <v>0.53624073000274664</v>
      </c>
      <c r="AU353">
        <f t="shared" si="38"/>
        <v>0.19802040176101432</v>
      </c>
      <c r="BR353">
        <v>345</v>
      </c>
      <c r="BS353">
        <v>0.53624073000274664</v>
      </c>
      <c r="BT353">
        <f t="shared" si="39"/>
        <v>0.53624073000274664</v>
      </c>
    </row>
    <row r="354" spans="23:72" x14ac:dyDescent="0.35">
      <c r="W354">
        <v>346</v>
      </c>
      <c r="X354">
        <v>0.13315225684377574</v>
      </c>
      <c r="Y354">
        <f t="shared" si="37"/>
        <v>0.30540536136733831</v>
      </c>
      <c r="AS354">
        <v>346</v>
      </c>
      <c r="AT354">
        <v>0.13315225684377574</v>
      </c>
      <c r="AU354">
        <f t="shared" si="38"/>
        <v>0.10549040023281069</v>
      </c>
      <c r="BR354">
        <v>346</v>
      </c>
      <c r="BS354">
        <v>0.13315225684377574</v>
      </c>
      <c r="BT354">
        <f t="shared" si="39"/>
        <v>0.13315225684377574</v>
      </c>
    </row>
    <row r="355" spans="23:72" x14ac:dyDescent="0.35">
      <c r="W355">
        <v>347</v>
      </c>
      <c r="X355">
        <v>0.99371318704794454</v>
      </c>
      <c r="Y355">
        <f t="shared" si="37"/>
        <v>0.87473934392781671</v>
      </c>
      <c r="AS355">
        <v>347</v>
      </c>
      <c r="AT355">
        <v>0.99371318704794454</v>
      </c>
      <c r="AU355">
        <f t="shared" si="38"/>
        <v>0.45869472233466824</v>
      </c>
      <c r="BR355">
        <v>347</v>
      </c>
      <c r="BS355">
        <v>0.99371318704794454</v>
      </c>
      <c r="BT355">
        <f t="shared" si="39"/>
        <v>0.99371318704794454</v>
      </c>
    </row>
    <row r="356" spans="23:72" x14ac:dyDescent="0.35">
      <c r="W356">
        <v>348</v>
      </c>
      <c r="X356">
        <v>0.78377636036255993</v>
      </c>
      <c r="Y356">
        <f t="shared" si="37"/>
        <v>0.64025008017554019</v>
      </c>
      <c r="AS356">
        <v>348</v>
      </c>
      <c r="AT356">
        <v>0.78377636036255993</v>
      </c>
      <c r="AU356">
        <f t="shared" si="38"/>
        <v>0.26543370025504753</v>
      </c>
      <c r="BR356">
        <v>348</v>
      </c>
      <c r="BS356">
        <v>0.78377636036255993</v>
      </c>
      <c r="BT356">
        <f t="shared" si="39"/>
        <v>0.78377636036255993</v>
      </c>
    </row>
    <row r="357" spans="23:72" x14ac:dyDescent="0.35">
      <c r="W357">
        <v>349</v>
      </c>
      <c r="X357">
        <v>0.8214362010559404</v>
      </c>
      <c r="Y357">
        <f t="shared" si="37"/>
        <v>0.66326434018805369</v>
      </c>
      <c r="AS357">
        <v>349</v>
      </c>
      <c r="AT357">
        <v>0.8214362010559404</v>
      </c>
      <c r="AU357">
        <f t="shared" si="38"/>
        <v>0.27961990670862757</v>
      </c>
      <c r="BR357">
        <v>349</v>
      </c>
      <c r="BS357">
        <v>0.8214362010559404</v>
      </c>
      <c r="BT357">
        <f t="shared" si="39"/>
        <v>0.8214362010559404</v>
      </c>
    </row>
    <row r="358" spans="23:72" x14ac:dyDescent="0.35">
      <c r="W358">
        <v>350</v>
      </c>
      <c r="X358">
        <v>0.41602832117679373</v>
      </c>
      <c r="Y358">
        <f t="shared" si="37"/>
        <v>0.46138342372974223</v>
      </c>
      <c r="AS358">
        <v>350</v>
      </c>
      <c r="AT358">
        <v>0.41602832117679373</v>
      </c>
      <c r="AU358">
        <f t="shared" si="38"/>
        <v>0.17160931812983438</v>
      </c>
      <c r="BR358">
        <v>350</v>
      </c>
      <c r="BS358">
        <v>0.41602832117679373</v>
      </c>
      <c r="BT358">
        <f t="shared" si="39"/>
        <v>0.41602832117679373</v>
      </c>
    </row>
    <row r="359" spans="23:72" x14ac:dyDescent="0.35">
      <c r="W359">
        <v>351</v>
      </c>
      <c r="X359">
        <v>0.21582689901425214</v>
      </c>
      <c r="Y359">
        <f t="shared" si="37"/>
        <v>0.3595179071214194</v>
      </c>
      <c r="AS359">
        <v>351</v>
      </c>
      <c r="AT359">
        <v>0.21582689901425214</v>
      </c>
      <c r="AU359">
        <f t="shared" si="38"/>
        <v>0.12720829975909811</v>
      </c>
      <c r="BR359">
        <v>351</v>
      </c>
      <c r="BS359">
        <v>0.21582689901425214</v>
      </c>
      <c r="BT359">
        <f t="shared" si="39"/>
        <v>0.21582689901425212</v>
      </c>
    </row>
    <row r="360" spans="23:72" x14ac:dyDescent="0.35">
      <c r="W360">
        <v>352</v>
      </c>
      <c r="X360">
        <v>0.44596697897274695</v>
      </c>
      <c r="Y360">
        <f t="shared" si="37"/>
        <v>0.47523855181790786</v>
      </c>
      <c r="AS360">
        <v>352</v>
      </c>
      <c r="AT360">
        <v>0.44596697897274695</v>
      </c>
      <c r="AU360">
        <f t="shared" si="38"/>
        <v>0.17806410683922605</v>
      </c>
      <c r="BR360">
        <v>352</v>
      </c>
      <c r="BS360">
        <v>0.44596697897274695</v>
      </c>
      <c r="BT360">
        <f t="shared" si="39"/>
        <v>0.44596697897274695</v>
      </c>
    </row>
    <row r="361" spans="23:72" x14ac:dyDescent="0.35">
      <c r="W361">
        <v>353</v>
      </c>
      <c r="X361">
        <v>0.2259895626697592</v>
      </c>
      <c r="Y361">
        <f t="shared" si="37"/>
        <v>0.36540077241288693</v>
      </c>
      <c r="AS361">
        <v>353</v>
      </c>
      <c r="AT361">
        <v>0.2259895626697592</v>
      </c>
      <c r="AU361">
        <f t="shared" si="38"/>
        <v>0.12964085255112709</v>
      </c>
      <c r="BR361">
        <v>353</v>
      </c>
      <c r="BS361">
        <v>0.2259895626697592</v>
      </c>
      <c r="BT361">
        <f t="shared" si="39"/>
        <v>0.2259895626697592</v>
      </c>
    </row>
    <row r="362" spans="23:72" x14ac:dyDescent="0.35">
      <c r="W362">
        <v>354</v>
      </c>
      <c r="X362">
        <v>0.89788506729331341</v>
      </c>
      <c r="Y362">
        <f t="shared" si="37"/>
        <v>0.71954849205561566</v>
      </c>
      <c r="AS362">
        <v>354</v>
      </c>
      <c r="AT362">
        <v>0.89788506729331341</v>
      </c>
      <c r="AU362">
        <f t="shared" si="38"/>
        <v>0.31727133036667188</v>
      </c>
      <c r="BR362">
        <v>354</v>
      </c>
      <c r="BS362">
        <v>0.89788506729331341</v>
      </c>
      <c r="BT362">
        <f t="shared" si="39"/>
        <v>0.89788506729331341</v>
      </c>
    </row>
    <row r="363" spans="23:72" x14ac:dyDescent="0.35">
      <c r="W363">
        <v>355</v>
      </c>
      <c r="X363">
        <v>7.6265755180516981E-2</v>
      </c>
      <c r="Y363">
        <f t="shared" si="37"/>
        <v>0.25604008435416059</v>
      </c>
      <c r="AS363">
        <v>355</v>
      </c>
      <c r="AT363">
        <v>7.6265755180516981E-2</v>
      </c>
      <c r="AU363">
        <f t="shared" si="38"/>
        <v>8.6623920085470554E-2</v>
      </c>
      <c r="BR363">
        <v>355</v>
      </c>
      <c r="BS363">
        <v>7.6265755180516981E-2</v>
      </c>
      <c r="BT363">
        <f t="shared" si="39"/>
        <v>7.6265755180516995E-2</v>
      </c>
    </row>
    <row r="364" spans="23:72" x14ac:dyDescent="0.35">
      <c r="W364">
        <v>356</v>
      </c>
      <c r="X364">
        <v>0.76900540177617727</v>
      </c>
      <c r="Y364">
        <f t="shared" si="37"/>
        <v>0.63174604093238462</v>
      </c>
      <c r="AS364">
        <v>356</v>
      </c>
      <c r="AT364">
        <v>0.76900540177617727</v>
      </c>
      <c r="AU364">
        <f t="shared" si="38"/>
        <v>0.26034448868937621</v>
      </c>
      <c r="BR364">
        <v>356</v>
      </c>
      <c r="BS364">
        <v>0.76900540177617727</v>
      </c>
      <c r="BT364">
        <f t="shared" si="39"/>
        <v>0.76900540177617727</v>
      </c>
    </row>
    <row r="365" spans="23:72" x14ac:dyDescent="0.35">
      <c r="W365">
        <v>357</v>
      </c>
      <c r="X365">
        <v>7.6784569841608932E-2</v>
      </c>
      <c r="Y365">
        <f t="shared" si="37"/>
        <v>0.25657516543962477</v>
      </c>
      <c r="AS365">
        <v>357</v>
      </c>
      <c r="AT365">
        <v>7.6784569841608932E-2</v>
      </c>
      <c r="AU365">
        <f t="shared" si="38"/>
        <v>8.6823961737668903E-2</v>
      </c>
      <c r="BR365">
        <v>357</v>
      </c>
      <c r="BS365">
        <v>7.6784569841608932E-2</v>
      </c>
      <c r="BT365">
        <f t="shared" si="39"/>
        <v>7.6784569841608932E-2</v>
      </c>
    </row>
    <row r="366" spans="23:72" x14ac:dyDescent="0.35">
      <c r="W366">
        <v>358</v>
      </c>
      <c r="X366">
        <v>0.28601947080904566</v>
      </c>
      <c r="Y366">
        <f t="shared" si="37"/>
        <v>0.39804593637593649</v>
      </c>
      <c r="AS366">
        <v>358</v>
      </c>
      <c r="AT366">
        <v>0.28601947080904566</v>
      </c>
      <c r="AU366">
        <f t="shared" si="38"/>
        <v>0.14341558556791612</v>
      </c>
      <c r="BR366">
        <v>358</v>
      </c>
      <c r="BS366">
        <v>0.28601947080904566</v>
      </c>
      <c r="BT366">
        <f t="shared" si="39"/>
        <v>0.28601947080904566</v>
      </c>
    </row>
    <row r="367" spans="23:72" x14ac:dyDescent="0.35">
      <c r="W367">
        <v>359</v>
      </c>
      <c r="X367">
        <v>0.88894314401684627</v>
      </c>
      <c r="Y367">
        <f t="shared" si="37"/>
        <v>0.71196381626023186</v>
      </c>
      <c r="AS367">
        <v>359</v>
      </c>
      <c r="AT367">
        <v>0.88894314401684627</v>
      </c>
      <c r="AU367">
        <f t="shared" si="38"/>
        <v>0.31191978830249734</v>
      </c>
      <c r="BR367">
        <v>359</v>
      </c>
      <c r="BS367">
        <v>0.88894314401684627</v>
      </c>
      <c r="BT367">
        <f t="shared" si="39"/>
        <v>0.88894314401684627</v>
      </c>
    </row>
    <row r="368" spans="23:72" x14ac:dyDescent="0.35">
      <c r="W368">
        <v>360</v>
      </c>
      <c r="X368">
        <v>3.173924985503708E-3</v>
      </c>
      <c r="Y368">
        <f t="shared" si="37"/>
        <v>0.10413630990036624</v>
      </c>
      <c r="AS368">
        <v>360</v>
      </c>
      <c r="AT368">
        <v>3.173924985503708E-3</v>
      </c>
      <c r="AU368">
        <f t="shared" si="38"/>
        <v>3.3254715714782536E-2</v>
      </c>
      <c r="BR368">
        <v>360</v>
      </c>
      <c r="BS368">
        <v>3.173924985503708E-3</v>
      </c>
      <c r="BT368">
        <f t="shared" si="39"/>
        <v>3.1739249855037071E-3</v>
      </c>
    </row>
    <row r="369" spans="23:72" x14ac:dyDescent="0.35">
      <c r="W369">
        <v>361</v>
      </c>
      <c r="X369">
        <v>0.54731894894253363</v>
      </c>
      <c r="Y369">
        <f t="shared" si="37"/>
        <v>0.52167218994761977</v>
      </c>
      <c r="AS369">
        <v>361</v>
      </c>
      <c r="AT369">
        <v>0.54731894894253363</v>
      </c>
      <c r="AU369">
        <f t="shared" si="38"/>
        <v>0.20055229241040751</v>
      </c>
      <c r="BR369">
        <v>361</v>
      </c>
      <c r="BS369">
        <v>0.54731894894253363</v>
      </c>
      <c r="BT369">
        <f t="shared" si="39"/>
        <v>0.54731894894253363</v>
      </c>
    </row>
    <row r="370" spans="23:72" x14ac:dyDescent="0.35">
      <c r="W370">
        <v>362</v>
      </c>
      <c r="X370">
        <v>0.78716391491439563</v>
      </c>
      <c r="Y370">
        <f t="shared" si="37"/>
        <v>0.64223750947575486</v>
      </c>
      <c r="AS370">
        <v>362</v>
      </c>
      <c r="AT370">
        <v>0.78716391491439563</v>
      </c>
      <c r="AU370">
        <f t="shared" si="38"/>
        <v>0.26663455956851889</v>
      </c>
      <c r="BR370">
        <v>362</v>
      </c>
      <c r="BS370">
        <v>0.78716391491439563</v>
      </c>
      <c r="BT370">
        <f t="shared" si="39"/>
        <v>0.78716391491439563</v>
      </c>
    </row>
    <row r="371" spans="23:72" x14ac:dyDescent="0.35">
      <c r="W371">
        <v>363</v>
      </c>
      <c r="X371">
        <v>0.35267189550462358</v>
      </c>
      <c r="Y371">
        <f t="shared" si="37"/>
        <v>0.43137164093242819</v>
      </c>
      <c r="AS371">
        <v>363</v>
      </c>
      <c r="AT371">
        <v>0.35267189550462358</v>
      </c>
      <c r="AU371">
        <f t="shared" si="38"/>
        <v>0.15799297720783453</v>
      </c>
      <c r="BR371">
        <v>363</v>
      </c>
      <c r="BS371">
        <v>0.35267189550462358</v>
      </c>
      <c r="BT371">
        <f t="shared" si="39"/>
        <v>0.35267189550462358</v>
      </c>
    </row>
    <row r="372" spans="23:72" x14ac:dyDescent="0.35">
      <c r="W372">
        <v>364</v>
      </c>
      <c r="X372">
        <v>0.59535508285775318</v>
      </c>
      <c r="Y372">
        <f t="shared" si="37"/>
        <v>0.54392840291161892</v>
      </c>
      <c r="AS372">
        <v>364</v>
      </c>
      <c r="AT372">
        <v>0.59535508285775318</v>
      </c>
      <c r="AU372">
        <f t="shared" si="38"/>
        <v>0.21184407816057893</v>
      </c>
      <c r="BR372">
        <v>364</v>
      </c>
      <c r="BS372">
        <v>0.59535508285775318</v>
      </c>
      <c r="BT372">
        <f t="shared" si="39"/>
        <v>0.59535508285775318</v>
      </c>
    </row>
    <row r="373" spans="23:72" x14ac:dyDescent="0.35">
      <c r="W373">
        <v>365</v>
      </c>
      <c r="X373">
        <v>0.16647846919156467</v>
      </c>
      <c r="Y373">
        <f t="shared" si="37"/>
        <v>0.32884993480069796</v>
      </c>
      <c r="AS373">
        <v>365</v>
      </c>
      <c r="AT373">
        <v>0.16647846919156467</v>
      </c>
      <c r="AU373">
        <f t="shared" si="38"/>
        <v>0.11475864881570709</v>
      </c>
      <c r="BR373">
        <v>365</v>
      </c>
      <c r="BS373">
        <v>0.16647846919156467</v>
      </c>
      <c r="BT373">
        <f t="shared" si="39"/>
        <v>0.16647846919156467</v>
      </c>
    </row>
    <row r="374" spans="23:72" x14ac:dyDescent="0.35">
      <c r="W374">
        <v>366</v>
      </c>
      <c r="X374">
        <v>0.70549638355662714</v>
      </c>
      <c r="Y374">
        <f t="shared" si="37"/>
        <v>0.59757282319010185</v>
      </c>
      <c r="AS374">
        <v>366</v>
      </c>
      <c r="AT374">
        <v>0.70549638355662714</v>
      </c>
      <c r="AU374">
        <f t="shared" si="38"/>
        <v>0.2406453766669765</v>
      </c>
      <c r="BR374">
        <v>366</v>
      </c>
      <c r="BS374">
        <v>0.70549638355662714</v>
      </c>
      <c r="BT374">
        <f t="shared" si="39"/>
        <v>0.70549638355662714</v>
      </c>
    </row>
    <row r="375" spans="23:72" x14ac:dyDescent="0.35">
      <c r="W375">
        <v>367</v>
      </c>
      <c r="X375">
        <v>0.38148136844996489</v>
      </c>
      <c r="Y375">
        <f t="shared" si="37"/>
        <v>0.44516528159788465</v>
      </c>
      <c r="AS375">
        <v>367</v>
      </c>
      <c r="AT375">
        <v>0.38148136844996489</v>
      </c>
      <c r="AU375">
        <f t="shared" si="38"/>
        <v>0.16419094620669983</v>
      </c>
      <c r="BR375">
        <v>367</v>
      </c>
      <c r="BS375">
        <v>0.38148136844996489</v>
      </c>
      <c r="BT375">
        <f t="shared" si="39"/>
        <v>0.38148136844996489</v>
      </c>
    </row>
    <row r="376" spans="23:72" x14ac:dyDescent="0.35">
      <c r="W376">
        <v>368</v>
      </c>
      <c r="X376">
        <v>0.82341990417188027</v>
      </c>
      <c r="Y376">
        <f t="shared" si="37"/>
        <v>0.66453971957063096</v>
      </c>
      <c r="AS376">
        <v>368</v>
      </c>
      <c r="AT376">
        <v>0.82341990417188027</v>
      </c>
      <c r="AU376">
        <f t="shared" si="38"/>
        <v>0.28042467141582961</v>
      </c>
      <c r="BR376">
        <v>368</v>
      </c>
      <c r="BS376">
        <v>0.82341990417188027</v>
      </c>
      <c r="BT376">
        <f t="shared" si="39"/>
        <v>0.82341990417188027</v>
      </c>
    </row>
    <row r="377" spans="23:72" x14ac:dyDescent="0.35">
      <c r="W377">
        <v>369</v>
      </c>
      <c r="X377">
        <v>0.54057435834833822</v>
      </c>
      <c r="Y377">
        <f t="shared" si="37"/>
        <v>0.51857388805898563</v>
      </c>
      <c r="AS377">
        <v>369</v>
      </c>
      <c r="AT377">
        <v>0.54057435834833822</v>
      </c>
      <c r="AU377">
        <f t="shared" si="38"/>
        <v>0.19900803851457982</v>
      </c>
      <c r="BR377">
        <v>369</v>
      </c>
      <c r="BS377">
        <v>0.54057435834833822</v>
      </c>
      <c r="BT377">
        <f t="shared" si="39"/>
        <v>0.54057435834833822</v>
      </c>
    </row>
    <row r="378" spans="23:72" x14ac:dyDescent="0.35">
      <c r="W378">
        <v>370</v>
      </c>
      <c r="X378">
        <v>0.40235602893154698</v>
      </c>
      <c r="Y378">
        <f t="shared" si="37"/>
        <v>0.45500002473273665</v>
      </c>
      <c r="AS378">
        <v>370</v>
      </c>
      <c r="AT378">
        <v>0.40235602893154698</v>
      </c>
      <c r="AU378">
        <f t="shared" si="38"/>
        <v>0.16867217234462639</v>
      </c>
      <c r="BR378">
        <v>370</v>
      </c>
      <c r="BS378">
        <v>0.40235602893154698</v>
      </c>
      <c r="BT378">
        <f t="shared" si="39"/>
        <v>0.40235602893154698</v>
      </c>
    </row>
    <row r="379" spans="23:72" x14ac:dyDescent="0.35">
      <c r="W379">
        <v>371</v>
      </c>
      <c r="X379">
        <v>0.85088656270027774</v>
      </c>
      <c r="Y379">
        <f t="shared" si="37"/>
        <v>0.6830181670239982</v>
      </c>
      <c r="AS379">
        <v>371</v>
      </c>
      <c r="AT379">
        <v>0.85088656270027774</v>
      </c>
      <c r="AU379">
        <f t="shared" si="38"/>
        <v>0.29232005462169686</v>
      </c>
      <c r="BR379">
        <v>371</v>
      </c>
      <c r="BS379">
        <v>0.85088656270027774</v>
      </c>
      <c r="BT379">
        <f t="shared" si="39"/>
        <v>0.85088656270027774</v>
      </c>
    </row>
    <row r="380" spans="23:72" x14ac:dyDescent="0.35">
      <c r="W380">
        <v>372</v>
      </c>
      <c r="X380">
        <v>0.68263801995910522</v>
      </c>
      <c r="Y380">
        <f t="shared" si="37"/>
        <v>0.5859902034797404</v>
      </c>
      <c r="AS380">
        <v>372</v>
      </c>
      <c r="AT380">
        <v>0.68263801995910522</v>
      </c>
      <c r="AU380">
        <f t="shared" si="38"/>
        <v>0.23422100494086673</v>
      </c>
      <c r="BR380">
        <v>372</v>
      </c>
      <c r="BS380">
        <v>0.68263801995910522</v>
      </c>
      <c r="BT380">
        <f t="shared" si="39"/>
        <v>0.68263801995910522</v>
      </c>
    </row>
    <row r="381" spans="23:72" x14ac:dyDescent="0.35">
      <c r="W381">
        <v>373</v>
      </c>
      <c r="X381">
        <v>0.31916257209997861</v>
      </c>
      <c r="Y381">
        <f t="shared" si="37"/>
        <v>0.4149096468825979</v>
      </c>
      <c r="AS381">
        <v>373</v>
      </c>
      <c r="AT381">
        <v>0.31916257209997861</v>
      </c>
      <c r="AU381">
        <f t="shared" si="38"/>
        <v>0.1507239946470684</v>
      </c>
      <c r="BR381">
        <v>373</v>
      </c>
      <c r="BS381">
        <v>0.31916257209997861</v>
      </c>
      <c r="BT381">
        <f t="shared" si="39"/>
        <v>0.31916257209997861</v>
      </c>
    </row>
    <row r="382" spans="23:72" x14ac:dyDescent="0.35">
      <c r="W382">
        <v>374</v>
      </c>
      <c r="X382">
        <v>0.52342295602282785</v>
      </c>
      <c r="Y382">
        <f t="shared" si="37"/>
        <v>0.51071255312351527</v>
      </c>
      <c r="AS382">
        <v>374</v>
      </c>
      <c r="AT382">
        <v>0.52342295602282785</v>
      </c>
      <c r="AU382">
        <f t="shared" si="38"/>
        <v>0.19511898831254948</v>
      </c>
      <c r="BR382">
        <v>374</v>
      </c>
      <c r="BS382">
        <v>0.52342295602282785</v>
      </c>
      <c r="BT382">
        <f t="shared" si="39"/>
        <v>0.52342295602282785</v>
      </c>
    </row>
    <row r="383" spans="23:72" x14ac:dyDescent="0.35">
      <c r="W383">
        <v>375</v>
      </c>
      <c r="X383">
        <v>0.54112369151890627</v>
      </c>
      <c r="Y383">
        <f t="shared" si="37"/>
        <v>0.51882606854799351</v>
      </c>
      <c r="AS383">
        <v>375</v>
      </c>
      <c r="AT383">
        <v>0.54112369151890627</v>
      </c>
      <c r="AU383">
        <f t="shared" si="38"/>
        <v>0.1991334846922026</v>
      </c>
      <c r="BR383">
        <v>375</v>
      </c>
      <c r="BS383">
        <v>0.54112369151890627</v>
      </c>
      <c r="BT383">
        <f t="shared" si="39"/>
        <v>0.54112369151890627</v>
      </c>
    </row>
    <row r="384" spans="23:72" x14ac:dyDescent="0.35">
      <c r="W384">
        <v>376</v>
      </c>
      <c r="X384">
        <v>0.18008972441785942</v>
      </c>
      <c r="Y384">
        <f t="shared" si="37"/>
        <v>0.33771188546324427</v>
      </c>
      <c r="AS384">
        <v>376</v>
      </c>
      <c r="AT384">
        <v>0.18008972441785942</v>
      </c>
      <c r="AU384">
        <f t="shared" si="38"/>
        <v>0.11831718478721584</v>
      </c>
      <c r="BR384">
        <v>376</v>
      </c>
      <c r="BS384">
        <v>0.18008972441785942</v>
      </c>
      <c r="BT384">
        <f t="shared" si="39"/>
        <v>0.18008972441785942</v>
      </c>
    </row>
    <row r="385" spans="23:72" x14ac:dyDescent="0.35">
      <c r="W385">
        <v>377</v>
      </c>
      <c r="X385">
        <v>0.93633838923306989</v>
      </c>
      <c r="Y385">
        <f t="shared" si="37"/>
        <v>0.75770823465127068</v>
      </c>
      <c r="AS385">
        <v>377</v>
      </c>
      <c r="AT385">
        <v>0.93633838923306989</v>
      </c>
      <c r="AU385">
        <f t="shared" si="38"/>
        <v>0.34577650349079536</v>
      </c>
      <c r="BR385">
        <v>377</v>
      </c>
      <c r="BS385">
        <v>0.93633838923306989</v>
      </c>
      <c r="BT385">
        <f t="shared" si="39"/>
        <v>0.93633838923306989</v>
      </c>
    </row>
    <row r="386" spans="23:72" x14ac:dyDescent="0.35">
      <c r="W386">
        <v>378</v>
      </c>
      <c r="X386">
        <v>0.8996246223334452</v>
      </c>
      <c r="Y386">
        <f t="shared" si="37"/>
        <v>0.72106804593088514</v>
      </c>
      <c r="AS386">
        <v>378</v>
      </c>
      <c r="AT386">
        <v>0.8996246223334452</v>
      </c>
      <c r="AU386">
        <f t="shared" si="38"/>
        <v>0.31835507492302728</v>
      </c>
      <c r="BR386">
        <v>378</v>
      </c>
      <c r="BS386">
        <v>0.8996246223334452</v>
      </c>
      <c r="BT386">
        <f t="shared" si="39"/>
        <v>0.8996246223334452</v>
      </c>
    </row>
    <row r="387" spans="23:72" x14ac:dyDescent="0.35">
      <c r="W387">
        <v>379</v>
      </c>
      <c r="X387">
        <v>5.948057496871853E-2</v>
      </c>
      <c r="Y387">
        <f t="shared" si="37"/>
        <v>0.23736325827829244</v>
      </c>
      <c r="AS387">
        <v>379</v>
      </c>
      <c r="AT387">
        <v>5.948057496871853E-2</v>
      </c>
      <c r="AU387">
        <f t="shared" si="38"/>
        <v>7.9699635980202035E-2</v>
      </c>
      <c r="BR387">
        <v>379</v>
      </c>
      <c r="BS387">
        <v>5.948057496871853E-2</v>
      </c>
      <c r="BT387">
        <f t="shared" si="39"/>
        <v>5.9480574968718537E-2</v>
      </c>
    </row>
    <row r="388" spans="23:72" x14ac:dyDescent="0.35">
      <c r="W388">
        <v>380</v>
      </c>
      <c r="X388">
        <v>0.69396038697470019</v>
      </c>
      <c r="Y388">
        <f t="shared" si="37"/>
        <v>0.59168918279697591</v>
      </c>
      <c r="AS388">
        <v>380</v>
      </c>
      <c r="AT388">
        <v>0.69396038697470019</v>
      </c>
      <c r="AU388">
        <f t="shared" si="38"/>
        <v>0.23736689943107536</v>
      </c>
      <c r="BR388">
        <v>380</v>
      </c>
      <c r="BS388">
        <v>0.69396038697470019</v>
      </c>
      <c r="BT388">
        <f t="shared" si="39"/>
        <v>0.69396038697470019</v>
      </c>
    </row>
    <row r="389" spans="23:72" x14ac:dyDescent="0.35">
      <c r="W389">
        <v>381</v>
      </c>
      <c r="X389">
        <v>0.15875728629413741</v>
      </c>
      <c r="Y389">
        <f t="shared" si="37"/>
        <v>0.32365707385374659</v>
      </c>
      <c r="AS389">
        <v>381</v>
      </c>
      <c r="AT389">
        <v>0.15875728629413741</v>
      </c>
      <c r="AU389">
        <f t="shared" si="38"/>
        <v>0.1126877219741393</v>
      </c>
      <c r="BR389">
        <v>381</v>
      </c>
      <c r="BS389">
        <v>0.15875728629413741</v>
      </c>
      <c r="BT389">
        <f t="shared" si="39"/>
        <v>0.15875728629413741</v>
      </c>
    </row>
    <row r="390" spans="23:72" x14ac:dyDescent="0.35">
      <c r="W390">
        <v>382</v>
      </c>
      <c r="X390">
        <v>2.8290658284249398E-2</v>
      </c>
      <c r="Y390">
        <f t="shared" si="37"/>
        <v>0.19070848057543061</v>
      </c>
      <c r="AS390">
        <v>382</v>
      </c>
      <c r="AT390">
        <v>2.8290658284249398E-2</v>
      </c>
      <c r="AU390">
        <f t="shared" si="38"/>
        <v>6.2873342118104913E-2</v>
      </c>
      <c r="BR390">
        <v>382</v>
      </c>
      <c r="BS390">
        <v>2.8290658284249398E-2</v>
      </c>
      <c r="BT390">
        <f t="shared" si="39"/>
        <v>2.8290658284249402E-2</v>
      </c>
    </row>
    <row r="391" spans="23:72" x14ac:dyDescent="0.35">
      <c r="W391">
        <v>383</v>
      </c>
      <c r="X391">
        <v>2.1790215765861997E-2</v>
      </c>
      <c r="Y391">
        <f t="shared" si="37"/>
        <v>0.17696975339615631</v>
      </c>
      <c r="AS391">
        <v>383</v>
      </c>
      <c r="AT391">
        <v>2.1790215765861997E-2</v>
      </c>
      <c r="AU391">
        <f t="shared" si="38"/>
        <v>5.8039491015322825E-2</v>
      </c>
      <c r="BR391">
        <v>383</v>
      </c>
      <c r="BS391">
        <v>2.1790215765861997E-2</v>
      </c>
      <c r="BT391">
        <f t="shared" si="39"/>
        <v>2.1790215765861997E-2</v>
      </c>
    </row>
    <row r="392" spans="23:72" x14ac:dyDescent="0.35">
      <c r="W392">
        <v>384</v>
      </c>
      <c r="X392">
        <v>0.55287331766716519</v>
      </c>
      <c r="Y392">
        <f t="shared" si="37"/>
        <v>0.52422746258624875</v>
      </c>
      <c r="AS392">
        <v>384</v>
      </c>
      <c r="AT392">
        <v>0.55287331766716519</v>
      </c>
      <c r="AU392">
        <f t="shared" si="38"/>
        <v>0.20183086230597402</v>
      </c>
      <c r="BR392">
        <v>384</v>
      </c>
      <c r="BS392">
        <v>0.55287331766716519</v>
      </c>
      <c r="BT392">
        <f t="shared" si="39"/>
        <v>0.55287331766716519</v>
      </c>
    </row>
    <row r="393" spans="23:72" x14ac:dyDescent="0.35">
      <c r="W393">
        <v>385</v>
      </c>
      <c r="X393">
        <v>0.97155674916837065</v>
      </c>
      <c r="Y393">
        <f t="shared" si="37"/>
        <v>0.80899557652004794</v>
      </c>
      <c r="AS393">
        <v>385</v>
      </c>
      <c r="AT393">
        <v>0.97155674916837065</v>
      </c>
      <c r="AU393">
        <f t="shared" si="38"/>
        <v>0.38929901938915645</v>
      </c>
      <c r="BR393">
        <v>385</v>
      </c>
      <c r="BS393">
        <v>0.97155674916837065</v>
      </c>
      <c r="BT393">
        <f t="shared" si="39"/>
        <v>0.97155674916837065</v>
      </c>
    </row>
    <row r="394" spans="23:72" x14ac:dyDescent="0.35">
      <c r="W394">
        <v>386</v>
      </c>
      <c r="X394">
        <v>0.54066591387676621</v>
      </c>
      <c r="Y394">
        <f t="shared" ref="Y394:Y457" si="40">_xlfn.BETA.INV(X394,$X$4,$X$5,0,1)</f>
        <v>0.51861591615870106</v>
      </c>
      <c r="AS394">
        <v>386</v>
      </c>
      <c r="AT394">
        <v>0.54066591387676621</v>
      </c>
      <c r="AU394">
        <f t="shared" ref="AU394:AU457" si="41">_xlfn.BETA.INV(AT394,$AT$4,$AT$5,0,1)</f>
        <v>0.19902894221494838</v>
      </c>
      <c r="BR394">
        <v>386</v>
      </c>
      <c r="BS394">
        <v>0.54066591387676621</v>
      </c>
      <c r="BT394">
        <f t="shared" ref="BT394:BT457" si="42">_xlfn.BETA.INV(BS394,$BS$4,$BS$5,0,1)</f>
        <v>0.54066591387676621</v>
      </c>
    </row>
    <row r="395" spans="23:72" x14ac:dyDescent="0.35">
      <c r="W395">
        <v>387</v>
      </c>
      <c r="X395">
        <v>0.27530747398297067</v>
      </c>
      <c r="Y395">
        <f t="shared" si="40"/>
        <v>0.39244298180348558</v>
      </c>
      <c r="AS395">
        <v>387</v>
      </c>
      <c r="AT395">
        <v>0.27530747398297067</v>
      </c>
      <c r="AU395">
        <f t="shared" si="41"/>
        <v>0.14101715136281867</v>
      </c>
      <c r="BR395">
        <v>387</v>
      </c>
      <c r="BS395">
        <v>0.27530747398297067</v>
      </c>
      <c r="BT395">
        <f t="shared" si="42"/>
        <v>0.27530747398297067</v>
      </c>
    </row>
    <row r="396" spans="23:72" x14ac:dyDescent="0.35">
      <c r="W396">
        <v>388</v>
      </c>
      <c r="X396">
        <v>0.49281289101840264</v>
      </c>
      <c r="Y396">
        <f t="shared" si="40"/>
        <v>0.49671432258479536</v>
      </c>
      <c r="AS396">
        <v>388</v>
      </c>
      <c r="AT396">
        <v>0.49281289101840264</v>
      </c>
      <c r="AU396">
        <f t="shared" si="41"/>
        <v>0.18829473479663805</v>
      </c>
      <c r="BR396">
        <v>388</v>
      </c>
      <c r="BS396">
        <v>0.49281289101840264</v>
      </c>
      <c r="BT396">
        <f t="shared" si="42"/>
        <v>0.49281289101840264</v>
      </c>
    </row>
    <row r="397" spans="23:72" x14ac:dyDescent="0.35">
      <c r="W397">
        <v>389</v>
      </c>
      <c r="X397">
        <v>0.83318582720419931</v>
      </c>
      <c r="Y397">
        <f t="shared" si="40"/>
        <v>0.67092714436613399</v>
      </c>
      <c r="AS397">
        <v>389</v>
      </c>
      <c r="AT397">
        <v>0.83318582720419931</v>
      </c>
      <c r="AU397">
        <f t="shared" si="41"/>
        <v>0.28448606042989777</v>
      </c>
      <c r="BR397">
        <v>389</v>
      </c>
      <c r="BS397">
        <v>0.83318582720419931</v>
      </c>
      <c r="BT397">
        <f t="shared" si="42"/>
        <v>0.83318582720419931</v>
      </c>
    </row>
    <row r="398" spans="23:72" x14ac:dyDescent="0.35">
      <c r="W398">
        <v>390</v>
      </c>
      <c r="X398">
        <v>0.56157109286782436</v>
      </c>
      <c r="Y398">
        <f t="shared" si="40"/>
        <v>0.52823666655245971</v>
      </c>
      <c r="AS398">
        <v>390</v>
      </c>
      <c r="AT398">
        <v>0.56157109286782436</v>
      </c>
      <c r="AU398">
        <f t="shared" si="41"/>
        <v>0.20384609116571906</v>
      </c>
      <c r="BR398">
        <v>390</v>
      </c>
      <c r="BS398">
        <v>0.56157109286782436</v>
      </c>
      <c r="BT398">
        <f t="shared" si="42"/>
        <v>0.56157109286782436</v>
      </c>
    </row>
    <row r="399" spans="23:72" x14ac:dyDescent="0.35">
      <c r="W399">
        <v>391</v>
      </c>
      <c r="X399">
        <v>0.44383068330942715</v>
      </c>
      <c r="Y399">
        <f t="shared" si="40"/>
        <v>0.4742544465403018</v>
      </c>
      <c r="AS399">
        <v>391</v>
      </c>
      <c r="AT399">
        <v>0.44383068330942715</v>
      </c>
      <c r="AU399">
        <f t="shared" si="41"/>
        <v>0.17760195958001596</v>
      </c>
      <c r="BR399">
        <v>391</v>
      </c>
      <c r="BS399">
        <v>0.44383068330942715</v>
      </c>
      <c r="BT399">
        <f t="shared" si="42"/>
        <v>0.44383068330942715</v>
      </c>
    </row>
    <row r="400" spans="23:72" x14ac:dyDescent="0.35">
      <c r="W400">
        <v>392</v>
      </c>
      <c r="X400">
        <v>0.14697714163640249</v>
      </c>
      <c r="Y400">
        <f t="shared" si="40"/>
        <v>0.31547244545017117</v>
      </c>
      <c r="AS400">
        <v>392</v>
      </c>
      <c r="AT400">
        <v>0.14697714163640249</v>
      </c>
      <c r="AU400">
        <f t="shared" si="41"/>
        <v>0.10944469827166689</v>
      </c>
      <c r="BR400">
        <v>392</v>
      </c>
      <c r="BS400">
        <v>0.14697714163640249</v>
      </c>
      <c r="BT400">
        <f t="shared" si="42"/>
        <v>0.14697714163640249</v>
      </c>
    </row>
    <row r="401" spans="23:72" x14ac:dyDescent="0.35">
      <c r="W401">
        <v>393</v>
      </c>
      <c r="X401">
        <v>0.83104953154087957</v>
      </c>
      <c r="Y401">
        <f t="shared" si="40"/>
        <v>0.66951392437961232</v>
      </c>
      <c r="AS401">
        <v>393</v>
      </c>
      <c r="AT401">
        <v>0.83104953154087957</v>
      </c>
      <c r="AU401">
        <f t="shared" si="41"/>
        <v>0.28358298842398522</v>
      </c>
      <c r="BR401">
        <v>393</v>
      </c>
      <c r="BS401">
        <v>0.83104953154087957</v>
      </c>
      <c r="BT401">
        <f t="shared" si="42"/>
        <v>0.83104953154087957</v>
      </c>
    </row>
    <row r="402" spans="23:72" x14ac:dyDescent="0.35">
      <c r="W402">
        <v>394</v>
      </c>
      <c r="X402">
        <v>0.3686025574510941</v>
      </c>
      <c r="Y402">
        <f t="shared" si="40"/>
        <v>0.43903425934145818</v>
      </c>
      <c r="AS402">
        <v>394</v>
      </c>
      <c r="AT402">
        <v>0.3686025574510941</v>
      </c>
      <c r="AU402">
        <f t="shared" si="41"/>
        <v>0.16142370189271518</v>
      </c>
      <c r="BR402">
        <v>394</v>
      </c>
      <c r="BS402">
        <v>0.3686025574510941</v>
      </c>
      <c r="BT402">
        <f t="shared" si="42"/>
        <v>0.3686025574510941</v>
      </c>
    </row>
    <row r="403" spans="23:72" x14ac:dyDescent="0.35">
      <c r="W403">
        <v>395</v>
      </c>
      <c r="X403">
        <v>0.57609790337839895</v>
      </c>
      <c r="Y403">
        <f t="shared" si="40"/>
        <v>0.53495799564128821</v>
      </c>
      <c r="AS403">
        <v>395</v>
      </c>
      <c r="AT403">
        <v>0.57609790337839895</v>
      </c>
      <c r="AU403">
        <f t="shared" si="41"/>
        <v>0.2072500788796432</v>
      </c>
      <c r="BR403">
        <v>395</v>
      </c>
      <c r="BS403">
        <v>0.57609790337839895</v>
      </c>
      <c r="BT403">
        <f t="shared" si="42"/>
        <v>0.57609790337839895</v>
      </c>
    </row>
    <row r="404" spans="23:72" x14ac:dyDescent="0.35">
      <c r="W404">
        <v>396</v>
      </c>
      <c r="X404">
        <v>0.22498245185705129</v>
      </c>
      <c r="Y404">
        <f t="shared" si="40"/>
        <v>0.36482323563243446</v>
      </c>
      <c r="AS404">
        <v>396</v>
      </c>
      <c r="AT404">
        <v>0.22498245185705129</v>
      </c>
      <c r="AU404">
        <f t="shared" si="41"/>
        <v>0.12940138960871922</v>
      </c>
      <c r="BR404">
        <v>396</v>
      </c>
      <c r="BS404">
        <v>0.22498245185705129</v>
      </c>
      <c r="BT404">
        <f t="shared" si="42"/>
        <v>0.22498245185705126</v>
      </c>
    </row>
    <row r="405" spans="23:72" x14ac:dyDescent="0.35">
      <c r="W405">
        <v>397</v>
      </c>
      <c r="X405">
        <v>0.76830347605822935</v>
      </c>
      <c r="Y405">
        <f t="shared" si="40"/>
        <v>0.63134811708483518</v>
      </c>
      <c r="AS405">
        <v>397</v>
      </c>
      <c r="AT405">
        <v>0.76830347605822935</v>
      </c>
      <c r="AU405">
        <f t="shared" si="41"/>
        <v>0.26010827186710073</v>
      </c>
      <c r="BR405">
        <v>397</v>
      </c>
      <c r="BS405">
        <v>0.76830347605822935</v>
      </c>
      <c r="BT405">
        <f t="shared" si="42"/>
        <v>0.76830347605822935</v>
      </c>
    </row>
    <row r="406" spans="23:72" x14ac:dyDescent="0.35">
      <c r="W406">
        <v>398</v>
      </c>
      <c r="X406">
        <v>0.25574510940885647</v>
      </c>
      <c r="Y406">
        <f t="shared" si="40"/>
        <v>0.38198243012187988</v>
      </c>
      <c r="AS406">
        <v>398</v>
      </c>
      <c r="AT406">
        <v>0.25574510940885647</v>
      </c>
      <c r="AU406">
        <f t="shared" si="41"/>
        <v>0.13657789888085017</v>
      </c>
      <c r="BR406">
        <v>398</v>
      </c>
      <c r="BS406">
        <v>0.25574510940885647</v>
      </c>
      <c r="BT406">
        <f t="shared" si="42"/>
        <v>0.25574510940885647</v>
      </c>
    </row>
    <row r="407" spans="23:72" x14ac:dyDescent="0.35">
      <c r="W407">
        <v>399</v>
      </c>
      <c r="X407">
        <v>0.17920468764305553</v>
      </c>
      <c r="Y407">
        <f t="shared" si="40"/>
        <v>0.33714618203016405</v>
      </c>
      <c r="AS407">
        <v>399</v>
      </c>
      <c r="AT407">
        <v>0.17920468764305553</v>
      </c>
      <c r="AU407">
        <f t="shared" si="41"/>
        <v>0.11808909678151096</v>
      </c>
      <c r="BR407">
        <v>399</v>
      </c>
      <c r="BS407">
        <v>0.17920468764305553</v>
      </c>
      <c r="BT407">
        <f t="shared" si="42"/>
        <v>0.17920468764305553</v>
      </c>
    </row>
    <row r="408" spans="23:72" x14ac:dyDescent="0.35">
      <c r="W408">
        <v>400</v>
      </c>
      <c r="X408">
        <v>0.53804132206183053</v>
      </c>
      <c r="Y408">
        <f t="shared" si="40"/>
        <v>0.5174114169016788</v>
      </c>
      <c r="AS408">
        <v>400</v>
      </c>
      <c r="AT408">
        <v>0.53804132206183053</v>
      </c>
      <c r="AU408">
        <f t="shared" si="41"/>
        <v>0.19843033153924416</v>
      </c>
      <c r="BR408">
        <v>400</v>
      </c>
      <c r="BS408">
        <v>0.53804132206183053</v>
      </c>
      <c r="BT408">
        <f t="shared" si="42"/>
        <v>0.53804132206183053</v>
      </c>
    </row>
    <row r="409" spans="23:72" x14ac:dyDescent="0.35">
      <c r="W409">
        <v>401</v>
      </c>
      <c r="X409">
        <v>0.71398052919095434</v>
      </c>
      <c r="Y409">
        <f t="shared" si="40"/>
        <v>0.60195406362406345</v>
      </c>
      <c r="AS409">
        <v>401</v>
      </c>
      <c r="AT409">
        <v>0.71398052919095434</v>
      </c>
      <c r="AU409">
        <f t="shared" si="41"/>
        <v>0.24310736527723498</v>
      </c>
      <c r="BR409">
        <v>401</v>
      </c>
      <c r="BS409">
        <v>0.71398052919095434</v>
      </c>
      <c r="BT409">
        <f t="shared" si="42"/>
        <v>0.71398052919095434</v>
      </c>
    </row>
    <row r="410" spans="23:72" x14ac:dyDescent="0.35">
      <c r="W410">
        <v>402</v>
      </c>
      <c r="X410">
        <v>8.6977752006592007E-3</v>
      </c>
      <c r="Y410">
        <f t="shared" si="40"/>
        <v>0.13690227517374001</v>
      </c>
      <c r="AS410">
        <v>402</v>
      </c>
      <c r="AT410">
        <v>8.6977752006592007E-3</v>
      </c>
      <c r="AU410">
        <f t="shared" si="41"/>
        <v>4.423579210659135E-2</v>
      </c>
      <c r="BR410">
        <v>402</v>
      </c>
      <c r="BS410">
        <v>8.6977752006592007E-3</v>
      </c>
      <c r="BT410">
        <f t="shared" si="42"/>
        <v>8.6977752006592007E-3</v>
      </c>
    </row>
    <row r="411" spans="23:72" x14ac:dyDescent="0.35">
      <c r="W411">
        <v>403</v>
      </c>
      <c r="X411">
        <v>0.41804254280220954</v>
      </c>
      <c r="Y411">
        <f t="shared" si="40"/>
        <v>0.46232048056909603</v>
      </c>
      <c r="AS411">
        <v>403</v>
      </c>
      <c r="AT411">
        <v>0.41804254280220954</v>
      </c>
      <c r="AU411">
        <f t="shared" si="41"/>
        <v>0.17204240334000145</v>
      </c>
      <c r="BR411">
        <v>403</v>
      </c>
      <c r="BS411">
        <v>0.41804254280220954</v>
      </c>
      <c r="BT411">
        <f t="shared" si="42"/>
        <v>0.41804254280220954</v>
      </c>
    </row>
    <row r="412" spans="23:72" x14ac:dyDescent="0.35">
      <c r="W412">
        <v>404</v>
      </c>
      <c r="X412">
        <v>0.52568132572405168</v>
      </c>
      <c r="Y412">
        <f t="shared" si="40"/>
        <v>0.51174651563656071</v>
      </c>
      <c r="AS412">
        <v>404</v>
      </c>
      <c r="AT412">
        <v>0.52568132572405168</v>
      </c>
      <c r="AU412">
        <f t="shared" si="41"/>
        <v>0.19562813139147617</v>
      </c>
      <c r="BR412">
        <v>404</v>
      </c>
      <c r="BS412">
        <v>0.52568132572405168</v>
      </c>
      <c r="BT412">
        <f t="shared" si="42"/>
        <v>0.52568132572405168</v>
      </c>
    </row>
    <row r="413" spans="23:72" x14ac:dyDescent="0.35">
      <c r="W413">
        <v>405</v>
      </c>
      <c r="X413">
        <v>4.6845912045655691E-2</v>
      </c>
      <c r="Y413">
        <f t="shared" si="40"/>
        <v>0.22099749237299843</v>
      </c>
      <c r="AS413">
        <v>405</v>
      </c>
      <c r="AT413">
        <v>4.6845912045655691E-2</v>
      </c>
      <c r="AU413">
        <f t="shared" si="41"/>
        <v>7.3722629016705551E-2</v>
      </c>
      <c r="BR413">
        <v>405</v>
      </c>
      <c r="BS413">
        <v>4.6845912045655691E-2</v>
      </c>
      <c r="BT413">
        <f t="shared" si="42"/>
        <v>4.6845912045655698E-2</v>
      </c>
    </row>
    <row r="414" spans="23:72" x14ac:dyDescent="0.35">
      <c r="W414">
        <v>406</v>
      </c>
      <c r="X414">
        <v>0.89773247474593343</v>
      </c>
      <c r="Y414">
        <f t="shared" si="40"/>
        <v>0.71941591637500624</v>
      </c>
      <c r="AS414">
        <v>406</v>
      </c>
      <c r="AT414">
        <v>0.89773247474593343</v>
      </c>
      <c r="AU414">
        <f t="shared" si="41"/>
        <v>0.31717696371809767</v>
      </c>
      <c r="BR414">
        <v>406</v>
      </c>
      <c r="BS414">
        <v>0.89773247474593343</v>
      </c>
      <c r="BT414">
        <f t="shared" si="42"/>
        <v>0.89773247474593343</v>
      </c>
    </row>
    <row r="415" spans="23:72" x14ac:dyDescent="0.35">
      <c r="W415">
        <v>407</v>
      </c>
      <c r="X415">
        <v>0.76165044099246193</v>
      </c>
      <c r="Y415">
        <f t="shared" si="40"/>
        <v>0.62760262435310399</v>
      </c>
      <c r="AS415">
        <v>407</v>
      </c>
      <c r="AT415">
        <v>0.76165044099246193</v>
      </c>
      <c r="AU415">
        <f t="shared" si="41"/>
        <v>0.25789310742065985</v>
      </c>
      <c r="BR415">
        <v>407</v>
      </c>
      <c r="BS415">
        <v>0.76165044099246193</v>
      </c>
      <c r="BT415">
        <f t="shared" si="42"/>
        <v>0.76165044099246193</v>
      </c>
    </row>
    <row r="416" spans="23:72" x14ac:dyDescent="0.35">
      <c r="W416">
        <v>408</v>
      </c>
      <c r="X416">
        <v>0.4412976470229194</v>
      </c>
      <c r="Y416">
        <f t="shared" si="40"/>
        <v>0.47308679897407585</v>
      </c>
      <c r="AS416">
        <v>408</v>
      </c>
      <c r="AT416">
        <v>0.4412976470229194</v>
      </c>
      <c r="AU416">
        <f t="shared" si="41"/>
        <v>0.1770543567543614</v>
      </c>
      <c r="BR416">
        <v>408</v>
      </c>
      <c r="BS416">
        <v>0.4412976470229194</v>
      </c>
      <c r="BT416">
        <f t="shared" si="42"/>
        <v>0.4412976470229194</v>
      </c>
    </row>
    <row r="417" spans="23:72" x14ac:dyDescent="0.35">
      <c r="W417">
        <v>409</v>
      </c>
      <c r="X417">
        <v>0.52513199255348364</v>
      </c>
      <c r="Y417">
        <f t="shared" si="40"/>
        <v>0.51149498449900987</v>
      </c>
      <c r="AS417">
        <v>409</v>
      </c>
      <c r="AT417">
        <v>0.52513199255348364</v>
      </c>
      <c r="AU417">
        <f t="shared" si="41"/>
        <v>0.19550420722624251</v>
      </c>
      <c r="BR417">
        <v>409</v>
      </c>
      <c r="BS417">
        <v>0.52513199255348364</v>
      </c>
      <c r="BT417">
        <f t="shared" si="42"/>
        <v>0.52513199255348364</v>
      </c>
    </row>
    <row r="418" spans="23:72" x14ac:dyDescent="0.35">
      <c r="W418">
        <v>410</v>
      </c>
      <c r="X418">
        <v>0.59416486098818933</v>
      </c>
      <c r="Y418">
        <f t="shared" si="40"/>
        <v>0.54337166897343248</v>
      </c>
      <c r="AS418">
        <v>410</v>
      </c>
      <c r="AT418">
        <v>0.59416486098818933</v>
      </c>
      <c r="AU418">
        <f t="shared" si="41"/>
        <v>0.21155723125099724</v>
      </c>
      <c r="BR418">
        <v>410</v>
      </c>
      <c r="BS418">
        <v>0.59416486098818933</v>
      </c>
      <c r="BT418">
        <f t="shared" si="42"/>
        <v>0.59416486098818933</v>
      </c>
    </row>
    <row r="419" spans="23:72" x14ac:dyDescent="0.35">
      <c r="W419">
        <v>411</v>
      </c>
      <c r="X419">
        <v>0.85860774559770503</v>
      </c>
      <c r="Y419">
        <f t="shared" si="40"/>
        <v>0.68852994909655818</v>
      </c>
      <c r="AS419">
        <v>411</v>
      </c>
      <c r="AT419">
        <v>0.85860774559770503</v>
      </c>
      <c r="AU419">
        <f t="shared" si="41"/>
        <v>0.29595735607879936</v>
      </c>
      <c r="BR419">
        <v>411</v>
      </c>
      <c r="BS419">
        <v>0.85860774559770503</v>
      </c>
      <c r="BT419">
        <f t="shared" si="42"/>
        <v>0.85860774559770503</v>
      </c>
    </row>
    <row r="420" spans="23:72" x14ac:dyDescent="0.35">
      <c r="W420">
        <v>412</v>
      </c>
      <c r="X420">
        <v>0.85149693288979766</v>
      </c>
      <c r="Y420">
        <f t="shared" si="40"/>
        <v>0.68344823733391724</v>
      </c>
      <c r="AS420">
        <v>412</v>
      </c>
      <c r="AT420">
        <v>0.85149693288979766</v>
      </c>
      <c r="AU420">
        <f t="shared" si="41"/>
        <v>0.29260234156025899</v>
      </c>
      <c r="BR420">
        <v>412</v>
      </c>
      <c r="BS420">
        <v>0.85149693288979766</v>
      </c>
      <c r="BT420">
        <f t="shared" si="42"/>
        <v>0.85149693288979766</v>
      </c>
    </row>
    <row r="421" spans="23:72" x14ac:dyDescent="0.35">
      <c r="W421">
        <v>413</v>
      </c>
      <c r="X421">
        <v>0.41236610003967406</v>
      </c>
      <c r="Y421">
        <f t="shared" si="40"/>
        <v>0.45967756961014167</v>
      </c>
      <c r="AS421">
        <v>413</v>
      </c>
      <c r="AT421">
        <v>0.41236610003967406</v>
      </c>
      <c r="AU421">
        <f t="shared" si="41"/>
        <v>0.17082218404775104</v>
      </c>
      <c r="BR421">
        <v>413</v>
      </c>
      <c r="BS421">
        <v>0.41236610003967406</v>
      </c>
      <c r="BT421">
        <f t="shared" si="42"/>
        <v>0.41236610003967406</v>
      </c>
    </row>
    <row r="422" spans="23:72" x14ac:dyDescent="0.35">
      <c r="W422">
        <v>414</v>
      </c>
      <c r="X422">
        <v>0.91723380230109564</v>
      </c>
      <c r="Y422">
        <f t="shared" si="40"/>
        <v>0.7374071958829852</v>
      </c>
      <c r="AS422">
        <v>414</v>
      </c>
      <c r="AT422">
        <v>0.91723380230109564</v>
      </c>
      <c r="AU422">
        <f t="shared" si="41"/>
        <v>0.33026560889645273</v>
      </c>
      <c r="BR422">
        <v>414</v>
      </c>
      <c r="BS422">
        <v>0.91723380230109564</v>
      </c>
      <c r="BT422">
        <f t="shared" si="42"/>
        <v>0.91723380230109564</v>
      </c>
    </row>
    <row r="423" spans="23:72" x14ac:dyDescent="0.35">
      <c r="W423">
        <v>415</v>
      </c>
      <c r="X423">
        <v>0.92172002319406721</v>
      </c>
      <c r="Y423">
        <f t="shared" si="40"/>
        <v>0.74189466962991268</v>
      </c>
      <c r="AS423">
        <v>415</v>
      </c>
      <c r="AT423">
        <v>0.92172002319406721</v>
      </c>
      <c r="AU423">
        <f t="shared" si="41"/>
        <v>0.33362319714884237</v>
      </c>
      <c r="BR423">
        <v>415</v>
      </c>
      <c r="BS423">
        <v>0.92172002319406721</v>
      </c>
      <c r="BT423">
        <f t="shared" si="42"/>
        <v>0.92172002319406721</v>
      </c>
    </row>
    <row r="424" spans="23:72" x14ac:dyDescent="0.35">
      <c r="W424">
        <v>416</v>
      </c>
      <c r="X424">
        <v>0.60646382030701618</v>
      </c>
      <c r="Y424">
        <f t="shared" si="40"/>
        <v>0.54914110348375655</v>
      </c>
      <c r="AS424">
        <v>416</v>
      </c>
      <c r="AT424">
        <v>0.60646382030701618</v>
      </c>
      <c r="AU424">
        <f t="shared" si="41"/>
        <v>0.21454111335840731</v>
      </c>
      <c r="BR424">
        <v>416</v>
      </c>
      <c r="BS424">
        <v>0.60646382030701618</v>
      </c>
      <c r="BT424">
        <f t="shared" si="42"/>
        <v>0.60646382030701618</v>
      </c>
    </row>
    <row r="425" spans="23:72" x14ac:dyDescent="0.35">
      <c r="W425">
        <v>417</v>
      </c>
      <c r="X425">
        <v>0.19147312845240638</v>
      </c>
      <c r="Y425">
        <f t="shared" si="40"/>
        <v>0.3448684403194876</v>
      </c>
      <c r="AS425">
        <v>417</v>
      </c>
      <c r="AT425">
        <v>0.19147312845240638</v>
      </c>
      <c r="AU425">
        <f t="shared" si="41"/>
        <v>0.12121374445429497</v>
      </c>
      <c r="BR425">
        <v>417</v>
      </c>
      <c r="BS425">
        <v>0.19147312845240638</v>
      </c>
      <c r="BT425">
        <f t="shared" si="42"/>
        <v>0.19147312845240638</v>
      </c>
    </row>
    <row r="426" spans="23:72" x14ac:dyDescent="0.35">
      <c r="W426">
        <v>418</v>
      </c>
      <c r="X426">
        <v>0.81691946165349283</v>
      </c>
      <c r="Y426">
        <f t="shared" si="40"/>
        <v>0.66038663662316877</v>
      </c>
      <c r="AS426">
        <v>418</v>
      </c>
      <c r="AT426">
        <v>0.81691946165349283</v>
      </c>
      <c r="AU426">
        <f t="shared" si="41"/>
        <v>0.27781149286632556</v>
      </c>
      <c r="BR426">
        <v>418</v>
      </c>
      <c r="BS426">
        <v>0.81691946165349283</v>
      </c>
      <c r="BT426">
        <f t="shared" si="42"/>
        <v>0.81691946165349283</v>
      </c>
    </row>
    <row r="427" spans="23:72" x14ac:dyDescent="0.35">
      <c r="W427">
        <v>419</v>
      </c>
      <c r="X427">
        <v>0.40403454695272684</v>
      </c>
      <c r="Y427">
        <f t="shared" si="40"/>
        <v>0.45578596497685375</v>
      </c>
      <c r="AS427">
        <v>419</v>
      </c>
      <c r="AT427">
        <v>0.40403454695272684</v>
      </c>
      <c r="AU427">
        <f t="shared" si="41"/>
        <v>0.16903257543187339</v>
      </c>
      <c r="BR427">
        <v>419</v>
      </c>
      <c r="BS427">
        <v>0.40403454695272684</v>
      </c>
      <c r="BT427">
        <f t="shared" si="42"/>
        <v>0.40403454695272684</v>
      </c>
    </row>
    <row r="428" spans="23:72" x14ac:dyDescent="0.35">
      <c r="W428">
        <v>420</v>
      </c>
      <c r="X428">
        <v>0.93740653706472976</v>
      </c>
      <c r="Y428">
        <f t="shared" si="40"/>
        <v>0.7589477519816582</v>
      </c>
      <c r="AS428">
        <v>420</v>
      </c>
      <c r="AT428">
        <v>0.93740653706472976</v>
      </c>
      <c r="AU428">
        <f t="shared" si="41"/>
        <v>0.34675132827578758</v>
      </c>
      <c r="BR428">
        <v>420</v>
      </c>
      <c r="BS428">
        <v>0.93740653706472976</v>
      </c>
      <c r="BT428">
        <f t="shared" si="42"/>
        <v>0.93740653706472976</v>
      </c>
    </row>
    <row r="429" spans="23:72" x14ac:dyDescent="0.35">
      <c r="W429">
        <v>421</v>
      </c>
      <c r="X429">
        <v>0.8979766228217414</v>
      </c>
      <c r="Y429">
        <f t="shared" si="40"/>
        <v>0.71962809256465332</v>
      </c>
      <c r="AS429">
        <v>421</v>
      </c>
      <c r="AT429">
        <v>0.8979766228217414</v>
      </c>
      <c r="AU429">
        <f t="shared" si="41"/>
        <v>0.31732800389349025</v>
      </c>
      <c r="BR429">
        <v>421</v>
      </c>
      <c r="BS429">
        <v>0.8979766228217414</v>
      </c>
      <c r="BT429">
        <f t="shared" si="42"/>
        <v>0.8979766228217414</v>
      </c>
    </row>
    <row r="430" spans="23:72" x14ac:dyDescent="0.35">
      <c r="W430">
        <v>422</v>
      </c>
      <c r="X430">
        <v>0.49980162968840602</v>
      </c>
      <c r="Y430">
        <f t="shared" si="40"/>
        <v>0.49990931642600273</v>
      </c>
      <c r="AS430">
        <v>422</v>
      </c>
      <c r="AT430">
        <v>0.49980162968840602</v>
      </c>
      <c r="AU430">
        <f t="shared" si="41"/>
        <v>0.18984119466825261</v>
      </c>
      <c r="BR430">
        <v>422</v>
      </c>
      <c r="BS430">
        <v>0.49980162968840602</v>
      </c>
      <c r="BT430">
        <f t="shared" si="42"/>
        <v>0.49980162968840602</v>
      </c>
    </row>
    <row r="431" spans="23:72" x14ac:dyDescent="0.35">
      <c r="W431">
        <v>423</v>
      </c>
      <c r="X431">
        <v>0.24701681569872128</v>
      </c>
      <c r="Y431">
        <f t="shared" si="40"/>
        <v>0.37720910635335525</v>
      </c>
      <c r="AS431">
        <v>423</v>
      </c>
      <c r="AT431">
        <v>0.24701681569872128</v>
      </c>
      <c r="AU431">
        <f t="shared" si="41"/>
        <v>0.13456856379793289</v>
      </c>
      <c r="BR431">
        <v>423</v>
      </c>
      <c r="BS431">
        <v>0.24701681569872128</v>
      </c>
      <c r="BT431">
        <f t="shared" si="42"/>
        <v>0.24701681569872128</v>
      </c>
    </row>
    <row r="432" spans="23:72" x14ac:dyDescent="0.35">
      <c r="W432">
        <v>424</v>
      </c>
      <c r="X432">
        <v>0.83690908536027098</v>
      </c>
      <c r="Y432">
        <f t="shared" si="40"/>
        <v>0.67341263907139637</v>
      </c>
      <c r="AS432">
        <v>424</v>
      </c>
      <c r="AT432">
        <v>0.83690908536027098</v>
      </c>
      <c r="AU432">
        <f t="shared" si="41"/>
        <v>0.28608061566499143</v>
      </c>
      <c r="BR432">
        <v>424</v>
      </c>
      <c r="BS432">
        <v>0.83690908536027098</v>
      </c>
      <c r="BT432">
        <f t="shared" si="42"/>
        <v>0.83690908536027098</v>
      </c>
    </row>
    <row r="433" spans="23:72" x14ac:dyDescent="0.35">
      <c r="W433">
        <v>425</v>
      </c>
      <c r="X433">
        <v>0.60338145084994044</v>
      </c>
      <c r="Y433">
        <f t="shared" si="40"/>
        <v>0.54769162511023728</v>
      </c>
      <c r="AS433">
        <v>425</v>
      </c>
      <c r="AT433">
        <v>0.60338145084994044</v>
      </c>
      <c r="AU433">
        <f t="shared" si="41"/>
        <v>0.21378909955494763</v>
      </c>
      <c r="BR433">
        <v>425</v>
      </c>
      <c r="BS433">
        <v>0.60338145084994044</v>
      </c>
      <c r="BT433">
        <f t="shared" si="42"/>
        <v>0.60338145084994044</v>
      </c>
    </row>
    <row r="434" spans="23:72" x14ac:dyDescent="0.35">
      <c r="W434">
        <v>426</v>
      </c>
      <c r="X434">
        <v>0.1033356730857265</v>
      </c>
      <c r="Y434">
        <f t="shared" si="40"/>
        <v>0.28150892316906395</v>
      </c>
      <c r="AS434">
        <v>426</v>
      </c>
      <c r="AT434">
        <v>0.1033356730857265</v>
      </c>
      <c r="AU434">
        <f t="shared" si="41"/>
        <v>9.6251826354158326E-2</v>
      </c>
      <c r="BR434">
        <v>426</v>
      </c>
      <c r="BS434">
        <v>0.1033356730857265</v>
      </c>
      <c r="BT434">
        <f t="shared" si="42"/>
        <v>0.1033356730857265</v>
      </c>
    </row>
    <row r="435" spans="23:72" x14ac:dyDescent="0.35">
      <c r="W435">
        <v>427</v>
      </c>
      <c r="X435">
        <v>0.48219244972075564</v>
      </c>
      <c r="Y435">
        <f t="shared" si="40"/>
        <v>0.49185724632746486</v>
      </c>
      <c r="AS435">
        <v>427</v>
      </c>
      <c r="AT435">
        <v>0.48219244972075564</v>
      </c>
      <c r="AU435">
        <f t="shared" si="41"/>
        <v>0.18595612666045575</v>
      </c>
      <c r="BR435">
        <v>427</v>
      </c>
      <c r="BS435">
        <v>0.48219244972075564</v>
      </c>
      <c r="BT435">
        <f t="shared" si="42"/>
        <v>0.48219244972075564</v>
      </c>
    </row>
    <row r="436" spans="23:72" x14ac:dyDescent="0.35">
      <c r="W436">
        <v>428</v>
      </c>
      <c r="X436">
        <v>0.37894833216345714</v>
      </c>
      <c r="Y436">
        <f t="shared" si="40"/>
        <v>0.44396354638042634</v>
      </c>
      <c r="AS436">
        <v>428</v>
      </c>
      <c r="AT436">
        <v>0.37894833216345714</v>
      </c>
      <c r="AU436">
        <f t="shared" si="41"/>
        <v>0.16364696340403653</v>
      </c>
      <c r="BR436">
        <v>428</v>
      </c>
      <c r="BS436">
        <v>0.37894833216345714</v>
      </c>
      <c r="BT436">
        <f t="shared" si="42"/>
        <v>0.37894833216345714</v>
      </c>
    </row>
    <row r="437" spans="23:72" x14ac:dyDescent="0.35">
      <c r="W437">
        <v>429</v>
      </c>
      <c r="X437">
        <v>8.0446790978728602E-2</v>
      </c>
      <c r="Y437">
        <f t="shared" si="40"/>
        <v>0.2602915323504093</v>
      </c>
      <c r="AS437">
        <v>429</v>
      </c>
      <c r="AT437">
        <v>8.0446790978728602E-2</v>
      </c>
      <c r="AU437">
        <f t="shared" si="41"/>
        <v>8.8215939043583644E-2</v>
      </c>
      <c r="BR437">
        <v>429</v>
      </c>
      <c r="BS437">
        <v>8.0446790978728602E-2</v>
      </c>
      <c r="BT437">
        <f t="shared" si="42"/>
        <v>8.0446790978728602E-2</v>
      </c>
    </row>
    <row r="438" spans="23:72" x14ac:dyDescent="0.35">
      <c r="W438">
        <v>430</v>
      </c>
      <c r="X438">
        <v>0.82540360728782003</v>
      </c>
      <c r="Y438">
        <f t="shared" si="40"/>
        <v>0.66582234343987401</v>
      </c>
      <c r="AS438">
        <v>430</v>
      </c>
      <c r="AT438">
        <v>0.82540360728782003</v>
      </c>
      <c r="AU438">
        <f t="shared" si="41"/>
        <v>0.2812360623730481</v>
      </c>
      <c r="BR438">
        <v>430</v>
      </c>
      <c r="BS438">
        <v>0.82540360728782003</v>
      </c>
      <c r="BT438">
        <f t="shared" si="42"/>
        <v>0.82540360728782003</v>
      </c>
    </row>
    <row r="439" spans="23:72" x14ac:dyDescent="0.35">
      <c r="W439">
        <v>431</v>
      </c>
      <c r="X439">
        <v>0.46751304666280097</v>
      </c>
      <c r="Y439">
        <f t="shared" si="40"/>
        <v>0.48513569135875811</v>
      </c>
      <c r="AS439">
        <v>431</v>
      </c>
      <c r="AT439">
        <v>0.46751304666280097</v>
      </c>
      <c r="AU439">
        <f t="shared" si="41"/>
        <v>0.1827439642274544</v>
      </c>
      <c r="BR439">
        <v>431</v>
      </c>
      <c r="BS439">
        <v>0.46751304666280097</v>
      </c>
      <c r="BT439">
        <f t="shared" si="42"/>
        <v>0.46751304666280097</v>
      </c>
    </row>
    <row r="440" spans="23:72" x14ac:dyDescent="0.35">
      <c r="W440">
        <v>432</v>
      </c>
      <c r="X440">
        <v>0.13449507126071963</v>
      </c>
      <c r="Y440">
        <f t="shared" si="40"/>
        <v>0.3064073629088061</v>
      </c>
      <c r="AS440">
        <v>432</v>
      </c>
      <c r="AT440">
        <v>0.13449507126071963</v>
      </c>
      <c r="AU440">
        <f t="shared" si="41"/>
        <v>0.10588229375457853</v>
      </c>
      <c r="BR440">
        <v>432</v>
      </c>
      <c r="BS440">
        <v>0.13449507126071963</v>
      </c>
      <c r="BT440">
        <f t="shared" si="42"/>
        <v>0.13449507126071963</v>
      </c>
    </row>
    <row r="441" spans="23:72" x14ac:dyDescent="0.35">
      <c r="W441">
        <v>433</v>
      </c>
      <c r="X441">
        <v>0.18118839075899534</v>
      </c>
      <c r="Y441">
        <f t="shared" si="40"/>
        <v>0.33841220592325827</v>
      </c>
      <c r="AS441">
        <v>433</v>
      </c>
      <c r="AT441">
        <v>0.18118839075899534</v>
      </c>
      <c r="AU441">
        <f t="shared" si="41"/>
        <v>0.11859972634588353</v>
      </c>
      <c r="BR441">
        <v>433</v>
      </c>
      <c r="BS441">
        <v>0.18118839075899534</v>
      </c>
      <c r="BT441">
        <f t="shared" si="42"/>
        <v>0.18118839075899534</v>
      </c>
    </row>
    <row r="442" spans="23:72" x14ac:dyDescent="0.35">
      <c r="W442">
        <v>434</v>
      </c>
      <c r="X442">
        <v>0.91515854365672777</v>
      </c>
      <c r="Y442">
        <f t="shared" si="40"/>
        <v>0.73538069370212344</v>
      </c>
      <c r="AS442">
        <v>434</v>
      </c>
      <c r="AT442">
        <v>0.91515854365672777</v>
      </c>
      <c r="AU442">
        <f t="shared" si="41"/>
        <v>0.3287619299715524</v>
      </c>
      <c r="BR442">
        <v>434</v>
      </c>
      <c r="BS442">
        <v>0.91515854365672777</v>
      </c>
      <c r="BT442">
        <f t="shared" si="42"/>
        <v>0.91515854365672777</v>
      </c>
    </row>
    <row r="443" spans="23:72" x14ac:dyDescent="0.35">
      <c r="W443">
        <v>435</v>
      </c>
      <c r="X443">
        <v>0.53999450666829429</v>
      </c>
      <c r="Y443">
        <f t="shared" si="40"/>
        <v>0.51830772832908389</v>
      </c>
      <c r="AS443">
        <v>435</v>
      </c>
      <c r="AT443">
        <v>0.53999450666829429</v>
      </c>
      <c r="AU443">
        <f t="shared" si="41"/>
        <v>0.19887568542003498</v>
      </c>
      <c r="BR443">
        <v>435</v>
      </c>
      <c r="BS443">
        <v>0.53999450666829429</v>
      </c>
      <c r="BT443">
        <f t="shared" si="42"/>
        <v>0.53999450666829429</v>
      </c>
    </row>
    <row r="444" spans="23:72" x14ac:dyDescent="0.35">
      <c r="W444">
        <v>436</v>
      </c>
      <c r="X444">
        <v>0.33915219580675682</v>
      </c>
      <c r="Y444">
        <f t="shared" si="40"/>
        <v>0.42479089758044108</v>
      </c>
      <c r="AS444">
        <v>436</v>
      </c>
      <c r="AT444">
        <v>0.33915219580675682</v>
      </c>
      <c r="AU444">
        <f t="shared" si="41"/>
        <v>0.15507079917869035</v>
      </c>
      <c r="BR444">
        <v>436</v>
      </c>
      <c r="BS444">
        <v>0.33915219580675682</v>
      </c>
      <c r="BT444">
        <f t="shared" si="42"/>
        <v>0.33915219580675682</v>
      </c>
    </row>
    <row r="445" spans="23:72" x14ac:dyDescent="0.35">
      <c r="W445">
        <v>437</v>
      </c>
      <c r="X445">
        <v>0.95907467879268782</v>
      </c>
      <c r="Y445">
        <f t="shared" si="40"/>
        <v>0.7876511912469355</v>
      </c>
      <c r="AS445">
        <v>437</v>
      </c>
      <c r="AT445">
        <v>0.95907467879268782</v>
      </c>
      <c r="AU445">
        <f t="shared" si="41"/>
        <v>0.37033286947533761</v>
      </c>
      <c r="BR445">
        <v>437</v>
      </c>
      <c r="BS445">
        <v>0.95907467879268782</v>
      </c>
      <c r="BT445">
        <f t="shared" si="42"/>
        <v>0.95907467879268782</v>
      </c>
    </row>
    <row r="446" spans="23:72" x14ac:dyDescent="0.35">
      <c r="W446">
        <v>438</v>
      </c>
      <c r="X446">
        <v>0.43144016846217231</v>
      </c>
      <c r="Y446">
        <f t="shared" si="40"/>
        <v>0.46853403994789822</v>
      </c>
      <c r="AS446">
        <v>438</v>
      </c>
      <c r="AT446">
        <v>0.43144016846217231</v>
      </c>
      <c r="AU446">
        <f t="shared" si="41"/>
        <v>0.17492680174020192</v>
      </c>
      <c r="BR446">
        <v>438</v>
      </c>
      <c r="BS446">
        <v>0.43144016846217231</v>
      </c>
      <c r="BT446">
        <f t="shared" si="42"/>
        <v>0.43144016846217231</v>
      </c>
    </row>
    <row r="447" spans="23:72" x14ac:dyDescent="0.35">
      <c r="W447">
        <v>439</v>
      </c>
      <c r="X447">
        <v>0.36533707693716239</v>
      </c>
      <c r="Y447">
        <f t="shared" si="40"/>
        <v>0.43747102773798985</v>
      </c>
      <c r="AS447">
        <v>439</v>
      </c>
      <c r="AT447">
        <v>0.36533707693716239</v>
      </c>
      <c r="AU447">
        <f t="shared" si="41"/>
        <v>0.1607213190553069</v>
      </c>
      <c r="BR447">
        <v>439</v>
      </c>
      <c r="BS447">
        <v>0.36533707693716239</v>
      </c>
      <c r="BT447">
        <f t="shared" si="42"/>
        <v>0.36533707693716239</v>
      </c>
    </row>
    <row r="448" spans="23:72" x14ac:dyDescent="0.35">
      <c r="W448">
        <v>440</v>
      </c>
      <c r="X448">
        <v>0.96896267586291085</v>
      </c>
      <c r="Y448">
        <f t="shared" si="40"/>
        <v>0.80411732914213252</v>
      </c>
      <c r="AS448">
        <v>440</v>
      </c>
      <c r="AT448">
        <v>0.96896267586291085</v>
      </c>
      <c r="AU448">
        <f t="shared" si="41"/>
        <v>0.38484311760884582</v>
      </c>
      <c r="BR448">
        <v>440</v>
      </c>
      <c r="BS448">
        <v>0.96896267586291085</v>
      </c>
      <c r="BT448">
        <f t="shared" si="42"/>
        <v>0.96896267586291085</v>
      </c>
    </row>
    <row r="449" spans="23:72" x14ac:dyDescent="0.35">
      <c r="W449">
        <v>441</v>
      </c>
      <c r="X449">
        <v>6.6530350657673876E-2</v>
      </c>
      <c r="Y449">
        <f t="shared" si="40"/>
        <v>0.24555837065266237</v>
      </c>
      <c r="AS449">
        <v>441</v>
      </c>
      <c r="AT449">
        <v>6.6530350657673876E-2</v>
      </c>
      <c r="AU449">
        <f t="shared" si="41"/>
        <v>8.272411251837658E-2</v>
      </c>
      <c r="BR449">
        <v>441</v>
      </c>
      <c r="BS449">
        <v>6.6530350657673876E-2</v>
      </c>
      <c r="BT449">
        <f t="shared" si="42"/>
        <v>6.6530350657673876E-2</v>
      </c>
    </row>
    <row r="450" spans="23:72" x14ac:dyDescent="0.35">
      <c r="W450">
        <v>442</v>
      </c>
      <c r="X450">
        <v>0.17505417035431989</v>
      </c>
      <c r="Y450">
        <f t="shared" si="40"/>
        <v>0.33447429769082149</v>
      </c>
      <c r="AS450">
        <v>442</v>
      </c>
      <c r="AT450">
        <v>0.17505417035431989</v>
      </c>
      <c r="AU450">
        <f t="shared" si="41"/>
        <v>0.11701352964949779</v>
      </c>
      <c r="BR450">
        <v>442</v>
      </c>
      <c r="BS450">
        <v>0.17505417035431989</v>
      </c>
      <c r="BT450">
        <f t="shared" si="42"/>
        <v>0.17505417035431989</v>
      </c>
    </row>
    <row r="451" spans="23:72" x14ac:dyDescent="0.35">
      <c r="W451">
        <v>443</v>
      </c>
      <c r="X451">
        <v>0.76625873592333749</v>
      </c>
      <c r="Y451">
        <f t="shared" si="40"/>
        <v>0.63019198734645188</v>
      </c>
      <c r="AS451">
        <v>443</v>
      </c>
      <c r="AT451">
        <v>0.76625873592333749</v>
      </c>
      <c r="AU451">
        <f t="shared" si="41"/>
        <v>0.25942292496914654</v>
      </c>
      <c r="BR451">
        <v>443</v>
      </c>
      <c r="BS451">
        <v>0.76625873592333749</v>
      </c>
      <c r="BT451">
        <f t="shared" si="42"/>
        <v>0.76625873592333749</v>
      </c>
    </row>
    <row r="452" spans="23:72" x14ac:dyDescent="0.35">
      <c r="W452">
        <v>444</v>
      </c>
      <c r="X452">
        <v>0.380565813165685</v>
      </c>
      <c r="Y452">
        <f t="shared" si="40"/>
        <v>0.44473114369847827</v>
      </c>
      <c r="AS452">
        <v>444</v>
      </c>
      <c r="AT452">
        <v>0.380565813165685</v>
      </c>
      <c r="AU452">
        <f t="shared" si="41"/>
        <v>0.16399433812630648</v>
      </c>
      <c r="BR452">
        <v>444</v>
      </c>
      <c r="BS452">
        <v>0.380565813165685</v>
      </c>
      <c r="BT452">
        <f t="shared" si="42"/>
        <v>0.380565813165685</v>
      </c>
    </row>
    <row r="453" spans="23:72" x14ac:dyDescent="0.35">
      <c r="W453">
        <v>445</v>
      </c>
      <c r="X453">
        <v>0.45939512314218572</v>
      </c>
      <c r="Y453">
        <f t="shared" si="40"/>
        <v>0.48141210266214013</v>
      </c>
      <c r="AS453">
        <v>445</v>
      </c>
      <c r="AT453">
        <v>0.45939512314218572</v>
      </c>
      <c r="AU453">
        <f t="shared" si="41"/>
        <v>0.18097637405477218</v>
      </c>
      <c r="BR453">
        <v>445</v>
      </c>
      <c r="BS453">
        <v>0.45939512314218572</v>
      </c>
      <c r="BT453">
        <f t="shared" si="42"/>
        <v>0.45939512314218572</v>
      </c>
    </row>
    <row r="454" spans="23:72" x14ac:dyDescent="0.35">
      <c r="W454">
        <v>446</v>
      </c>
      <c r="X454">
        <v>0.70116275521103544</v>
      </c>
      <c r="Y454">
        <f t="shared" si="40"/>
        <v>0.59535296726414288</v>
      </c>
      <c r="AS454">
        <v>446</v>
      </c>
      <c r="AT454">
        <v>0.70116275521103544</v>
      </c>
      <c r="AU454">
        <f t="shared" si="41"/>
        <v>0.239404725317233</v>
      </c>
      <c r="BR454">
        <v>446</v>
      </c>
      <c r="BS454">
        <v>0.70116275521103544</v>
      </c>
      <c r="BT454">
        <f t="shared" si="42"/>
        <v>0.70116275521103544</v>
      </c>
    </row>
    <row r="455" spans="23:72" x14ac:dyDescent="0.35">
      <c r="W455">
        <v>447</v>
      </c>
      <c r="X455">
        <v>0.31031220435193946</v>
      </c>
      <c r="Y455">
        <f t="shared" si="40"/>
        <v>0.41046980776641662</v>
      </c>
      <c r="AS455">
        <v>447</v>
      </c>
      <c r="AT455">
        <v>0.31031220435193946</v>
      </c>
      <c r="AU455">
        <f t="shared" si="41"/>
        <v>0.14878658226875641</v>
      </c>
      <c r="BR455">
        <v>447</v>
      </c>
      <c r="BS455">
        <v>0.31031220435193946</v>
      </c>
      <c r="BT455">
        <f t="shared" si="42"/>
        <v>0.31031220435193946</v>
      </c>
    </row>
    <row r="456" spans="23:72" x14ac:dyDescent="0.35">
      <c r="W456">
        <v>448</v>
      </c>
      <c r="X456">
        <v>0.67241431928464612</v>
      </c>
      <c r="Y456">
        <f t="shared" si="40"/>
        <v>0.58090304861538511</v>
      </c>
      <c r="AS456">
        <v>448</v>
      </c>
      <c r="AT456">
        <v>0.67241431928464612</v>
      </c>
      <c r="AU456">
        <f t="shared" si="41"/>
        <v>0.23143696449009443</v>
      </c>
      <c r="BR456">
        <v>448</v>
      </c>
      <c r="BS456">
        <v>0.67241431928464612</v>
      </c>
      <c r="BT456">
        <f t="shared" si="42"/>
        <v>0.67241431928464612</v>
      </c>
    </row>
    <row r="457" spans="23:72" x14ac:dyDescent="0.35">
      <c r="W457">
        <v>449</v>
      </c>
      <c r="X457">
        <v>0.9387798699911496</v>
      </c>
      <c r="Y457">
        <f t="shared" si="40"/>
        <v>0.76056084974616667</v>
      </c>
      <c r="AS457">
        <v>449</v>
      </c>
      <c r="AT457">
        <v>0.9387798699911496</v>
      </c>
      <c r="AU457">
        <f t="shared" si="41"/>
        <v>0.34802500308839235</v>
      </c>
      <c r="BR457">
        <v>449</v>
      </c>
      <c r="BS457">
        <v>0.9387798699911496</v>
      </c>
      <c r="BT457">
        <f t="shared" si="42"/>
        <v>0.9387798699911496</v>
      </c>
    </row>
    <row r="458" spans="23:72" x14ac:dyDescent="0.35">
      <c r="W458">
        <v>450</v>
      </c>
      <c r="X458">
        <v>0.81771294289986873</v>
      </c>
      <c r="Y458">
        <f t="shared" ref="Y458:Y521" si="43">_xlfn.BETA.INV(X458,$X$4,$X$5,0,1)</f>
        <v>0.66088959103902722</v>
      </c>
      <c r="AS458">
        <v>450</v>
      </c>
      <c r="AT458">
        <v>0.81771294289986873</v>
      </c>
      <c r="AU458">
        <f t="shared" ref="AU458:AU521" si="44">_xlfn.BETA.INV(AT458,$AT$4,$AT$5,0,1)</f>
        <v>0.27812682394734911</v>
      </c>
      <c r="BR458">
        <v>450</v>
      </c>
      <c r="BS458">
        <v>0.81771294289986873</v>
      </c>
      <c r="BT458">
        <f t="shared" ref="BT458:BT521" si="45">_xlfn.BETA.INV(BS458,$BS$4,$BS$5,0,1)</f>
        <v>0.81771294289986873</v>
      </c>
    </row>
    <row r="459" spans="23:72" x14ac:dyDescent="0.35">
      <c r="W459">
        <v>451</v>
      </c>
      <c r="X459">
        <v>0.4392223883785516</v>
      </c>
      <c r="Y459">
        <f t="shared" si="43"/>
        <v>0.47212951513818735</v>
      </c>
      <c r="AS459">
        <v>451</v>
      </c>
      <c r="AT459">
        <v>0.4392223883785516</v>
      </c>
      <c r="AU459">
        <f t="shared" si="44"/>
        <v>0.17660600575960531</v>
      </c>
      <c r="BR459">
        <v>451</v>
      </c>
      <c r="BS459">
        <v>0.4392223883785516</v>
      </c>
      <c r="BT459">
        <f t="shared" si="45"/>
        <v>0.4392223883785516</v>
      </c>
    </row>
    <row r="460" spans="23:72" x14ac:dyDescent="0.35">
      <c r="W460">
        <v>452</v>
      </c>
      <c r="X460">
        <v>0.42231513412884913</v>
      </c>
      <c r="Y460">
        <f t="shared" si="43"/>
        <v>0.46430556191703798</v>
      </c>
      <c r="AS460">
        <v>452</v>
      </c>
      <c r="AT460">
        <v>0.42231513412884913</v>
      </c>
      <c r="AU460">
        <f t="shared" si="44"/>
        <v>0.17296150330947288</v>
      </c>
      <c r="BR460">
        <v>452</v>
      </c>
      <c r="BS460">
        <v>0.42231513412884913</v>
      </c>
      <c r="BT460">
        <f t="shared" si="45"/>
        <v>0.42231513412884913</v>
      </c>
    </row>
    <row r="461" spans="23:72" x14ac:dyDescent="0.35">
      <c r="W461">
        <v>453</v>
      </c>
      <c r="X461">
        <v>0.56242561113315226</v>
      </c>
      <c r="Y461">
        <f t="shared" si="43"/>
        <v>0.52863111807478469</v>
      </c>
      <c r="AS461">
        <v>453</v>
      </c>
      <c r="AT461">
        <v>0.56242561113315226</v>
      </c>
      <c r="AU461">
        <f t="shared" si="44"/>
        <v>0.20404497216643602</v>
      </c>
      <c r="BR461">
        <v>453</v>
      </c>
      <c r="BS461">
        <v>0.56242561113315226</v>
      </c>
      <c r="BT461">
        <f t="shared" si="45"/>
        <v>0.56242561113315226</v>
      </c>
    </row>
    <row r="462" spans="23:72" x14ac:dyDescent="0.35">
      <c r="W462">
        <v>454</v>
      </c>
      <c r="X462">
        <v>0.47694326609088411</v>
      </c>
      <c r="Y462">
        <f t="shared" si="43"/>
        <v>0.48945508986532704</v>
      </c>
      <c r="AS462">
        <v>454</v>
      </c>
      <c r="AT462">
        <v>0.47694326609088411</v>
      </c>
      <c r="AU462">
        <f t="shared" si="44"/>
        <v>0.18480496480232675</v>
      </c>
      <c r="BR462">
        <v>454</v>
      </c>
      <c r="BS462">
        <v>0.47694326609088411</v>
      </c>
      <c r="BT462">
        <f t="shared" si="45"/>
        <v>0.47694326609088411</v>
      </c>
    </row>
    <row r="463" spans="23:72" x14ac:dyDescent="0.35">
      <c r="W463">
        <v>455</v>
      </c>
      <c r="X463">
        <v>0.41987365337076937</v>
      </c>
      <c r="Y463">
        <f t="shared" si="43"/>
        <v>0.46317165745761157</v>
      </c>
      <c r="AS463">
        <v>455</v>
      </c>
      <c r="AT463">
        <v>0.41987365337076937</v>
      </c>
      <c r="AU463">
        <f t="shared" si="44"/>
        <v>0.17243622749748511</v>
      </c>
      <c r="BR463">
        <v>455</v>
      </c>
      <c r="BS463">
        <v>0.41987365337076937</v>
      </c>
      <c r="BT463">
        <f t="shared" si="45"/>
        <v>0.41987365337076937</v>
      </c>
    </row>
    <row r="464" spans="23:72" x14ac:dyDescent="0.35">
      <c r="W464">
        <v>456</v>
      </c>
      <c r="X464">
        <v>0.95895260475478372</v>
      </c>
      <c r="Y464">
        <f t="shared" si="43"/>
        <v>0.78746501386215884</v>
      </c>
      <c r="AS464">
        <v>456</v>
      </c>
      <c r="AT464">
        <v>0.95895260475478372</v>
      </c>
      <c r="AU464">
        <f t="shared" si="44"/>
        <v>0.37017321085547339</v>
      </c>
      <c r="BR464">
        <v>456</v>
      </c>
      <c r="BS464">
        <v>0.95895260475478372</v>
      </c>
      <c r="BT464">
        <f t="shared" si="45"/>
        <v>0.95895260475478372</v>
      </c>
    </row>
    <row r="465" spans="23:72" x14ac:dyDescent="0.35">
      <c r="W465">
        <v>457</v>
      </c>
      <c r="X465">
        <v>0.45637379070406203</v>
      </c>
      <c r="Y465">
        <f t="shared" si="43"/>
        <v>0.48002473915613736</v>
      </c>
      <c r="AS465">
        <v>457</v>
      </c>
      <c r="AT465">
        <v>0.45637379070406203</v>
      </c>
      <c r="AU465">
        <f t="shared" si="44"/>
        <v>0.18031992883709461</v>
      </c>
      <c r="BR465">
        <v>457</v>
      </c>
      <c r="BS465">
        <v>0.45637379070406203</v>
      </c>
      <c r="BT465">
        <f t="shared" si="45"/>
        <v>0.45637379070406203</v>
      </c>
    </row>
    <row r="466" spans="23:72" x14ac:dyDescent="0.35">
      <c r="W466">
        <v>458</v>
      </c>
      <c r="X466">
        <v>0.46525467696157718</v>
      </c>
      <c r="Y466">
        <f t="shared" si="43"/>
        <v>0.48410035586967293</v>
      </c>
      <c r="AS466">
        <v>458</v>
      </c>
      <c r="AT466">
        <v>0.46525467696157718</v>
      </c>
      <c r="AU466">
        <f t="shared" si="44"/>
        <v>0.18225164713991965</v>
      </c>
      <c r="BR466">
        <v>458</v>
      </c>
      <c r="BS466">
        <v>0.46525467696157718</v>
      </c>
      <c r="BT466">
        <f t="shared" si="45"/>
        <v>0.46525467696157718</v>
      </c>
    </row>
    <row r="467" spans="23:72" x14ac:dyDescent="0.35">
      <c r="W467">
        <v>459</v>
      </c>
      <c r="X467">
        <v>0.89931943723868524</v>
      </c>
      <c r="Y467">
        <f t="shared" si="43"/>
        <v>0.7208003581442759</v>
      </c>
      <c r="AS467">
        <v>459</v>
      </c>
      <c r="AT467">
        <v>0.89931943723868524</v>
      </c>
      <c r="AU467">
        <f t="shared" si="44"/>
        <v>0.31816387451840322</v>
      </c>
      <c r="BR467">
        <v>459</v>
      </c>
      <c r="BS467">
        <v>0.89931943723868524</v>
      </c>
      <c r="BT467">
        <f t="shared" si="45"/>
        <v>0.89931943723868524</v>
      </c>
    </row>
    <row r="468" spans="23:72" x14ac:dyDescent="0.35">
      <c r="W468">
        <v>460</v>
      </c>
      <c r="X468">
        <v>0.82210760826441232</v>
      </c>
      <c r="Y468">
        <f t="shared" si="43"/>
        <v>0.6636952053983135</v>
      </c>
      <c r="AS468">
        <v>460</v>
      </c>
      <c r="AT468">
        <v>0.82210760826441232</v>
      </c>
      <c r="AU468">
        <f t="shared" si="44"/>
        <v>0.27989155566994495</v>
      </c>
      <c r="BR468">
        <v>460</v>
      </c>
      <c r="BS468">
        <v>0.82210760826441232</v>
      </c>
      <c r="BT468">
        <f t="shared" si="45"/>
        <v>0.82210760826441232</v>
      </c>
    </row>
    <row r="469" spans="23:72" x14ac:dyDescent="0.35">
      <c r="W469">
        <v>461</v>
      </c>
      <c r="X469">
        <v>5.8229316080202646E-2</v>
      </c>
      <c r="Y469">
        <f t="shared" si="43"/>
        <v>0.23584656048426875</v>
      </c>
      <c r="AS469">
        <v>461</v>
      </c>
      <c r="AT469">
        <v>5.8229316080202646E-2</v>
      </c>
      <c r="AU469">
        <f t="shared" si="44"/>
        <v>7.9142216327509313E-2</v>
      </c>
      <c r="BR469">
        <v>461</v>
      </c>
      <c r="BS469">
        <v>5.8229316080202646E-2</v>
      </c>
      <c r="BT469">
        <f t="shared" si="45"/>
        <v>5.8229316080202639E-2</v>
      </c>
    </row>
    <row r="470" spans="23:72" x14ac:dyDescent="0.35">
      <c r="W470">
        <v>462</v>
      </c>
      <c r="X470">
        <v>0.79854731894894249</v>
      </c>
      <c r="Y470">
        <f t="shared" si="43"/>
        <v>0.64902703927987493</v>
      </c>
      <c r="AS470">
        <v>462</v>
      </c>
      <c r="AT470">
        <v>0.79854731894894249</v>
      </c>
      <c r="AU470">
        <f t="shared" si="44"/>
        <v>0.27077071643549555</v>
      </c>
      <c r="BR470">
        <v>462</v>
      </c>
      <c r="BS470">
        <v>0.79854731894894249</v>
      </c>
      <c r="BT470">
        <f t="shared" si="45"/>
        <v>0.79854731894894249</v>
      </c>
    </row>
    <row r="471" spans="23:72" x14ac:dyDescent="0.35">
      <c r="W471">
        <v>463</v>
      </c>
      <c r="X471">
        <v>0.34421826837977232</v>
      </c>
      <c r="Y471">
        <f t="shared" si="43"/>
        <v>0.42726580535541298</v>
      </c>
      <c r="AS471">
        <v>463</v>
      </c>
      <c r="AT471">
        <v>0.34421826837977232</v>
      </c>
      <c r="AU471">
        <f t="shared" si="44"/>
        <v>0.15616719180515612</v>
      </c>
      <c r="BR471">
        <v>463</v>
      </c>
      <c r="BS471">
        <v>0.34421826837977232</v>
      </c>
      <c r="BT471">
        <f t="shared" si="45"/>
        <v>0.34421826837977232</v>
      </c>
    </row>
    <row r="472" spans="23:72" x14ac:dyDescent="0.35">
      <c r="W472">
        <v>464</v>
      </c>
      <c r="X472">
        <v>0.56917020172734767</v>
      </c>
      <c r="Y472">
        <f t="shared" si="43"/>
        <v>0.53174835836952949</v>
      </c>
      <c r="AS472">
        <v>464</v>
      </c>
      <c r="AT472">
        <v>0.56917020172734767</v>
      </c>
      <c r="AU472">
        <f t="shared" si="44"/>
        <v>0.20562055003926205</v>
      </c>
      <c r="BR472">
        <v>464</v>
      </c>
      <c r="BS472">
        <v>0.56917020172734767</v>
      </c>
      <c r="BT472">
        <f t="shared" si="45"/>
        <v>0.56917020172734767</v>
      </c>
    </row>
    <row r="473" spans="23:72" x14ac:dyDescent="0.35">
      <c r="W473">
        <v>465</v>
      </c>
      <c r="X473">
        <v>0.32337412640766627</v>
      </c>
      <c r="Y473">
        <f t="shared" si="43"/>
        <v>0.4170077884055437</v>
      </c>
      <c r="AS473">
        <v>465</v>
      </c>
      <c r="AT473">
        <v>0.32337412640766627</v>
      </c>
      <c r="AU473">
        <f t="shared" si="44"/>
        <v>0.15164292067729757</v>
      </c>
      <c r="BR473">
        <v>465</v>
      </c>
      <c r="BS473">
        <v>0.32337412640766627</v>
      </c>
      <c r="BT473">
        <f t="shared" si="45"/>
        <v>0.32337412640766627</v>
      </c>
    </row>
    <row r="474" spans="23:72" x14ac:dyDescent="0.35">
      <c r="W474">
        <v>466</v>
      </c>
      <c r="X474">
        <v>0.22837000640888699</v>
      </c>
      <c r="Y474">
        <f t="shared" si="43"/>
        <v>0.36676126938354742</v>
      </c>
      <c r="AS474">
        <v>466</v>
      </c>
      <c r="AT474">
        <v>0.22837000640888699</v>
      </c>
      <c r="AU474">
        <f t="shared" si="44"/>
        <v>0.13020551796252999</v>
      </c>
      <c r="BR474">
        <v>466</v>
      </c>
      <c r="BS474">
        <v>0.22837000640888699</v>
      </c>
      <c r="BT474">
        <f t="shared" si="45"/>
        <v>0.22837000640888702</v>
      </c>
    </row>
    <row r="475" spans="23:72" x14ac:dyDescent="0.35">
      <c r="W475">
        <v>467</v>
      </c>
      <c r="X475">
        <v>0.1466414380321665</v>
      </c>
      <c r="Y475">
        <f t="shared" si="43"/>
        <v>0.31523419362423899</v>
      </c>
      <c r="AS475">
        <v>467</v>
      </c>
      <c r="AT475">
        <v>0.1466414380321665</v>
      </c>
      <c r="AU475">
        <f t="shared" si="44"/>
        <v>0.10935067603705396</v>
      </c>
      <c r="BR475">
        <v>467</v>
      </c>
      <c r="BS475">
        <v>0.1466414380321665</v>
      </c>
      <c r="BT475">
        <f t="shared" si="45"/>
        <v>0.1466414380321665</v>
      </c>
    </row>
    <row r="476" spans="23:72" x14ac:dyDescent="0.35">
      <c r="W476">
        <v>468</v>
      </c>
      <c r="X476">
        <v>0.58323923459578231</v>
      </c>
      <c r="Y476">
        <f t="shared" si="43"/>
        <v>0.53827573465499001</v>
      </c>
      <c r="AS476">
        <v>468</v>
      </c>
      <c r="AT476">
        <v>0.58323923459578231</v>
      </c>
      <c r="AU476">
        <f t="shared" si="44"/>
        <v>0.20894231251434736</v>
      </c>
      <c r="BR476">
        <v>468</v>
      </c>
      <c r="BS476">
        <v>0.58323923459578231</v>
      </c>
      <c r="BT476">
        <f t="shared" si="45"/>
        <v>0.58323923459578231</v>
      </c>
    </row>
    <row r="477" spans="23:72" x14ac:dyDescent="0.35">
      <c r="W477">
        <v>469</v>
      </c>
      <c r="X477">
        <v>0.92513809625537891</v>
      </c>
      <c r="Y477">
        <f t="shared" si="43"/>
        <v>0.74541893424403471</v>
      </c>
      <c r="AS477">
        <v>469</v>
      </c>
      <c r="AT477">
        <v>0.92513809625537891</v>
      </c>
      <c r="AU477">
        <f t="shared" si="44"/>
        <v>0.33628759499180993</v>
      </c>
      <c r="BR477">
        <v>469</v>
      </c>
      <c r="BS477">
        <v>0.92513809625537891</v>
      </c>
      <c r="BT477">
        <f t="shared" si="45"/>
        <v>0.92513809625537891</v>
      </c>
    </row>
    <row r="478" spans="23:72" x14ac:dyDescent="0.35">
      <c r="W478">
        <v>470</v>
      </c>
      <c r="X478">
        <v>0.76635029145176548</v>
      </c>
      <c r="Y478">
        <f t="shared" si="43"/>
        <v>0.63024365831119389</v>
      </c>
      <c r="AS478">
        <v>470</v>
      </c>
      <c r="AT478">
        <v>0.76635029145176548</v>
      </c>
      <c r="AU478">
        <f t="shared" si="44"/>
        <v>0.25945352483662043</v>
      </c>
      <c r="BR478">
        <v>470</v>
      </c>
      <c r="BS478">
        <v>0.76635029145176548</v>
      </c>
      <c r="BT478">
        <f t="shared" si="45"/>
        <v>0.76635029145176548</v>
      </c>
    </row>
    <row r="479" spans="23:72" x14ac:dyDescent="0.35">
      <c r="W479">
        <v>471</v>
      </c>
      <c r="X479">
        <v>0.67671742912076172</v>
      </c>
      <c r="Y479">
        <f t="shared" si="43"/>
        <v>0.58303772674964094</v>
      </c>
      <c r="AS479">
        <v>471</v>
      </c>
      <c r="AT479">
        <v>0.67671742912076172</v>
      </c>
      <c r="AU479">
        <f t="shared" si="44"/>
        <v>0.2326024687457996</v>
      </c>
      <c r="BR479">
        <v>471</v>
      </c>
      <c r="BS479">
        <v>0.67671742912076172</v>
      </c>
      <c r="BT479">
        <f t="shared" si="45"/>
        <v>0.67671742912076172</v>
      </c>
    </row>
    <row r="480" spans="23:72" x14ac:dyDescent="0.35">
      <c r="W480">
        <v>472</v>
      </c>
      <c r="X480">
        <v>3.964354380932035E-2</v>
      </c>
      <c r="Y480">
        <f t="shared" si="43"/>
        <v>0.21037195057534128</v>
      </c>
      <c r="AS480">
        <v>472</v>
      </c>
      <c r="AT480">
        <v>3.964354380932035E-2</v>
      </c>
      <c r="AU480">
        <f t="shared" si="44"/>
        <v>6.988579805985487E-2</v>
      </c>
      <c r="BR480">
        <v>472</v>
      </c>
      <c r="BS480">
        <v>3.964354380932035E-2</v>
      </c>
      <c r="BT480">
        <f t="shared" si="45"/>
        <v>3.964354380932035E-2</v>
      </c>
    </row>
    <row r="481" spans="23:72" x14ac:dyDescent="0.35">
      <c r="W481">
        <v>473</v>
      </c>
      <c r="X481">
        <v>0.98071230201116977</v>
      </c>
      <c r="Y481">
        <f t="shared" si="43"/>
        <v>0.82905384626120993</v>
      </c>
      <c r="AS481">
        <v>473</v>
      </c>
      <c r="AT481">
        <v>0.98071230201116977</v>
      </c>
      <c r="AU481">
        <f t="shared" si="44"/>
        <v>0.40847366194322587</v>
      </c>
      <c r="BR481">
        <v>473</v>
      </c>
      <c r="BS481">
        <v>0.98071230201116977</v>
      </c>
      <c r="BT481">
        <f t="shared" si="45"/>
        <v>0.98071230201116977</v>
      </c>
    </row>
    <row r="482" spans="23:72" x14ac:dyDescent="0.35">
      <c r="W482">
        <v>474</v>
      </c>
      <c r="X482">
        <v>0.6317941831720939</v>
      </c>
      <c r="Y482">
        <f t="shared" si="43"/>
        <v>0.5611554704990237</v>
      </c>
      <c r="AS482">
        <v>474</v>
      </c>
      <c r="AT482">
        <v>0.6317941831720939</v>
      </c>
      <c r="AU482">
        <f t="shared" si="44"/>
        <v>0.22083673468688214</v>
      </c>
      <c r="BR482">
        <v>474</v>
      </c>
      <c r="BS482">
        <v>0.6317941831720939</v>
      </c>
      <c r="BT482">
        <f t="shared" si="45"/>
        <v>0.6317941831720939</v>
      </c>
    </row>
    <row r="483" spans="23:72" x14ac:dyDescent="0.35">
      <c r="W483">
        <v>475</v>
      </c>
      <c r="X483">
        <v>6.3966795861690115E-2</v>
      </c>
      <c r="Y483">
        <f t="shared" si="43"/>
        <v>0.24264354464106985</v>
      </c>
      <c r="AS483">
        <v>475</v>
      </c>
      <c r="AT483">
        <v>6.3966795861690115E-2</v>
      </c>
      <c r="AU483">
        <f t="shared" si="44"/>
        <v>8.1645923485211463E-2</v>
      </c>
      <c r="BR483">
        <v>475</v>
      </c>
      <c r="BS483">
        <v>6.3966795861690115E-2</v>
      </c>
      <c r="BT483">
        <f t="shared" si="45"/>
        <v>6.3966795861690101E-2</v>
      </c>
    </row>
    <row r="484" spans="23:72" x14ac:dyDescent="0.35">
      <c r="W484">
        <v>476</v>
      </c>
      <c r="X484">
        <v>0.68678853724784084</v>
      </c>
      <c r="Y484">
        <f t="shared" si="43"/>
        <v>0.58807105012544225</v>
      </c>
      <c r="AS484">
        <v>476</v>
      </c>
      <c r="AT484">
        <v>0.68678853724784084</v>
      </c>
      <c r="AU484">
        <f t="shared" si="44"/>
        <v>0.23536631154339926</v>
      </c>
      <c r="BR484">
        <v>476</v>
      </c>
      <c r="BS484">
        <v>0.68678853724784084</v>
      </c>
      <c r="BT484">
        <f t="shared" si="45"/>
        <v>0.68678853724784084</v>
      </c>
    </row>
    <row r="485" spans="23:72" x14ac:dyDescent="0.35">
      <c r="W485">
        <v>477</v>
      </c>
      <c r="X485">
        <v>0.33332316049684135</v>
      </c>
      <c r="Y485">
        <f t="shared" si="43"/>
        <v>0.42192917090558246</v>
      </c>
      <c r="AS485">
        <v>477</v>
      </c>
      <c r="AT485">
        <v>0.33332316049684135</v>
      </c>
      <c r="AU485">
        <f t="shared" si="44"/>
        <v>0.15380690097042141</v>
      </c>
      <c r="BR485">
        <v>477</v>
      </c>
      <c r="BS485">
        <v>0.33332316049684135</v>
      </c>
      <c r="BT485">
        <f t="shared" si="45"/>
        <v>0.33332316049684135</v>
      </c>
    </row>
    <row r="486" spans="23:72" x14ac:dyDescent="0.35">
      <c r="W486">
        <v>478</v>
      </c>
      <c r="X486">
        <v>0.5297708059938353</v>
      </c>
      <c r="Y486">
        <f t="shared" si="43"/>
        <v>0.51361961223002051</v>
      </c>
      <c r="AS486">
        <v>478</v>
      </c>
      <c r="AT486">
        <v>0.5297708059938353</v>
      </c>
      <c r="AU486">
        <f t="shared" si="44"/>
        <v>0.19655229370316019</v>
      </c>
      <c r="BR486">
        <v>478</v>
      </c>
      <c r="BS486">
        <v>0.5297708059938353</v>
      </c>
      <c r="BT486">
        <f t="shared" si="45"/>
        <v>0.5297708059938353</v>
      </c>
    </row>
    <row r="487" spans="23:72" x14ac:dyDescent="0.35">
      <c r="W487">
        <v>479</v>
      </c>
      <c r="X487">
        <v>0.98870815149388103</v>
      </c>
      <c r="Y487">
        <f t="shared" si="43"/>
        <v>0.85286296492133951</v>
      </c>
      <c r="AS487">
        <v>479</v>
      </c>
      <c r="AT487">
        <v>0.98870815149388103</v>
      </c>
      <c r="AU487">
        <f t="shared" si="44"/>
        <v>0.43332401365935114</v>
      </c>
      <c r="BR487">
        <v>479</v>
      </c>
      <c r="BS487">
        <v>0.98870815149388103</v>
      </c>
      <c r="BT487">
        <f t="shared" si="45"/>
        <v>0.98870815149388103</v>
      </c>
    </row>
    <row r="488" spans="23:72" x14ac:dyDescent="0.35">
      <c r="W488">
        <v>480</v>
      </c>
      <c r="X488">
        <v>0.59764397106845302</v>
      </c>
      <c r="Y488">
        <f t="shared" si="43"/>
        <v>0.5449999752672634</v>
      </c>
      <c r="AS488">
        <v>480</v>
      </c>
      <c r="AT488">
        <v>0.59764397106845302</v>
      </c>
      <c r="AU488">
        <f t="shared" si="44"/>
        <v>0.2123968375989137</v>
      </c>
      <c r="BR488">
        <v>480</v>
      </c>
      <c r="BS488">
        <v>0.59764397106845302</v>
      </c>
      <c r="BT488">
        <f t="shared" si="45"/>
        <v>0.59764397106845302</v>
      </c>
    </row>
    <row r="489" spans="23:72" x14ac:dyDescent="0.35">
      <c r="W489">
        <v>481</v>
      </c>
      <c r="X489">
        <v>0.92269661549729909</v>
      </c>
      <c r="Y489">
        <f t="shared" si="43"/>
        <v>0.74289193686100119</v>
      </c>
      <c r="AS489">
        <v>481</v>
      </c>
      <c r="AT489">
        <v>0.92269661549729909</v>
      </c>
      <c r="AU489">
        <f t="shared" si="44"/>
        <v>0.33437466283454376</v>
      </c>
      <c r="BR489">
        <v>481</v>
      </c>
      <c r="BS489">
        <v>0.92269661549729909</v>
      </c>
      <c r="BT489">
        <f t="shared" si="45"/>
        <v>0.92269661549729909</v>
      </c>
    </row>
    <row r="490" spans="23:72" x14ac:dyDescent="0.35">
      <c r="W490">
        <v>482</v>
      </c>
      <c r="X490">
        <v>0.66533402508621475</v>
      </c>
      <c r="Y490">
        <f t="shared" si="43"/>
        <v>0.5774102095403193</v>
      </c>
      <c r="AS490">
        <v>482</v>
      </c>
      <c r="AT490">
        <v>0.66533402508621475</v>
      </c>
      <c r="AU490">
        <f t="shared" si="44"/>
        <v>0.22953836529898752</v>
      </c>
      <c r="BR490">
        <v>482</v>
      </c>
      <c r="BS490">
        <v>0.66533402508621475</v>
      </c>
      <c r="BT490">
        <f t="shared" si="45"/>
        <v>0.66533402508621475</v>
      </c>
    </row>
    <row r="491" spans="23:72" x14ac:dyDescent="0.35">
      <c r="W491">
        <v>483</v>
      </c>
      <c r="X491">
        <v>0.26392406994842371</v>
      </c>
      <c r="Y491">
        <f t="shared" si="43"/>
        <v>0.38639407788419622</v>
      </c>
      <c r="AS491">
        <v>483</v>
      </c>
      <c r="AT491">
        <v>0.26392406994842371</v>
      </c>
      <c r="AU491">
        <f t="shared" si="44"/>
        <v>0.13844405784540254</v>
      </c>
      <c r="BR491">
        <v>483</v>
      </c>
      <c r="BS491">
        <v>0.26392406994842371</v>
      </c>
      <c r="BT491">
        <f t="shared" si="45"/>
        <v>0.26392406994842371</v>
      </c>
    </row>
    <row r="492" spans="23:72" x14ac:dyDescent="0.35">
      <c r="W492">
        <v>484</v>
      </c>
      <c r="X492">
        <v>0.5484176152836695</v>
      </c>
      <c r="Y492">
        <f t="shared" si="43"/>
        <v>0.52217734585981423</v>
      </c>
      <c r="AS492">
        <v>484</v>
      </c>
      <c r="AT492">
        <v>0.5484176152836695</v>
      </c>
      <c r="AU492">
        <f t="shared" si="44"/>
        <v>0.20080469696550296</v>
      </c>
      <c r="BR492">
        <v>484</v>
      </c>
      <c r="BS492">
        <v>0.5484176152836695</v>
      </c>
      <c r="BT492">
        <f t="shared" si="45"/>
        <v>0.5484176152836695</v>
      </c>
    </row>
    <row r="493" spans="23:72" x14ac:dyDescent="0.35">
      <c r="W493">
        <v>485</v>
      </c>
      <c r="X493">
        <v>0.27402569658497877</v>
      </c>
      <c r="Y493">
        <f t="shared" si="43"/>
        <v>0.3917669113608156</v>
      </c>
      <c r="AS493">
        <v>485</v>
      </c>
      <c r="AT493">
        <v>0.27402569658497877</v>
      </c>
      <c r="AU493">
        <f t="shared" si="44"/>
        <v>0.14072873136166822</v>
      </c>
      <c r="BR493">
        <v>485</v>
      </c>
      <c r="BS493">
        <v>0.27402569658497877</v>
      </c>
      <c r="BT493">
        <f t="shared" si="45"/>
        <v>0.27402569658497877</v>
      </c>
    </row>
    <row r="494" spans="23:72" x14ac:dyDescent="0.35">
      <c r="W494">
        <v>486</v>
      </c>
      <c r="X494">
        <v>0.40043336283455916</v>
      </c>
      <c r="Y494">
        <f t="shared" si="43"/>
        <v>0.45409893799134204</v>
      </c>
      <c r="AS494">
        <v>486</v>
      </c>
      <c r="AT494">
        <v>0.40043336283455916</v>
      </c>
      <c r="AU494">
        <f t="shared" si="44"/>
        <v>0.16825938771814289</v>
      </c>
      <c r="BR494">
        <v>486</v>
      </c>
      <c r="BS494">
        <v>0.40043336283455916</v>
      </c>
      <c r="BT494">
        <f t="shared" si="45"/>
        <v>0.40043336283455916</v>
      </c>
    </row>
    <row r="495" spans="23:72" x14ac:dyDescent="0.35">
      <c r="W495">
        <v>487</v>
      </c>
      <c r="X495">
        <v>0.48991363261818294</v>
      </c>
      <c r="Y495">
        <f t="shared" si="43"/>
        <v>0.49538869699578297</v>
      </c>
      <c r="AS495">
        <v>487</v>
      </c>
      <c r="AT495">
        <v>0.48991363261818294</v>
      </c>
      <c r="AU495">
        <f t="shared" si="44"/>
        <v>0.18765499630040275</v>
      </c>
      <c r="BR495">
        <v>487</v>
      </c>
      <c r="BS495">
        <v>0.48991363261818294</v>
      </c>
      <c r="BT495">
        <f t="shared" si="45"/>
        <v>0.48991363261818294</v>
      </c>
    </row>
    <row r="496" spans="23:72" x14ac:dyDescent="0.35">
      <c r="W496">
        <v>488</v>
      </c>
      <c r="X496">
        <v>0.18027283547471543</v>
      </c>
      <c r="Y496">
        <f t="shared" si="43"/>
        <v>0.33782875361033637</v>
      </c>
      <c r="AS496">
        <v>488</v>
      </c>
      <c r="AT496">
        <v>0.18027283547471543</v>
      </c>
      <c r="AU496">
        <f t="shared" si="44"/>
        <v>0.11836432117832198</v>
      </c>
      <c r="BR496">
        <v>488</v>
      </c>
      <c r="BS496">
        <v>0.18027283547471543</v>
      </c>
      <c r="BT496">
        <f t="shared" si="45"/>
        <v>0.18027283547471543</v>
      </c>
    </row>
    <row r="497" spans="23:72" x14ac:dyDescent="0.35">
      <c r="W497">
        <v>489</v>
      </c>
      <c r="X497">
        <v>0.63832514419995723</v>
      </c>
      <c r="Y497">
        <f t="shared" si="43"/>
        <v>0.56428657736003263</v>
      </c>
      <c r="AS497">
        <v>489</v>
      </c>
      <c r="AT497">
        <v>0.63832514419995723</v>
      </c>
      <c r="AU497">
        <f t="shared" si="44"/>
        <v>0.22249612961753673</v>
      </c>
      <c r="BR497">
        <v>489</v>
      </c>
      <c r="BS497">
        <v>0.63832514419995723</v>
      </c>
      <c r="BT497">
        <f t="shared" si="45"/>
        <v>0.63832514419995723</v>
      </c>
    </row>
    <row r="498" spans="23:72" x14ac:dyDescent="0.35">
      <c r="W498">
        <v>490</v>
      </c>
      <c r="X498">
        <v>0.95950193792535177</v>
      </c>
      <c r="Y498">
        <f t="shared" si="43"/>
        <v>0.78830564636431077</v>
      </c>
      <c r="AS498">
        <v>490</v>
      </c>
      <c r="AT498">
        <v>0.95950193792535177</v>
      </c>
      <c r="AU498">
        <f t="shared" si="44"/>
        <v>0.37089485345695761</v>
      </c>
      <c r="BR498">
        <v>490</v>
      </c>
      <c r="BS498">
        <v>0.95950193792535177</v>
      </c>
      <c r="BT498">
        <f t="shared" si="45"/>
        <v>0.95950193792535177</v>
      </c>
    </row>
    <row r="499" spans="23:72" x14ac:dyDescent="0.35">
      <c r="W499">
        <v>491</v>
      </c>
      <c r="X499">
        <v>0.5620593890194403</v>
      </c>
      <c r="Y499">
        <f t="shared" si="43"/>
        <v>0.52846205437427907</v>
      </c>
      <c r="AS499">
        <v>491</v>
      </c>
      <c r="AT499">
        <v>0.5620593890194403</v>
      </c>
      <c r="AU499">
        <f t="shared" si="44"/>
        <v>0.20395971743090302</v>
      </c>
      <c r="BR499">
        <v>491</v>
      </c>
      <c r="BS499">
        <v>0.5620593890194403</v>
      </c>
      <c r="BT499">
        <f t="shared" si="45"/>
        <v>0.5620593890194403</v>
      </c>
    </row>
    <row r="500" spans="23:72" x14ac:dyDescent="0.35">
      <c r="W500">
        <v>492</v>
      </c>
      <c r="X500">
        <v>0.60057374797814878</v>
      </c>
      <c r="Y500">
        <f t="shared" si="43"/>
        <v>0.54637341894223357</v>
      </c>
      <c r="AS500">
        <v>492</v>
      </c>
      <c r="AT500">
        <v>0.60057374797814878</v>
      </c>
      <c r="AU500">
        <f t="shared" si="44"/>
        <v>0.21310657275012268</v>
      </c>
      <c r="BR500">
        <v>492</v>
      </c>
      <c r="BS500">
        <v>0.60057374797814878</v>
      </c>
      <c r="BT500">
        <f t="shared" si="45"/>
        <v>0.60057374797814878</v>
      </c>
    </row>
    <row r="501" spans="23:72" x14ac:dyDescent="0.35">
      <c r="W501">
        <v>493</v>
      </c>
      <c r="X501">
        <v>0.81328775902584916</v>
      </c>
      <c r="Y501">
        <f t="shared" si="43"/>
        <v>0.65809834299749825</v>
      </c>
      <c r="AS501">
        <v>493</v>
      </c>
      <c r="AT501">
        <v>0.81328775902584916</v>
      </c>
      <c r="AU501">
        <f t="shared" si="44"/>
        <v>0.27638073648724515</v>
      </c>
      <c r="BR501">
        <v>493</v>
      </c>
      <c r="BS501">
        <v>0.81328775902584916</v>
      </c>
      <c r="BT501">
        <f t="shared" si="45"/>
        <v>0.81328775902584916</v>
      </c>
    </row>
    <row r="502" spans="23:72" x14ac:dyDescent="0.35">
      <c r="W502">
        <v>494</v>
      </c>
      <c r="X502">
        <v>9.0365306558427685E-2</v>
      </c>
      <c r="Y502">
        <f t="shared" si="43"/>
        <v>0.26987346038408161</v>
      </c>
      <c r="AS502">
        <v>494</v>
      </c>
      <c r="AT502">
        <v>9.0365306558427685E-2</v>
      </c>
      <c r="AU502">
        <f t="shared" si="44"/>
        <v>9.1826090672554775E-2</v>
      </c>
      <c r="BR502">
        <v>494</v>
      </c>
      <c r="BS502">
        <v>9.0365306558427685E-2</v>
      </c>
      <c r="BT502">
        <f t="shared" si="45"/>
        <v>9.0365306558427685E-2</v>
      </c>
    </row>
    <row r="503" spans="23:72" x14ac:dyDescent="0.35">
      <c r="W503">
        <v>495</v>
      </c>
      <c r="X503">
        <v>0.31354716635639518</v>
      </c>
      <c r="Y503">
        <f t="shared" si="43"/>
        <v>0.41209760198797507</v>
      </c>
      <c r="AS503">
        <v>495</v>
      </c>
      <c r="AT503">
        <v>0.31354716635639518</v>
      </c>
      <c r="AU503">
        <f t="shared" si="44"/>
        <v>0.14949578676137168</v>
      </c>
      <c r="BR503">
        <v>495</v>
      </c>
      <c r="BS503">
        <v>0.31354716635639518</v>
      </c>
      <c r="BT503">
        <f t="shared" si="45"/>
        <v>0.31354716635639518</v>
      </c>
    </row>
    <row r="504" spans="23:72" x14ac:dyDescent="0.35">
      <c r="W504">
        <v>496</v>
      </c>
      <c r="X504">
        <v>0.57951597643971064</v>
      </c>
      <c r="Y504">
        <f t="shared" si="43"/>
        <v>0.53654476067667412</v>
      </c>
      <c r="AS504">
        <v>496</v>
      </c>
      <c r="AT504">
        <v>0.57951597643971064</v>
      </c>
      <c r="AU504">
        <f t="shared" si="44"/>
        <v>0.20805842058172663</v>
      </c>
      <c r="BR504">
        <v>496</v>
      </c>
      <c r="BS504">
        <v>0.57951597643971064</v>
      </c>
      <c r="BT504">
        <f t="shared" si="45"/>
        <v>0.57951597643971064</v>
      </c>
    </row>
    <row r="505" spans="23:72" x14ac:dyDescent="0.35">
      <c r="W505">
        <v>497</v>
      </c>
      <c r="X505">
        <v>0.17786187322611163</v>
      </c>
      <c r="Y505">
        <f t="shared" si="43"/>
        <v>0.33628519041640398</v>
      </c>
      <c r="AS505">
        <v>497</v>
      </c>
      <c r="AT505">
        <v>0.17786187322611163</v>
      </c>
      <c r="AU505">
        <f t="shared" si="44"/>
        <v>0.1177421950189146</v>
      </c>
      <c r="BR505">
        <v>497</v>
      </c>
      <c r="BS505">
        <v>0.17786187322611163</v>
      </c>
      <c r="BT505">
        <f t="shared" si="45"/>
        <v>0.17786187322611163</v>
      </c>
    </row>
    <row r="506" spans="23:72" x14ac:dyDescent="0.35">
      <c r="W506">
        <v>498</v>
      </c>
      <c r="X506">
        <v>8.6306344798120063E-2</v>
      </c>
      <c r="Y506">
        <f t="shared" si="43"/>
        <v>0.26603201946429683</v>
      </c>
      <c r="AS506">
        <v>498</v>
      </c>
      <c r="AT506">
        <v>8.6306344798120063E-2</v>
      </c>
      <c r="AU506">
        <f t="shared" si="44"/>
        <v>9.0375066752943128E-2</v>
      </c>
      <c r="BR506">
        <v>498</v>
      </c>
      <c r="BS506">
        <v>8.6306344798120063E-2</v>
      </c>
      <c r="BT506">
        <f t="shared" si="45"/>
        <v>8.6306344798120063E-2</v>
      </c>
    </row>
    <row r="507" spans="23:72" x14ac:dyDescent="0.35">
      <c r="W507">
        <v>499</v>
      </c>
      <c r="X507">
        <v>7.4221015045625172E-2</v>
      </c>
      <c r="Y507">
        <f t="shared" si="43"/>
        <v>0.25390947019312587</v>
      </c>
      <c r="AS507">
        <v>499</v>
      </c>
      <c r="AT507">
        <v>7.4221015045625172E-2</v>
      </c>
      <c r="AU507">
        <f t="shared" si="44"/>
        <v>8.5828314700274438E-2</v>
      </c>
      <c r="BR507">
        <v>499</v>
      </c>
      <c r="BS507">
        <v>7.4221015045625172E-2</v>
      </c>
      <c r="BT507">
        <f t="shared" si="45"/>
        <v>7.4221015045625158E-2</v>
      </c>
    </row>
    <row r="508" spans="23:72" x14ac:dyDescent="0.35">
      <c r="W508">
        <v>500</v>
      </c>
      <c r="X508">
        <v>0.99938962981048007</v>
      </c>
      <c r="Y508">
        <f t="shared" si="43"/>
        <v>0.93264354299293939</v>
      </c>
      <c r="AS508">
        <v>500</v>
      </c>
      <c r="AT508">
        <v>0.99938962981048007</v>
      </c>
      <c r="AU508">
        <f t="shared" si="44"/>
        <v>0.54524006843979878</v>
      </c>
      <c r="BR508">
        <v>500</v>
      </c>
      <c r="BS508">
        <v>0.99938962981048007</v>
      </c>
      <c r="BT508">
        <f t="shared" si="45"/>
        <v>0.99938962981048007</v>
      </c>
    </row>
    <row r="509" spans="23:72" x14ac:dyDescent="0.35">
      <c r="W509">
        <v>501</v>
      </c>
      <c r="X509">
        <v>0.97076326792199474</v>
      </c>
      <c r="Y509">
        <f t="shared" si="43"/>
        <v>0.80747333883384587</v>
      </c>
      <c r="AS509">
        <v>501</v>
      </c>
      <c r="AT509">
        <v>0.97076326792199474</v>
      </c>
      <c r="AU509">
        <f t="shared" si="44"/>
        <v>0.38790042083287091</v>
      </c>
      <c r="BR509">
        <v>501</v>
      </c>
      <c r="BS509">
        <v>0.97076326792199474</v>
      </c>
      <c r="BT509">
        <f t="shared" si="45"/>
        <v>0.97076326792199474</v>
      </c>
    </row>
    <row r="510" spans="23:72" x14ac:dyDescent="0.35">
      <c r="W510">
        <v>502</v>
      </c>
      <c r="X510">
        <v>7.5563829462569052E-2</v>
      </c>
      <c r="Y510">
        <f t="shared" si="43"/>
        <v>0.25531262976122487</v>
      </c>
      <c r="AS510">
        <v>502</v>
      </c>
      <c r="AT510">
        <v>7.5563829462569052E-2</v>
      </c>
      <c r="AU510">
        <f t="shared" si="44"/>
        <v>8.6352109742896574E-2</v>
      </c>
      <c r="BR510">
        <v>502</v>
      </c>
      <c r="BS510">
        <v>7.5563829462569052E-2</v>
      </c>
      <c r="BT510">
        <f t="shared" si="45"/>
        <v>7.5563829462569052E-2</v>
      </c>
    </row>
    <row r="511" spans="23:72" x14ac:dyDescent="0.35">
      <c r="W511">
        <v>503</v>
      </c>
      <c r="X511">
        <v>0.42643513290810875</v>
      </c>
      <c r="Y511">
        <f t="shared" si="43"/>
        <v>0.46621653719345535</v>
      </c>
      <c r="AS511">
        <v>503</v>
      </c>
      <c r="AT511">
        <v>0.42643513290810875</v>
      </c>
      <c r="AU511">
        <f t="shared" si="44"/>
        <v>0.17384841132033083</v>
      </c>
      <c r="BR511">
        <v>503</v>
      </c>
      <c r="BS511">
        <v>0.42643513290810875</v>
      </c>
      <c r="BT511">
        <f t="shared" si="45"/>
        <v>0.42643513290810875</v>
      </c>
    </row>
    <row r="512" spans="23:72" x14ac:dyDescent="0.35">
      <c r="W512">
        <v>504</v>
      </c>
      <c r="X512">
        <v>0.71129490035706655</v>
      </c>
      <c r="Y512">
        <f t="shared" si="43"/>
        <v>0.60056199654291664</v>
      </c>
      <c r="AS512">
        <v>504</v>
      </c>
      <c r="AT512">
        <v>0.71129490035706655</v>
      </c>
      <c r="AU512">
        <f t="shared" si="44"/>
        <v>0.24232317189845631</v>
      </c>
      <c r="BR512">
        <v>504</v>
      </c>
      <c r="BS512">
        <v>0.71129490035706655</v>
      </c>
      <c r="BT512">
        <f t="shared" si="45"/>
        <v>0.71129490035706655</v>
      </c>
    </row>
    <row r="513" spans="23:72" x14ac:dyDescent="0.35">
      <c r="W513">
        <v>505</v>
      </c>
      <c r="X513">
        <v>0.34403515732291634</v>
      </c>
      <c r="Y513">
        <f t="shared" si="43"/>
        <v>0.42717654320107545</v>
      </c>
      <c r="AS513">
        <v>505</v>
      </c>
      <c r="AT513">
        <v>0.34403515732291634</v>
      </c>
      <c r="AU513">
        <f t="shared" si="44"/>
        <v>0.15612759431553194</v>
      </c>
      <c r="BR513">
        <v>505</v>
      </c>
      <c r="BS513">
        <v>0.34403515732291634</v>
      </c>
      <c r="BT513">
        <f t="shared" si="45"/>
        <v>0.34403515732291634</v>
      </c>
    </row>
    <row r="514" spans="23:72" x14ac:dyDescent="0.35">
      <c r="W514">
        <v>506</v>
      </c>
      <c r="X514">
        <v>0.98513748588518935</v>
      </c>
      <c r="Y514">
        <f t="shared" si="43"/>
        <v>0.84115091392772601</v>
      </c>
      <c r="AS514">
        <v>506</v>
      </c>
      <c r="AT514">
        <v>0.98513748588518935</v>
      </c>
      <c r="AU514">
        <f t="shared" si="44"/>
        <v>0.42078432920971298</v>
      </c>
      <c r="BR514">
        <v>506</v>
      </c>
      <c r="BS514">
        <v>0.98513748588518935</v>
      </c>
      <c r="BT514">
        <f t="shared" si="45"/>
        <v>0.98513748588518935</v>
      </c>
    </row>
    <row r="515" spans="23:72" x14ac:dyDescent="0.35">
      <c r="W515">
        <v>507</v>
      </c>
      <c r="X515">
        <v>0.93948179570909762</v>
      </c>
      <c r="Y515">
        <f t="shared" si="43"/>
        <v>0.76139401443873655</v>
      </c>
      <c r="AS515">
        <v>507</v>
      </c>
      <c r="AT515">
        <v>0.93948179570909762</v>
      </c>
      <c r="AU515">
        <f t="shared" si="44"/>
        <v>0.34868511023038284</v>
      </c>
      <c r="BR515">
        <v>507</v>
      </c>
      <c r="BS515">
        <v>0.93948179570909762</v>
      </c>
      <c r="BT515">
        <f t="shared" si="45"/>
        <v>0.93948179570909762</v>
      </c>
    </row>
    <row r="516" spans="23:72" x14ac:dyDescent="0.35">
      <c r="W516">
        <v>508</v>
      </c>
      <c r="X516">
        <v>0.45686208685567797</v>
      </c>
      <c r="Y516">
        <f t="shared" si="43"/>
        <v>0.48024902045513013</v>
      </c>
      <c r="AS516">
        <v>508</v>
      </c>
      <c r="AT516">
        <v>0.45686208685567797</v>
      </c>
      <c r="AU516">
        <f t="shared" si="44"/>
        <v>0.18042597161510263</v>
      </c>
      <c r="BR516">
        <v>508</v>
      </c>
      <c r="BS516">
        <v>0.45686208685567797</v>
      </c>
      <c r="BT516">
        <f t="shared" si="45"/>
        <v>0.45686208685567797</v>
      </c>
    </row>
    <row r="517" spans="23:72" x14ac:dyDescent="0.35">
      <c r="W517">
        <v>509</v>
      </c>
      <c r="X517">
        <v>0.2238837855159154</v>
      </c>
      <c r="Y517">
        <f t="shared" si="43"/>
        <v>0.36419186097825196</v>
      </c>
      <c r="AS517">
        <v>509</v>
      </c>
      <c r="AT517">
        <v>0.2238837855159154</v>
      </c>
      <c r="AU517">
        <f t="shared" si="44"/>
        <v>0.12913976722622894</v>
      </c>
      <c r="BR517">
        <v>509</v>
      </c>
      <c r="BS517">
        <v>0.2238837855159154</v>
      </c>
      <c r="BT517">
        <f t="shared" si="45"/>
        <v>0.22388378551591537</v>
      </c>
    </row>
    <row r="518" spans="23:72" x14ac:dyDescent="0.35">
      <c r="W518">
        <v>510</v>
      </c>
      <c r="X518">
        <v>8.3986938077944273E-2</v>
      </c>
      <c r="Y518">
        <f t="shared" si="43"/>
        <v>0.26378849356807488</v>
      </c>
      <c r="AS518">
        <v>510</v>
      </c>
      <c r="AT518">
        <v>8.3986938077944273E-2</v>
      </c>
      <c r="AU518">
        <f t="shared" si="44"/>
        <v>8.952991648536765E-2</v>
      </c>
      <c r="BR518">
        <v>510</v>
      </c>
      <c r="BS518">
        <v>8.3986938077944273E-2</v>
      </c>
      <c r="BT518">
        <f t="shared" si="45"/>
        <v>8.3986938077944259E-2</v>
      </c>
    </row>
    <row r="519" spans="23:72" x14ac:dyDescent="0.35">
      <c r="W519">
        <v>511</v>
      </c>
      <c r="X519">
        <v>0.16406750694296091</v>
      </c>
      <c r="Y519">
        <f t="shared" si="43"/>
        <v>0.32724210507514906</v>
      </c>
      <c r="AS519">
        <v>511</v>
      </c>
      <c r="AT519">
        <v>0.16406750694296091</v>
      </c>
      <c r="AU519">
        <f t="shared" si="44"/>
        <v>0.11411632419986198</v>
      </c>
      <c r="BR519">
        <v>511</v>
      </c>
      <c r="BS519">
        <v>0.16406750694296091</v>
      </c>
      <c r="BT519">
        <f t="shared" si="45"/>
        <v>0.16406750694296091</v>
      </c>
    </row>
    <row r="520" spans="23:72" x14ac:dyDescent="0.35">
      <c r="W520">
        <v>512</v>
      </c>
      <c r="X520">
        <v>1.0315256202887051E-2</v>
      </c>
      <c r="Y520">
        <f t="shared" si="43"/>
        <v>0.14349631010165761</v>
      </c>
      <c r="AS520">
        <v>512</v>
      </c>
      <c r="AT520">
        <v>1.0315256202887051E-2</v>
      </c>
      <c r="AU520">
        <f t="shared" si="44"/>
        <v>4.6478375136230057E-2</v>
      </c>
      <c r="BR520">
        <v>512</v>
      </c>
      <c r="BS520">
        <v>1.0315256202887051E-2</v>
      </c>
      <c r="BT520">
        <f t="shared" si="45"/>
        <v>1.0315256202887051E-2</v>
      </c>
    </row>
    <row r="521" spans="23:72" x14ac:dyDescent="0.35">
      <c r="W521">
        <v>513</v>
      </c>
      <c r="X521">
        <v>0.50865199743644518</v>
      </c>
      <c r="Y521">
        <f t="shared" si="43"/>
        <v>0.50395544635942291</v>
      </c>
      <c r="AS521">
        <v>513</v>
      </c>
      <c r="AT521">
        <v>0.50865199743644518</v>
      </c>
      <c r="AU521">
        <f t="shared" si="44"/>
        <v>0.1918089986596796</v>
      </c>
      <c r="BR521">
        <v>513</v>
      </c>
      <c r="BS521">
        <v>0.50865199743644518</v>
      </c>
      <c r="BT521">
        <f t="shared" si="45"/>
        <v>0.50865199743644518</v>
      </c>
    </row>
    <row r="522" spans="23:72" x14ac:dyDescent="0.35">
      <c r="W522">
        <v>514</v>
      </c>
      <c r="X522">
        <v>0.51338236640522472</v>
      </c>
      <c r="Y522">
        <f t="shared" ref="Y522:Y585" si="46">_xlfn.BETA.INV(X522,$X$4,$X$5,0,1)</f>
        <v>0.50611856937235977</v>
      </c>
      <c r="AS522">
        <v>514</v>
      </c>
      <c r="AT522">
        <v>0.51338236640522472</v>
      </c>
      <c r="AU522">
        <f t="shared" ref="AU522:AU585" si="47">_xlfn.BETA.INV(AT522,$AT$4,$AT$5,0,1)</f>
        <v>0.19286535898405277</v>
      </c>
      <c r="BR522">
        <v>514</v>
      </c>
      <c r="BS522">
        <v>0.51338236640522472</v>
      </c>
      <c r="BT522">
        <f t="shared" ref="BT522:BT585" si="48">_xlfn.BETA.INV(BS522,$BS$4,$BS$5,0,1)</f>
        <v>0.51338236640522472</v>
      </c>
    </row>
    <row r="523" spans="23:72" x14ac:dyDescent="0.35">
      <c r="W523">
        <v>515</v>
      </c>
      <c r="X523">
        <v>0.66747032074953461</v>
      </c>
      <c r="Y523">
        <f t="shared" si="46"/>
        <v>0.5784615890465985</v>
      </c>
      <c r="AS523">
        <v>515</v>
      </c>
      <c r="AT523">
        <v>0.66747032074953461</v>
      </c>
      <c r="AU523">
        <f t="shared" si="47"/>
        <v>0.23010876695140048</v>
      </c>
      <c r="BR523">
        <v>515</v>
      </c>
      <c r="BS523">
        <v>0.66747032074953461</v>
      </c>
      <c r="BT523">
        <f t="shared" si="48"/>
        <v>0.66747032074953461</v>
      </c>
    </row>
    <row r="524" spans="23:72" x14ac:dyDescent="0.35">
      <c r="W524">
        <v>516</v>
      </c>
      <c r="X524">
        <v>0.19775994140446182</v>
      </c>
      <c r="Y524">
        <f t="shared" si="46"/>
        <v>0.34873149587122432</v>
      </c>
      <c r="AS524">
        <v>516</v>
      </c>
      <c r="AT524">
        <v>0.19775994140446182</v>
      </c>
      <c r="AU524">
        <f t="shared" si="47"/>
        <v>0.12278590713244025</v>
      </c>
      <c r="BR524">
        <v>516</v>
      </c>
      <c r="BS524">
        <v>0.19775994140446182</v>
      </c>
      <c r="BT524">
        <f t="shared" si="48"/>
        <v>0.19775994140446182</v>
      </c>
    </row>
    <row r="525" spans="23:72" x14ac:dyDescent="0.35">
      <c r="W525">
        <v>517</v>
      </c>
      <c r="X525">
        <v>0.63661610766930143</v>
      </c>
      <c r="Y525">
        <f t="shared" si="46"/>
        <v>0.56346576684090732</v>
      </c>
      <c r="AS525">
        <v>517</v>
      </c>
      <c r="AT525">
        <v>0.63661610766930143</v>
      </c>
      <c r="AU525">
        <f t="shared" si="47"/>
        <v>0.22206036378141492</v>
      </c>
      <c r="BR525">
        <v>517</v>
      </c>
      <c r="BS525">
        <v>0.63661610766930143</v>
      </c>
      <c r="BT525">
        <f t="shared" si="48"/>
        <v>0.63661610766930143</v>
      </c>
    </row>
    <row r="526" spans="23:72" x14ac:dyDescent="0.35">
      <c r="W526">
        <v>518</v>
      </c>
      <c r="X526">
        <v>0.70900601214636683</v>
      </c>
      <c r="Y526">
        <f t="shared" si="46"/>
        <v>0.59937941377246862</v>
      </c>
      <c r="AS526">
        <v>518</v>
      </c>
      <c r="AT526">
        <v>0.70900601214636683</v>
      </c>
      <c r="AU526">
        <f t="shared" si="47"/>
        <v>0.2416584082609996</v>
      </c>
      <c r="BR526">
        <v>518</v>
      </c>
      <c r="BS526">
        <v>0.70900601214636683</v>
      </c>
      <c r="BT526">
        <f t="shared" si="48"/>
        <v>0.70900601214636683</v>
      </c>
    </row>
    <row r="527" spans="23:72" x14ac:dyDescent="0.35">
      <c r="W527">
        <v>519</v>
      </c>
      <c r="X527">
        <v>0.39103366191595201</v>
      </c>
      <c r="Y527">
        <f t="shared" si="46"/>
        <v>0.44968025267238632</v>
      </c>
      <c r="AS527">
        <v>519</v>
      </c>
      <c r="AT527">
        <v>0.39103366191595201</v>
      </c>
      <c r="AU527">
        <f t="shared" si="47"/>
        <v>0.16624166359062323</v>
      </c>
      <c r="BR527">
        <v>519</v>
      </c>
      <c r="BS527">
        <v>0.39103366191595201</v>
      </c>
      <c r="BT527">
        <f t="shared" si="48"/>
        <v>0.39103366191595201</v>
      </c>
    </row>
    <row r="528" spans="23:72" x14ac:dyDescent="0.35">
      <c r="W528">
        <v>520</v>
      </c>
      <c r="X528">
        <v>0.94949186681722464</v>
      </c>
      <c r="Y528">
        <f t="shared" si="46"/>
        <v>0.77399814264538191</v>
      </c>
      <c r="AS528">
        <v>520</v>
      </c>
      <c r="AT528">
        <v>0.94949186681722464</v>
      </c>
      <c r="AU528">
        <f t="shared" si="47"/>
        <v>0.35886546607033243</v>
      </c>
      <c r="BR528">
        <v>520</v>
      </c>
      <c r="BS528">
        <v>0.94949186681722464</v>
      </c>
      <c r="BT528">
        <f t="shared" si="48"/>
        <v>0.94949186681722464</v>
      </c>
    </row>
    <row r="529" spans="23:72" x14ac:dyDescent="0.35">
      <c r="W529">
        <v>521</v>
      </c>
      <c r="X529">
        <v>5.3743095187231055E-2</v>
      </c>
      <c r="Y529">
        <f t="shared" si="46"/>
        <v>0.23023440362315722</v>
      </c>
      <c r="AS529">
        <v>521</v>
      </c>
      <c r="AT529">
        <v>5.3743095187231055E-2</v>
      </c>
      <c r="AU529">
        <f t="shared" si="47"/>
        <v>7.708588563428824E-2</v>
      </c>
      <c r="BR529">
        <v>521</v>
      </c>
      <c r="BS529">
        <v>5.3743095187231055E-2</v>
      </c>
      <c r="BT529">
        <f t="shared" si="48"/>
        <v>5.3743095187231062E-2</v>
      </c>
    </row>
    <row r="530" spans="23:72" x14ac:dyDescent="0.35">
      <c r="W530">
        <v>522</v>
      </c>
      <c r="X530">
        <v>0.12240974150822474</v>
      </c>
      <c r="Y530">
        <f t="shared" si="46"/>
        <v>0.29718038683023679</v>
      </c>
      <c r="AS530">
        <v>522</v>
      </c>
      <c r="AT530">
        <v>0.12240974150822474</v>
      </c>
      <c r="AU530">
        <f t="shared" si="47"/>
        <v>0.1022874175182035</v>
      </c>
      <c r="BR530">
        <v>522</v>
      </c>
      <c r="BS530">
        <v>0.12240974150822474</v>
      </c>
      <c r="BT530">
        <f t="shared" si="48"/>
        <v>0.12240974150822473</v>
      </c>
    </row>
    <row r="531" spans="23:72" x14ac:dyDescent="0.35">
      <c r="W531">
        <v>523</v>
      </c>
      <c r="X531">
        <v>0.11130100405896176</v>
      </c>
      <c r="Y531">
        <f t="shared" si="46"/>
        <v>0.28823827070842523</v>
      </c>
      <c r="AS531">
        <v>523</v>
      </c>
      <c r="AT531">
        <v>0.11130100405896176</v>
      </c>
      <c r="AU531">
        <f t="shared" si="47"/>
        <v>9.8832862819045061E-2</v>
      </c>
      <c r="BR531">
        <v>523</v>
      </c>
      <c r="BS531">
        <v>0.11130100405896176</v>
      </c>
      <c r="BT531">
        <f t="shared" si="48"/>
        <v>0.11130100405896176</v>
      </c>
    </row>
    <row r="532" spans="23:72" x14ac:dyDescent="0.35">
      <c r="W532">
        <v>524</v>
      </c>
      <c r="X532">
        <v>4.1718802453688163E-2</v>
      </c>
      <c r="Y532">
        <f t="shared" si="46"/>
        <v>0.21355263717969539</v>
      </c>
      <c r="AS532">
        <v>524</v>
      </c>
      <c r="AT532">
        <v>4.1718802453688163E-2</v>
      </c>
      <c r="AU532">
        <f t="shared" si="47"/>
        <v>7.1030776056570127E-2</v>
      </c>
      <c r="BR532">
        <v>524</v>
      </c>
      <c r="BS532">
        <v>4.1718802453688163E-2</v>
      </c>
      <c r="BT532">
        <f t="shared" si="48"/>
        <v>4.1718802453688156E-2</v>
      </c>
    </row>
    <row r="533" spans="23:72" x14ac:dyDescent="0.35">
      <c r="W533">
        <v>525</v>
      </c>
      <c r="X533">
        <v>0.61333048493911557</v>
      </c>
      <c r="Y533">
        <f t="shared" si="46"/>
        <v>0.55237927525629593</v>
      </c>
      <c r="AS533">
        <v>525</v>
      </c>
      <c r="AT533">
        <v>0.61333048493911557</v>
      </c>
      <c r="AU533">
        <f t="shared" si="47"/>
        <v>0.2162269193475741</v>
      </c>
      <c r="BR533">
        <v>525</v>
      </c>
      <c r="BS533">
        <v>0.61333048493911557</v>
      </c>
      <c r="BT533">
        <f t="shared" si="48"/>
        <v>0.61333048493911557</v>
      </c>
    </row>
    <row r="534" spans="23:72" x14ac:dyDescent="0.35">
      <c r="W534">
        <v>526</v>
      </c>
      <c r="X534">
        <v>0.14752647480697043</v>
      </c>
      <c r="Y534">
        <f t="shared" si="46"/>
        <v>0.31586168563741673</v>
      </c>
      <c r="AS534">
        <v>526</v>
      </c>
      <c r="AT534">
        <v>0.14752647480697043</v>
      </c>
      <c r="AU534">
        <f t="shared" si="47"/>
        <v>0.10959835171416674</v>
      </c>
      <c r="BR534">
        <v>526</v>
      </c>
      <c r="BS534">
        <v>0.14752647480697043</v>
      </c>
      <c r="BT534">
        <f t="shared" si="48"/>
        <v>0.14752647480697043</v>
      </c>
    </row>
    <row r="535" spans="23:72" x14ac:dyDescent="0.35">
      <c r="W535">
        <v>527</v>
      </c>
      <c r="X535">
        <v>0.28589739677114168</v>
      </c>
      <c r="Y535">
        <f t="shared" si="46"/>
        <v>0.39798254345098127</v>
      </c>
      <c r="AS535">
        <v>527</v>
      </c>
      <c r="AT535">
        <v>0.28589739677114168</v>
      </c>
      <c r="AU535">
        <f t="shared" si="47"/>
        <v>0.14338836744812145</v>
      </c>
      <c r="BR535">
        <v>527</v>
      </c>
      <c r="BS535">
        <v>0.28589739677114168</v>
      </c>
      <c r="BT535">
        <f t="shared" si="48"/>
        <v>0.28589739677114168</v>
      </c>
    </row>
    <row r="536" spans="23:72" x14ac:dyDescent="0.35">
      <c r="W536">
        <v>528</v>
      </c>
      <c r="X536">
        <v>0.68440809350871301</v>
      </c>
      <c r="Y536">
        <f t="shared" si="46"/>
        <v>0.58687648372282819</v>
      </c>
      <c r="AS536">
        <v>528</v>
      </c>
      <c r="AT536">
        <v>0.68440809350871301</v>
      </c>
      <c r="AU536">
        <f t="shared" si="47"/>
        <v>0.23470835038568705</v>
      </c>
      <c r="BR536">
        <v>528</v>
      </c>
      <c r="BS536">
        <v>0.68440809350871301</v>
      </c>
      <c r="BT536">
        <f t="shared" si="48"/>
        <v>0.68440809350871301</v>
      </c>
    </row>
    <row r="537" spans="23:72" x14ac:dyDescent="0.35">
      <c r="W537">
        <v>529</v>
      </c>
      <c r="X537">
        <v>0.43824579607531966</v>
      </c>
      <c r="Y537">
        <f t="shared" si="46"/>
        <v>0.47167881707640247</v>
      </c>
      <c r="AS537">
        <v>529</v>
      </c>
      <c r="AT537">
        <v>0.43824579607531966</v>
      </c>
      <c r="AU537">
        <f t="shared" si="47"/>
        <v>0.17639510325218211</v>
      </c>
      <c r="BR537">
        <v>529</v>
      </c>
      <c r="BS537">
        <v>0.43824579607531966</v>
      </c>
      <c r="BT537">
        <f t="shared" si="48"/>
        <v>0.43824579607531966</v>
      </c>
    </row>
    <row r="538" spans="23:72" x14ac:dyDescent="0.35">
      <c r="W538">
        <v>530</v>
      </c>
      <c r="X538">
        <v>0.65819269386883139</v>
      </c>
      <c r="Y538">
        <f t="shared" si="46"/>
        <v>0.5739106262445377</v>
      </c>
      <c r="AS538">
        <v>530</v>
      </c>
      <c r="AT538">
        <v>0.65819269386883139</v>
      </c>
      <c r="AU538">
        <f t="shared" si="47"/>
        <v>0.22764648269221122</v>
      </c>
      <c r="BR538">
        <v>530</v>
      </c>
      <c r="BS538">
        <v>0.65819269386883139</v>
      </c>
      <c r="BT538">
        <f t="shared" si="48"/>
        <v>0.65819269386883139</v>
      </c>
    </row>
    <row r="539" spans="23:72" x14ac:dyDescent="0.35">
      <c r="W539">
        <v>531</v>
      </c>
      <c r="X539">
        <v>6.5126499221778003E-2</v>
      </c>
      <c r="Y539">
        <f t="shared" si="46"/>
        <v>0.24397092266025117</v>
      </c>
      <c r="AS539">
        <v>531</v>
      </c>
      <c r="AT539">
        <v>6.5126499221778003E-2</v>
      </c>
      <c r="AU539">
        <f t="shared" si="47"/>
        <v>8.2136581579608403E-2</v>
      </c>
      <c r="BR539">
        <v>531</v>
      </c>
      <c r="BS539">
        <v>6.5126499221778003E-2</v>
      </c>
      <c r="BT539">
        <f t="shared" si="48"/>
        <v>6.5126499221778017E-2</v>
      </c>
    </row>
    <row r="540" spans="23:72" x14ac:dyDescent="0.35">
      <c r="W540">
        <v>532</v>
      </c>
      <c r="X540">
        <v>0.61027863399151583</v>
      </c>
      <c r="Y540">
        <f t="shared" si="46"/>
        <v>0.5509384921756395</v>
      </c>
      <c r="AS540">
        <v>532</v>
      </c>
      <c r="AT540">
        <v>0.61027863399151583</v>
      </c>
      <c r="AU540">
        <f t="shared" si="47"/>
        <v>0.21547585011624082</v>
      </c>
      <c r="BR540">
        <v>532</v>
      </c>
      <c r="BS540">
        <v>0.61027863399151583</v>
      </c>
      <c r="BT540">
        <f t="shared" si="48"/>
        <v>0.61027863399151583</v>
      </c>
    </row>
    <row r="541" spans="23:72" x14ac:dyDescent="0.35">
      <c r="W541">
        <v>533</v>
      </c>
      <c r="X541">
        <v>0.27774895474105044</v>
      </c>
      <c r="Y541">
        <f t="shared" si="46"/>
        <v>0.39372732966376633</v>
      </c>
      <c r="AS541">
        <v>533</v>
      </c>
      <c r="AT541">
        <v>0.27774895474105044</v>
      </c>
      <c r="AU541">
        <f t="shared" si="47"/>
        <v>0.14156565059643203</v>
      </c>
      <c r="BR541">
        <v>533</v>
      </c>
      <c r="BS541">
        <v>0.27774895474105044</v>
      </c>
      <c r="BT541">
        <f t="shared" si="48"/>
        <v>0.27774895474105044</v>
      </c>
    </row>
    <row r="542" spans="23:72" x14ac:dyDescent="0.35">
      <c r="W542">
        <v>534</v>
      </c>
      <c r="X542">
        <v>6.347849971007416E-2</v>
      </c>
      <c r="Y542">
        <f t="shared" si="46"/>
        <v>0.24208019655223109</v>
      </c>
      <c r="AS542">
        <v>534</v>
      </c>
      <c r="AT542">
        <v>6.347849971007416E-2</v>
      </c>
      <c r="AU542">
        <f t="shared" si="47"/>
        <v>8.1437854682026467E-2</v>
      </c>
      <c r="BR542">
        <v>534</v>
      </c>
      <c r="BS542">
        <v>6.347849971007416E-2</v>
      </c>
      <c r="BT542">
        <f t="shared" si="48"/>
        <v>6.347849971007416E-2</v>
      </c>
    </row>
    <row r="543" spans="23:72" x14ac:dyDescent="0.35">
      <c r="W543">
        <v>535</v>
      </c>
      <c r="X543">
        <v>0.75148777733695482</v>
      </c>
      <c r="Y543">
        <f t="shared" si="46"/>
        <v>0.6219680846066753</v>
      </c>
      <c r="AS543">
        <v>535</v>
      </c>
      <c r="AT543">
        <v>0.75148777733695482</v>
      </c>
      <c r="AU543">
        <f t="shared" si="47"/>
        <v>0.25458839441320769</v>
      </c>
      <c r="BR543">
        <v>535</v>
      </c>
      <c r="BS543">
        <v>0.75148777733695482</v>
      </c>
      <c r="BT543">
        <f t="shared" si="48"/>
        <v>0.75148777733695482</v>
      </c>
    </row>
    <row r="544" spans="23:72" x14ac:dyDescent="0.35">
      <c r="W544">
        <v>536</v>
      </c>
      <c r="X544">
        <v>0.82299264503921632</v>
      </c>
      <c r="Y544">
        <f t="shared" si="46"/>
        <v>0.66426441553201376</v>
      </c>
      <c r="AS544">
        <v>536</v>
      </c>
      <c r="AT544">
        <v>0.82299264503921632</v>
      </c>
      <c r="AU544">
        <f t="shared" si="47"/>
        <v>0.28025078250418689</v>
      </c>
      <c r="BR544">
        <v>536</v>
      </c>
      <c r="BS544">
        <v>0.82299264503921632</v>
      </c>
      <c r="BT544">
        <f t="shared" si="48"/>
        <v>0.82299264503921632</v>
      </c>
    </row>
    <row r="545" spans="23:72" x14ac:dyDescent="0.35">
      <c r="W545">
        <v>537</v>
      </c>
      <c r="X545">
        <v>0.88924832911160623</v>
      </c>
      <c r="Y545">
        <f t="shared" si="46"/>
        <v>0.71221678169540803</v>
      </c>
      <c r="AS545">
        <v>537</v>
      </c>
      <c r="AT545">
        <v>0.88924832911160623</v>
      </c>
      <c r="AU545">
        <f t="shared" si="47"/>
        <v>0.31209674740834636</v>
      </c>
      <c r="BR545">
        <v>537</v>
      </c>
      <c r="BS545">
        <v>0.88924832911160623</v>
      </c>
      <c r="BT545">
        <f t="shared" si="48"/>
        <v>0.88924832911160623</v>
      </c>
    </row>
    <row r="546" spans="23:72" x14ac:dyDescent="0.35">
      <c r="W546">
        <v>538</v>
      </c>
      <c r="X546">
        <v>0.28705710013122959</v>
      </c>
      <c r="Y546">
        <f t="shared" si="46"/>
        <v>0.39858436309629625</v>
      </c>
      <c r="AS546">
        <v>538</v>
      </c>
      <c r="AT546">
        <v>0.28705710013122959</v>
      </c>
      <c r="AU546">
        <f t="shared" si="47"/>
        <v>0.14364683807967221</v>
      </c>
      <c r="BR546">
        <v>538</v>
      </c>
      <c r="BS546">
        <v>0.28705710013122959</v>
      </c>
      <c r="BT546">
        <f t="shared" si="48"/>
        <v>0.28705710013122959</v>
      </c>
    </row>
    <row r="547" spans="23:72" x14ac:dyDescent="0.35">
      <c r="W547">
        <v>539</v>
      </c>
      <c r="X547">
        <v>0.4868007446516312</v>
      </c>
      <c r="Y547">
        <f t="shared" si="46"/>
        <v>0.49396517564311909</v>
      </c>
      <c r="AS547">
        <v>539</v>
      </c>
      <c r="AT547">
        <v>0.4868007446516312</v>
      </c>
      <c r="AU547">
        <f t="shared" si="47"/>
        <v>0.18696924566296444</v>
      </c>
      <c r="BR547">
        <v>539</v>
      </c>
      <c r="BS547">
        <v>0.4868007446516312</v>
      </c>
      <c r="BT547">
        <f t="shared" si="48"/>
        <v>0.4868007446516312</v>
      </c>
    </row>
    <row r="548" spans="23:72" x14ac:dyDescent="0.35">
      <c r="W548">
        <v>540</v>
      </c>
      <c r="X548">
        <v>0.65883358256782742</v>
      </c>
      <c r="Y548">
        <f t="shared" si="46"/>
        <v>0.57422376956986254</v>
      </c>
      <c r="AS548">
        <v>540</v>
      </c>
      <c r="AT548">
        <v>0.65883358256782742</v>
      </c>
      <c r="AU548">
        <f t="shared" si="47"/>
        <v>0.22781534905879375</v>
      </c>
      <c r="BR548">
        <v>540</v>
      </c>
      <c r="BS548">
        <v>0.65883358256782742</v>
      </c>
      <c r="BT548">
        <f t="shared" si="48"/>
        <v>0.65883358256782742</v>
      </c>
    </row>
    <row r="549" spans="23:72" x14ac:dyDescent="0.35">
      <c r="W549">
        <v>541</v>
      </c>
      <c r="X549">
        <v>0.47697378460036011</v>
      </c>
      <c r="Y549">
        <f t="shared" si="46"/>
        <v>0.48946905979164584</v>
      </c>
      <c r="AS549">
        <v>541</v>
      </c>
      <c r="AT549">
        <v>0.47697378460036011</v>
      </c>
      <c r="AU549">
        <f t="shared" si="47"/>
        <v>0.18481164914816786</v>
      </c>
      <c r="BR549">
        <v>541</v>
      </c>
      <c r="BS549">
        <v>0.47697378460036011</v>
      </c>
      <c r="BT549">
        <f t="shared" si="48"/>
        <v>0.47697378460036011</v>
      </c>
    </row>
    <row r="550" spans="23:72" x14ac:dyDescent="0.35">
      <c r="W550">
        <v>542</v>
      </c>
      <c r="X550">
        <v>0.57600634784997096</v>
      </c>
      <c r="Y550">
        <f t="shared" si="46"/>
        <v>0.53491552261849074</v>
      </c>
      <c r="AS550">
        <v>542</v>
      </c>
      <c r="AT550">
        <v>0.57600634784997096</v>
      </c>
      <c r="AU550">
        <f t="shared" si="47"/>
        <v>0.20722846699080144</v>
      </c>
      <c r="BR550">
        <v>542</v>
      </c>
      <c r="BS550">
        <v>0.57600634784997096</v>
      </c>
      <c r="BT550">
        <f t="shared" si="48"/>
        <v>0.57600634784997096</v>
      </c>
    </row>
    <row r="551" spans="23:72" x14ac:dyDescent="0.35">
      <c r="W551">
        <v>543</v>
      </c>
      <c r="X551">
        <v>0.45002594073305457</v>
      </c>
      <c r="Y551">
        <f t="shared" si="46"/>
        <v>0.47710678281643343</v>
      </c>
      <c r="AS551">
        <v>543</v>
      </c>
      <c r="AT551">
        <v>0.45002594073305457</v>
      </c>
      <c r="AU551">
        <f t="shared" si="47"/>
        <v>0.17894302182290461</v>
      </c>
      <c r="BR551">
        <v>543</v>
      </c>
      <c r="BS551">
        <v>0.45002594073305457</v>
      </c>
      <c r="BT551">
        <f t="shared" si="48"/>
        <v>0.45002594073305457</v>
      </c>
    </row>
    <row r="552" spans="23:72" x14ac:dyDescent="0.35">
      <c r="W552">
        <v>544</v>
      </c>
      <c r="X552">
        <v>0.31989501632740258</v>
      </c>
      <c r="Y552">
        <f t="shared" si="46"/>
        <v>0.41527519993728096</v>
      </c>
      <c r="AS552">
        <v>544</v>
      </c>
      <c r="AT552">
        <v>0.31989501632740258</v>
      </c>
      <c r="AU552">
        <f t="shared" si="47"/>
        <v>0.15088394058678911</v>
      </c>
      <c r="BR552">
        <v>544</v>
      </c>
      <c r="BS552">
        <v>0.31989501632740258</v>
      </c>
      <c r="BT552">
        <f t="shared" si="48"/>
        <v>0.31989501632740258</v>
      </c>
    </row>
    <row r="553" spans="23:72" x14ac:dyDescent="0.35">
      <c r="W553">
        <v>545</v>
      </c>
      <c r="X553">
        <v>0.71843623157444991</v>
      </c>
      <c r="Y553">
        <f t="shared" si="46"/>
        <v>0.60427463521688307</v>
      </c>
      <c r="AS553">
        <v>545</v>
      </c>
      <c r="AT553">
        <v>0.71843623157444991</v>
      </c>
      <c r="AU553">
        <f t="shared" si="47"/>
        <v>0.24441866175269455</v>
      </c>
      <c r="BR553">
        <v>545</v>
      </c>
      <c r="BS553">
        <v>0.71843623157444991</v>
      </c>
      <c r="BT553">
        <f t="shared" si="48"/>
        <v>0.71843623157444991</v>
      </c>
    </row>
    <row r="554" spans="23:72" x14ac:dyDescent="0.35">
      <c r="W554">
        <v>546</v>
      </c>
      <c r="X554">
        <v>0.54667806024353771</v>
      </c>
      <c r="Y554">
        <f t="shared" si="46"/>
        <v>0.52137757726361045</v>
      </c>
      <c r="AS554">
        <v>546</v>
      </c>
      <c r="AT554">
        <v>0.54667806024353771</v>
      </c>
      <c r="AU554">
        <f t="shared" si="47"/>
        <v>0.20040516836751909</v>
      </c>
      <c r="BR554">
        <v>546</v>
      </c>
      <c r="BS554">
        <v>0.54667806024353771</v>
      </c>
      <c r="BT554">
        <f t="shared" si="48"/>
        <v>0.54667806024353771</v>
      </c>
    </row>
    <row r="555" spans="23:72" x14ac:dyDescent="0.35">
      <c r="W555">
        <v>547</v>
      </c>
      <c r="X555">
        <v>0.34540849024933623</v>
      </c>
      <c r="Y555">
        <f t="shared" si="46"/>
        <v>0.42784566407453106</v>
      </c>
      <c r="AS555">
        <v>547</v>
      </c>
      <c r="AT555">
        <v>0.34540849024933623</v>
      </c>
      <c r="AU555">
        <f t="shared" si="47"/>
        <v>0.15642452108963781</v>
      </c>
      <c r="BR555">
        <v>547</v>
      </c>
      <c r="BS555">
        <v>0.34540849024933623</v>
      </c>
      <c r="BT555">
        <f t="shared" si="48"/>
        <v>0.34540849024933618</v>
      </c>
    </row>
    <row r="556" spans="23:72" x14ac:dyDescent="0.35">
      <c r="W556">
        <v>548</v>
      </c>
      <c r="X556">
        <v>0.53370769371623894</v>
      </c>
      <c r="Y556">
        <f t="shared" si="46"/>
        <v>0.51542390021478557</v>
      </c>
      <c r="AS556">
        <v>548</v>
      </c>
      <c r="AT556">
        <v>0.53370769371623894</v>
      </c>
      <c r="AU556">
        <f t="shared" si="47"/>
        <v>0.19744472842223071</v>
      </c>
      <c r="BR556">
        <v>548</v>
      </c>
      <c r="BS556">
        <v>0.53370769371623894</v>
      </c>
      <c r="BT556">
        <f t="shared" si="48"/>
        <v>0.53370769371623894</v>
      </c>
    </row>
    <row r="557" spans="23:72" x14ac:dyDescent="0.35">
      <c r="W557">
        <v>549</v>
      </c>
      <c r="X557">
        <v>0.41010773033845027</v>
      </c>
      <c r="Y557">
        <f t="shared" si="46"/>
        <v>0.4586242193096367</v>
      </c>
      <c r="AS557">
        <v>549</v>
      </c>
      <c r="AT557">
        <v>0.41010773033845027</v>
      </c>
      <c r="AU557">
        <f t="shared" si="47"/>
        <v>0.17033695159923889</v>
      </c>
      <c r="BR557">
        <v>549</v>
      </c>
      <c r="BS557">
        <v>0.41010773033845027</v>
      </c>
      <c r="BT557">
        <f t="shared" si="48"/>
        <v>0.41010773033845027</v>
      </c>
    </row>
    <row r="558" spans="23:72" x14ac:dyDescent="0.35">
      <c r="W558">
        <v>550</v>
      </c>
      <c r="X558">
        <v>0.37263100070192573</v>
      </c>
      <c r="Y558">
        <f t="shared" si="46"/>
        <v>0.44095775483248412</v>
      </c>
      <c r="AS558">
        <v>550</v>
      </c>
      <c r="AT558">
        <v>0.37263100070192573</v>
      </c>
      <c r="AU558">
        <f t="shared" si="47"/>
        <v>0.16228972427266791</v>
      </c>
      <c r="BR558">
        <v>550</v>
      </c>
      <c r="BS558">
        <v>0.37263100070192573</v>
      </c>
      <c r="BT558">
        <f t="shared" si="48"/>
        <v>0.37263100070192573</v>
      </c>
    </row>
    <row r="559" spans="23:72" x14ac:dyDescent="0.35">
      <c r="W559">
        <v>551</v>
      </c>
      <c r="X559">
        <v>0.46330149235511336</v>
      </c>
      <c r="Y559">
        <f t="shared" si="46"/>
        <v>0.48320460124035891</v>
      </c>
      <c r="AS559">
        <v>551</v>
      </c>
      <c r="AT559">
        <v>0.46330149235511336</v>
      </c>
      <c r="AU559">
        <f t="shared" si="47"/>
        <v>0.18182622747646521</v>
      </c>
      <c r="BR559">
        <v>551</v>
      </c>
      <c r="BS559">
        <v>0.46330149235511336</v>
      </c>
      <c r="BT559">
        <f t="shared" si="48"/>
        <v>0.46330149235511336</v>
      </c>
    </row>
    <row r="560" spans="23:72" x14ac:dyDescent="0.35">
      <c r="W560">
        <v>552</v>
      </c>
      <c r="X560">
        <v>0.49623096407971434</v>
      </c>
      <c r="Y560">
        <f t="shared" si="46"/>
        <v>0.49827699169009604</v>
      </c>
      <c r="AS560">
        <v>552</v>
      </c>
      <c r="AT560">
        <v>0.49623096407971434</v>
      </c>
      <c r="AU560">
        <f t="shared" si="47"/>
        <v>0.18905029639014032</v>
      </c>
      <c r="BR560">
        <v>552</v>
      </c>
      <c r="BS560">
        <v>0.49623096407971434</v>
      </c>
      <c r="BT560">
        <f t="shared" si="48"/>
        <v>0.49623096407971434</v>
      </c>
    </row>
    <row r="561" spans="23:72" x14ac:dyDescent="0.35">
      <c r="W561">
        <v>553</v>
      </c>
      <c r="X561">
        <v>0.26343577379680777</v>
      </c>
      <c r="Y561">
        <f t="shared" si="46"/>
        <v>0.3861322844092116</v>
      </c>
      <c r="AS561">
        <v>553</v>
      </c>
      <c r="AT561">
        <v>0.26343577379680777</v>
      </c>
      <c r="AU561">
        <f t="shared" si="47"/>
        <v>0.13833307211429438</v>
      </c>
      <c r="BR561">
        <v>553</v>
      </c>
      <c r="BS561">
        <v>0.26343577379680777</v>
      </c>
      <c r="BT561">
        <f t="shared" si="48"/>
        <v>0.26343577379680777</v>
      </c>
    </row>
    <row r="562" spans="23:72" x14ac:dyDescent="0.35">
      <c r="W562">
        <v>554</v>
      </c>
      <c r="X562">
        <v>0.52165288247322006</v>
      </c>
      <c r="Y562">
        <f t="shared" si="46"/>
        <v>0.50990234359824549</v>
      </c>
      <c r="AS562">
        <v>554</v>
      </c>
      <c r="AT562">
        <v>0.52165288247322006</v>
      </c>
      <c r="AU562">
        <f t="shared" si="47"/>
        <v>0.19472052100653148</v>
      </c>
      <c r="BR562">
        <v>554</v>
      </c>
      <c r="BS562">
        <v>0.52165288247322006</v>
      </c>
      <c r="BT562">
        <f t="shared" si="48"/>
        <v>0.52165288247322006</v>
      </c>
    </row>
    <row r="563" spans="23:72" x14ac:dyDescent="0.35">
      <c r="W563">
        <v>555</v>
      </c>
      <c r="X563">
        <v>9.4210638752403333E-2</v>
      </c>
      <c r="Y563">
        <f t="shared" si="46"/>
        <v>0.2734196851578396</v>
      </c>
      <c r="AS563">
        <v>555</v>
      </c>
      <c r="AT563">
        <v>9.4210638752403333E-2</v>
      </c>
      <c r="AU563">
        <f t="shared" si="47"/>
        <v>9.3170038949647593E-2</v>
      </c>
      <c r="BR563">
        <v>555</v>
      </c>
      <c r="BS563">
        <v>9.4210638752403333E-2</v>
      </c>
      <c r="BT563">
        <f t="shared" si="48"/>
        <v>9.4210638752403333E-2</v>
      </c>
    </row>
    <row r="564" spans="23:72" x14ac:dyDescent="0.35">
      <c r="W564">
        <v>556</v>
      </c>
      <c r="X564">
        <v>0.75429548020874659</v>
      </c>
      <c r="Y564">
        <f t="shared" si="46"/>
        <v>0.62351470332457093</v>
      </c>
      <c r="AS564">
        <v>556</v>
      </c>
      <c r="AT564">
        <v>0.75429548020874659</v>
      </c>
      <c r="AU564">
        <f t="shared" si="47"/>
        <v>0.25549222982530684</v>
      </c>
      <c r="BR564">
        <v>556</v>
      </c>
      <c r="BS564">
        <v>0.75429548020874659</v>
      </c>
      <c r="BT564">
        <f t="shared" si="48"/>
        <v>0.75429548020874659</v>
      </c>
    </row>
    <row r="565" spans="23:72" x14ac:dyDescent="0.35">
      <c r="W565">
        <v>557</v>
      </c>
      <c r="X565">
        <v>0.88247322000793482</v>
      </c>
      <c r="Y565">
        <f t="shared" si="46"/>
        <v>0.70669126015296868</v>
      </c>
      <c r="AS565">
        <v>557</v>
      </c>
      <c r="AT565">
        <v>0.88247322000793482</v>
      </c>
      <c r="AU565">
        <f t="shared" si="47"/>
        <v>0.3082548114303757</v>
      </c>
      <c r="BR565">
        <v>557</v>
      </c>
      <c r="BS565">
        <v>0.88247322000793482</v>
      </c>
      <c r="BT565">
        <f t="shared" si="48"/>
        <v>0.88247322000793482</v>
      </c>
    </row>
    <row r="566" spans="23:72" x14ac:dyDescent="0.35">
      <c r="W566">
        <v>558</v>
      </c>
      <c r="X566">
        <v>0.94775231177709285</v>
      </c>
      <c r="Y566">
        <f t="shared" si="46"/>
        <v>0.77170155304371646</v>
      </c>
      <c r="AS566">
        <v>558</v>
      </c>
      <c r="AT566">
        <v>0.94775231177709285</v>
      </c>
      <c r="AU566">
        <f t="shared" si="47"/>
        <v>0.35698261869108616</v>
      </c>
      <c r="BR566">
        <v>558</v>
      </c>
      <c r="BS566">
        <v>0.94775231177709285</v>
      </c>
      <c r="BT566">
        <f t="shared" si="48"/>
        <v>0.94775231177709285</v>
      </c>
    </row>
    <row r="567" spans="23:72" x14ac:dyDescent="0.35">
      <c r="W567">
        <v>559</v>
      </c>
      <c r="X567">
        <v>0.57786797692800684</v>
      </c>
      <c r="Y567">
        <f t="shared" si="46"/>
        <v>0.53577944208435258</v>
      </c>
      <c r="AS567">
        <v>559</v>
      </c>
      <c r="AT567">
        <v>0.57786797692800684</v>
      </c>
      <c r="AU567">
        <f t="shared" si="47"/>
        <v>0.20766831857796275</v>
      </c>
      <c r="BR567">
        <v>559</v>
      </c>
      <c r="BS567">
        <v>0.57786797692800684</v>
      </c>
      <c r="BT567">
        <f t="shared" si="48"/>
        <v>0.57786797692800684</v>
      </c>
    </row>
    <row r="568" spans="23:72" x14ac:dyDescent="0.35">
      <c r="W568">
        <v>560</v>
      </c>
      <c r="X568">
        <v>0.18381298257393108</v>
      </c>
      <c r="Y568">
        <f t="shared" si="46"/>
        <v>0.34007666748113452</v>
      </c>
      <c r="AS568">
        <v>560</v>
      </c>
      <c r="AT568">
        <v>0.18381298257393108</v>
      </c>
      <c r="AU568">
        <f t="shared" si="47"/>
        <v>0.11927203383324476</v>
      </c>
      <c r="BR568">
        <v>560</v>
      </c>
      <c r="BS568">
        <v>0.18381298257393108</v>
      </c>
      <c r="BT568">
        <f t="shared" si="48"/>
        <v>0.18381298257393108</v>
      </c>
    </row>
    <row r="569" spans="23:72" x14ac:dyDescent="0.35">
      <c r="W569">
        <v>561</v>
      </c>
      <c r="X569">
        <v>0.45442060609759821</v>
      </c>
      <c r="Y569">
        <f t="shared" si="46"/>
        <v>0.47912736962163649</v>
      </c>
      <c r="AS569">
        <v>561</v>
      </c>
      <c r="AT569">
        <v>0.45442060609759821</v>
      </c>
      <c r="AU569">
        <f t="shared" si="47"/>
        <v>0.17989594323532876</v>
      </c>
      <c r="BR569">
        <v>561</v>
      </c>
      <c r="BS569">
        <v>0.45442060609759821</v>
      </c>
      <c r="BT569">
        <f t="shared" si="48"/>
        <v>0.45442060609759821</v>
      </c>
    </row>
    <row r="570" spans="23:72" x14ac:dyDescent="0.35">
      <c r="W570">
        <v>562</v>
      </c>
      <c r="X570">
        <v>0.14438306833094272</v>
      </c>
      <c r="Y570">
        <f t="shared" si="46"/>
        <v>0.31362376149644738</v>
      </c>
      <c r="AS570">
        <v>562</v>
      </c>
      <c r="AT570">
        <v>0.14438306833094272</v>
      </c>
      <c r="AU570">
        <f t="shared" si="47"/>
        <v>0.1087157057928624</v>
      </c>
      <c r="BR570">
        <v>562</v>
      </c>
      <c r="BS570">
        <v>0.14438306833094272</v>
      </c>
      <c r="BT570">
        <f t="shared" si="48"/>
        <v>0.14438306833094272</v>
      </c>
    </row>
    <row r="571" spans="23:72" x14ac:dyDescent="0.35">
      <c r="W571">
        <v>563</v>
      </c>
      <c r="X571">
        <v>0.76808984649189738</v>
      </c>
      <c r="Y571">
        <f t="shared" si="46"/>
        <v>0.63122711625583017</v>
      </c>
      <c r="AS571">
        <v>563</v>
      </c>
      <c r="AT571">
        <v>0.76808984649189738</v>
      </c>
      <c r="AU571">
        <f t="shared" si="47"/>
        <v>0.2600364765205434</v>
      </c>
      <c r="BR571">
        <v>563</v>
      </c>
      <c r="BS571">
        <v>0.76808984649189738</v>
      </c>
      <c r="BT571">
        <f t="shared" si="48"/>
        <v>0.76808984649189738</v>
      </c>
    </row>
    <row r="572" spans="23:72" x14ac:dyDescent="0.35">
      <c r="W572">
        <v>564</v>
      </c>
      <c r="X572">
        <v>0.71993163853877373</v>
      </c>
      <c r="Y572">
        <f t="shared" si="46"/>
        <v>0.6050566086726944</v>
      </c>
      <c r="AS572">
        <v>564</v>
      </c>
      <c r="AT572">
        <v>0.71993163853877373</v>
      </c>
      <c r="AU572">
        <f t="shared" si="47"/>
        <v>0.2448616825588672</v>
      </c>
      <c r="BR572">
        <v>564</v>
      </c>
      <c r="BS572">
        <v>0.71993163853877373</v>
      </c>
      <c r="BT572">
        <f t="shared" si="48"/>
        <v>0.71993163853877373</v>
      </c>
    </row>
    <row r="573" spans="23:72" x14ac:dyDescent="0.35">
      <c r="W573">
        <v>565</v>
      </c>
      <c r="X573">
        <v>0.18430127872554705</v>
      </c>
      <c r="Y573">
        <f t="shared" si="46"/>
        <v>0.3403850276047965</v>
      </c>
      <c r="AS573">
        <v>565</v>
      </c>
      <c r="AT573">
        <v>0.18430127872554705</v>
      </c>
      <c r="AU573">
        <f t="shared" si="47"/>
        <v>0.11939670821989258</v>
      </c>
      <c r="BR573">
        <v>565</v>
      </c>
      <c r="BS573">
        <v>0.18430127872554705</v>
      </c>
      <c r="BT573">
        <f t="shared" si="48"/>
        <v>0.18430127872554705</v>
      </c>
    </row>
    <row r="574" spans="23:72" x14ac:dyDescent="0.35">
      <c r="W574">
        <v>566</v>
      </c>
      <c r="X574">
        <v>0.96569719534897913</v>
      </c>
      <c r="Y574">
        <f t="shared" si="46"/>
        <v>0.79834344864243023</v>
      </c>
      <c r="AS574">
        <v>566</v>
      </c>
      <c r="AT574">
        <v>0.96569719534897913</v>
      </c>
      <c r="AU574">
        <f t="shared" si="47"/>
        <v>0.37966471861787976</v>
      </c>
      <c r="BR574">
        <v>566</v>
      </c>
      <c r="BS574">
        <v>0.96569719534897913</v>
      </c>
      <c r="BT574">
        <f t="shared" si="48"/>
        <v>0.96569719534897913</v>
      </c>
    </row>
    <row r="575" spans="23:72" x14ac:dyDescent="0.35">
      <c r="W575">
        <v>567</v>
      </c>
      <c r="X575">
        <v>0.19504379406109806</v>
      </c>
      <c r="Y575">
        <f t="shared" si="46"/>
        <v>0.34706992471545739</v>
      </c>
      <c r="AS575">
        <v>567</v>
      </c>
      <c r="AT575">
        <v>0.19504379406109806</v>
      </c>
      <c r="AU575">
        <f t="shared" si="47"/>
        <v>0.12210894436123347</v>
      </c>
      <c r="BR575">
        <v>567</v>
      </c>
      <c r="BS575">
        <v>0.19504379406109806</v>
      </c>
      <c r="BT575">
        <f t="shared" si="48"/>
        <v>0.19504379406109806</v>
      </c>
    </row>
    <row r="576" spans="23:72" x14ac:dyDescent="0.35">
      <c r="W576">
        <v>568</v>
      </c>
      <c r="X576">
        <v>0.99505600146488848</v>
      </c>
      <c r="Y576">
        <f t="shared" si="46"/>
        <v>0.88265482155434161</v>
      </c>
      <c r="AS576">
        <v>568</v>
      </c>
      <c r="AT576">
        <v>0.99505600146488848</v>
      </c>
      <c r="AU576">
        <f t="shared" si="47"/>
        <v>0.46861739375178468</v>
      </c>
      <c r="BR576">
        <v>568</v>
      </c>
      <c r="BS576">
        <v>0.99505600146488848</v>
      </c>
      <c r="BT576">
        <f t="shared" si="48"/>
        <v>0.99505600146488848</v>
      </c>
    </row>
    <row r="577" spans="23:72" x14ac:dyDescent="0.35">
      <c r="W577">
        <v>569</v>
      </c>
      <c r="X577">
        <v>5.1881466109195227E-3</v>
      </c>
      <c r="Y577">
        <f t="shared" si="46"/>
        <v>0.11888811159681838</v>
      </c>
      <c r="AS577">
        <v>569</v>
      </c>
      <c r="AT577">
        <v>5.1881466109195227E-3</v>
      </c>
      <c r="AU577">
        <f t="shared" si="47"/>
        <v>3.8165646873654605E-2</v>
      </c>
      <c r="BR577">
        <v>569</v>
      </c>
      <c r="BS577">
        <v>5.1881466109195227E-3</v>
      </c>
      <c r="BT577">
        <f t="shared" si="48"/>
        <v>5.1881466109195236E-3</v>
      </c>
    </row>
    <row r="578" spans="23:72" x14ac:dyDescent="0.35">
      <c r="W578">
        <v>570</v>
      </c>
      <c r="X578">
        <v>0.62083803827021089</v>
      </c>
      <c r="Y578">
        <f t="shared" si="46"/>
        <v>0.55593502707863229</v>
      </c>
      <c r="AS578">
        <v>570</v>
      </c>
      <c r="AT578">
        <v>0.62083803827021089</v>
      </c>
      <c r="AU578">
        <f t="shared" si="47"/>
        <v>0.21808736563548314</v>
      </c>
      <c r="BR578">
        <v>570</v>
      </c>
      <c r="BS578">
        <v>0.62083803827021089</v>
      </c>
      <c r="BT578">
        <f t="shared" si="48"/>
        <v>0.62083803827021089</v>
      </c>
    </row>
    <row r="579" spans="23:72" x14ac:dyDescent="0.35">
      <c r="W579">
        <v>571</v>
      </c>
      <c r="X579">
        <v>0.70613727225562306</v>
      </c>
      <c r="Y579">
        <f t="shared" si="46"/>
        <v>0.59790212524306463</v>
      </c>
      <c r="AS579">
        <v>571</v>
      </c>
      <c r="AT579">
        <v>0.70613727225562306</v>
      </c>
      <c r="AU579">
        <f t="shared" si="47"/>
        <v>0.24082980543283539</v>
      </c>
      <c r="BR579">
        <v>571</v>
      </c>
      <c r="BS579">
        <v>0.70613727225562306</v>
      </c>
      <c r="BT579">
        <f t="shared" si="48"/>
        <v>0.70613727225562306</v>
      </c>
    </row>
    <row r="580" spans="23:72" x14ac:dyDescent="0.35">
      <c r="W580">
        <v>572</v>
      </c>
      <c r="X580">
        <v>0.54194769127475817</v>
      </c>
      <c r="Y580">
        <f t="shared" si="46"/>
        <v>0.51920439336305713</v>
      </c>
      <c r="AS580">
        <v>572</v>
      </c>
      <c r="AT580">
        <v>0.54194769127475817</v>
      </c>
      <c r="AU580">
        <f t="shared" si="47"/>
        <v>0.19932176221062048</v>
      </c>
      <c r="BR580">
        <v>572</v>
      </c>
      <c r="BS580">
        <v>0.54194769127475817</v>
      </c>
      <c r="BT580">
        <f t="shared" si="48"/>
        <v>0.54194769127475817</v>
      </c>
    </row>
    <row r="581" spans="23:72" x14ac:dyDescent="0.35">
      <c r="W581">
        <v>573</v>
      </c>
      <c r="X581">
        <v>0.59477523117770925</v>
      </c>
      <c r="Y581">
        <f t="shared" si="46"/>
        <v>0.54365713268150606</v>
      </c>
      <c r="AS581">
        <v>573</v>
      </c>
      <c r="AT581">
        <v>0.59477523117770925</v>
      </c>
      <c r="AU581">
        <f t="shared" si="47"/>
        <v>0.21170428230285132</v>
      </c>
      <c r="BR581">
        <v>573</v>
      </c>
      <c r="BS581">
        <v>0.59477523117770925</v>
      </c>
      <c r="BT581">
        <f t="shared" si="48"/>
        <v>0.59477523117770925</v>
      </c>
    </row>
    <row r="582" spans="23:72" x14ac:dyDescent="0.35">
      <c r="W582">
        <v>574</v>
      </c>
      <c r="X582">
        <v>0.7491683706167791</v>
      </c>
      <c r="Y582">
        <f t="shared" si="46"/>
        <v>0.62069603942566309</v>
      </c>
      <c r="AS582">
        <v>574</v>
      </c>
      <c r="AT582">
        <v>0.7491683706167791</v>
      </c>
      <c r="AU582">
        <f t="shared" si="47"/>
        <v>0.25384685457380096</v>
      </c>
      <c r="BR582">
        <v>574</v>
      </c>
      <c r="BS582">
        <v>0.7491683706167791</v>
      </c>
      <c r="BT582">
        <f t="shared" si="48"/>
        <v>0.7491683706167791</v>
      </c>
    </row>
    <row r="583" spans="23:72" x14ac:dyDescent="0.35">
      <c r="W583">
        <v>575</v>
      </c>
      <c r="X583">
        <v>0.86626789147618033</v>
      </c>
      <c r="Y583">
        <f t="shared" si="46"/>
        <v>0.69416128033464164</v>
      </c>
      <c r="AS583">
        <v>575</v>
      </c>
      <c r="AT583">
        <v>0.86626789147618033</v>
      </c>
      <c r="AU583">
        <f t="shared" si="47"/>
        <v>0.29971811636862777</v>
      </c>
      <c r="BR583">
        <v>575</v>
      </c>
      <c r="BS583">
        <v>0.86626789147618033</v>
      </c>
      <c r="BT583">
        <f t="shared" si="48"/>
        <v>0.86626789147618033</v>
      </c>
    </row>
    <row r="584" spans="23:72" x14ac:dyDescent="0.35">
      <c r="W584">
        <v>576</v>
      </c>
      <c r="X584">
        <v>0.71703238013855408</v>
      </c>
      <c r="Y584">
        <f t="shared" si="46"/>
        <v>0.6035419910302553</v>
      </c>
      <c r="AS584">
        <v>576</v>
      </c>
      <c r="AT584">
        <v>0.71703238013855408</v>
      </c>
      <c r="AU584">
        <f t="shared" si="47"/>
        <v>0.24400411400719824</v>
      </c>
      <c r="BR584">
        <v>576</v>
      </c>
      <c r="BS584">
        <v>0.71703238013855408</v>
      </c>
      <c r="BT584">
        <f t="shared" si="48"/>
        <v>0.71703238013855408</v>
      </c>
    </row>
    <row r="585" spans="23:72" x14ac:dyDescent="0.35">
      <c r="W585">
        <v>577</v>
      </c>
      <c r="X585">
        <v>0.22998748741111485</v>
      </c>
      <c r="Y585">
        <f t="shared" si="46"/>
        <v>0.36768208297650873</v>
      </c>
      <c r="AS585">
        <v>577</v>
      </c>
      <c r="AT585">
        <v>0.22998748741111485</v>
      </c>
      <c r="AU585">
        <f t="shared" si="47"/>
        <v>0.13058814710121286</v>
      </c>
      <c r="BR585">
        <v>577</v>
      </c>
      <c r="BS585">
        <v>0.22998748741111485</v>
      </c>
      <c r="BT585">
        <f t="shared" si="48"/>
        <v>0.22998748741111485</v>
      </c>
    </row>
    <row r="586" spans="23:72" x14ac:dyDescent="0.35">
      <c r="W586">
        <v>578</v>
      </c>
      <c r="X586">
        <v>0.9812616351817377</v>
      </c>
      <c r="Y586">
        <f t="shared" ref="Y586:Y649" si="49">_xlfn.BETA.INV(X586,$X$4,$X$5,0,1)</f>
        <v>0.8304457212554146</v>
      </c>
      <c r="AS586">
        <v>578</v>
      </c>
      <c r="AT586">
        <v>0.9812616351817377</v>
      </c>
      <c r="AU586">
        <f t="shared" ref="AU586:AU649" si="50">_xlfn.BETA.INV(AT586,$AT$4,$AT$5,0,1)</f>
        <v>0.40985948099894598</v>
      </c>
      <c r="BR586">
        <v>578</v>
      </c>
      <c r="BS586">
        <v>0.9812616351817377</v>
      </c>
      <c r="BT586">
        <f t="shared" ref="BT586:BT649" si="51">_xlfn.BETA.INV(BS586,$BS$4,$BS$5,0,1)</f>
        <v>0.9812616351817377</v>
      </c>
    </row>
    <row r="587" spans="23:72" x14ac:dyDescent="0.35">
      <c r="W587">
        <v>579</v>
      </c>
      <c r="X587">
        <v>0.89956358531449321</v>
      </c>
      <c r="Y587">
        <f t="shared" si="49"/>
        <v>0.72101447058238977</v>
      </c>
      <c r="AS587">
        <v>579</v>
      </c>
      <c r="AT587">
        <v>0.89956358531449321</v>
      </c>
      <c r="AU587">
        <f t="shared" si="50"/>
        <v>0.31831679804040081</v>
      </c>
      <c r="BR587">
        <v>579</v>
      </c>
      <c r="BS587">
        <v>0.89956358531449321</v>
      </c>
      <c r="BT587">
        <f t="shared" si="51"/>
        <v>0.89956358531449321</v>
      </c>
    </row>
    <row r="588" spans="23:72" x14ac:dyDescent="0.35">
      <c r="W588">
        <v>580</v>
      </c>
      <c r="X588">
        <v>7.93481246375927E-4</v>
      </c>
      <c r="Y588">
        <f t="shared" si="49"/>
        <v>7.2140374593468337E-2</v>
      </c>
      <c r="AS588">
        <v>580</v>
      </c>
      <c r="AT588">
        <v>7.93481246375927E-4</v>
      </c>
      <c r="AU588">
        <f t="shared" si="50"/>
        <v>2.2781210291300626E-2</v>
      </c>
      <c r="BR588">
        <v>580</v>
      </c>
      <c r="BS588">
        <v>7.93481246375927E-4</v>
      </c>
      <c r="BT588">
        <f t="shared" si="51"/>
        <v>7.9348124637592732E-4</v>
      </c>
    </row>
    <row r="589" spans="23:72" x14ac:dyDescent="0.35">
      <c r="W589">
        <v>581</v>
      </c>
      <c r="X589">
        <v>0.51081881160924103</v>
      </c>
      <c r="Y589">
        <f t="shared" si="49"/>
        <v>0.50494622646233056</v>
      </c>
      <c r="AS589">
        <v>581</v>
      </c>
      <c r="AT589">
        <v>0.51081881160924103</v>
      </c>
      <c r="AU589">
        <f t="shared" si="50"/>
        <v>0.19229246810958545</v>
      </c>
      <c r="BR589">
        <v>581</v>
      </c>
      <c r="BS589">
        <v>0.51081881160924103</v>
      </c>
      <c r="BT589">
        <f t="shared" si="51"/>
        <v>0.51081881160924103</v>
      </c>
    </row>
    <row r="590" spans="23:72" x14ac:dyDescent="0.35">
      <c r="W590">
        <v>582</v>
      </c>
      <c r="X590">
        <v>0.89257484664448983</v>
      </c>
      <c r="Y590">
        <f t="shared" si="49"/>
        <v>0.71500035066208834</v>
      </c>
      <c r="AS590">
        <v>582</v>
      </c>
      <c r="AT590">
        <v>0.89257484664448983</v>
      </c>
      <c r="AU590">
        <f t="shared" si="50"/>
        <v>0.3140508556244348</v>
      </c>
      <c r="BR590">
        <v>582</v>
      </c>
      <c r="BS590">
        <v>0.89257484664448983</v>
      </c>
      <c r="BT590">
        <f t="shared" si="51"/>
        <v>0.89257484664448983</v>
      </c>
    </row>
    <row r="591" spans="23:72" x14ac:dyDescent="0.35">
      <c r="W591">
        <v>583</v>
      </c>
      <c r="X591">
        <v>0.45307779168065432</v>
      </c>
      <c r="Y591">
        <f t="shared" si="49"/>
        <v>0.47851019462694844</v>
      </c>
      <c r="AS591">
        <v>583</v>
      </c>
      <c r="AT591">
        <v>0.45307779168065432</v>
      </c>
      <c r="AU591">
        <f t="shared" si="50"/>
        <v>0.17960462188017029</v>
      </c>
      <c r="BR591">
        <v>583</v>
      </c>
      <c r="BS591">
        <v>0.45307779168065432</v>
      </c>
      <c r="BT591">
        <f t="shared" si="51"/>
        <v>0.45307779168065432</v>
      </c>
    </row>
    <row r="592" spans="23:72" x14ac:dyDescent="0.35">
      <c r="W592">
        <v>584</v>
      </c>
      <c r="X592">
        <v>0.83153782769249551</v>
      </c>
      <c r="Y592">
        <f t="shared" si="49"/>
        <v>0.66983613418955879</v>
      </c>
      <c r="AS592">
        <v>584</v>
      </c>
      <c r="AT592">
        <v>0.83153782769249551</v>
      </c>
      <c r="AU592">
        <f t="shared" si="50"/>
        <v>0.28378865959336352</v>
      </c>
      <c r="BR592">
        <v>584</v>
      </c>
      <c r="BS592">
        <v>0.83153782769249551</v>
      </c>
      <c r="BT592">
        <f t="shared" si="51"/>
        <v>0.83153782769249551</v>
      </c>
    </row>
    <row r="593" spans="23:72" x14ac:dyDescent="0.35">
      <c r="W593">
        <v>585</v>
      </c>
      <c r="X593">
        <v>0.48445081942197943</v>
      </c>
      <c r="Y593">
        <f t="shared" si="49"/>
        <v>0.49289036585891327</v>
      </c>
      <c r="AS593">
        <v>585</v>
      </c>
      <c r="AT593">
        <v>0.48445081942197943</v>
      </c>
      <c r="AU593">
        <f t="shared" si="50"/>
        <v>0.18645232086255645</v>
      </c>
      <c r="BR593">
        <v>585</v>
      </c>
      <c r="BS593">
        <v>0.48445081942197943</v>
      </c>
      <c r="BT593">
        <f t="shared" si="51"/>
        <v>0.48445081942197943</v>
      </c>
    </row>
    <row r="594" spans="23:72" x14ac:dyDescent="0.35">
      <c r="W594">
        <v>586</v>
      </c>
      <c r="X594">
        <v>0.75609607226783049</v>
      </c>
      <c r="Y594">
        <f t="shared" si="49"/>
        <v>0.6245105390719039</v>
      </c>
      <c r="AS594">
        <v>586</v>
      </c>
      <c r="AT594">
        <v>0.75609607226783049</v>
      </c>
      <c r="AU594">
        <f t="shared" si="50"/>
        <v>0.25607549482152747</v>
      </c>
      <c r="BR594">
        <v>586</v>
      </c>
      <c r="BS594">
        <v>0.75609607226783049</v>
      </c>
      <c r="BT594">
        <f t="shared" si="51"/>
        <v>0.75609607226783049</v>
      </c>
    </row>
    <row r="595" spans="23:72" x14ac:dyDescent="0.35">
      <c r="W595">
        <v>587</v>
      </c>
      <c r="X595">
        <v>0.96414075136570332</v>
      </c>
      <c r="Y595">
        <f t="shared" si="49"/>
        <v>0.79571752102576898</v>
      </c>
      <c r="AS595">
        <v>587</v>
      </c>
      <c r="AT595">
        <v>0.96414075136570332</v>
      </c>
      <c r="AU595">
        <f t="shared" si="50"/>
        <v>0.37734261760928445</v>
      </c>
      <c r="BR595">
        <v>587</v>
      </c>
      <c r="BS595">
        <v>0.96414075136570332</v>
      </c>
      <c r="BT595">
        <f t="shared" si="51"/>
        <v>0.96414075136570332</v>
      </c>
    </row>
    <row r="596" spans="23:72" x14ac:dyDescent="0.35">
      <c r="W596">
        <v>588</v>
      </c>
      <c r="X596">
        <v>0.62810144352549824</v>
      </c>
      <c r="Y596">
        <f t="shared" si="49"/>
        <v>0.55939157116902594</v>
      </c>
      <c r="AS596">
        <v>588</v>
      </c>
      <c r="AT596">
        <v>0.62810144352549824</v>
      </c>
      <c r="AU596">
        <f t="shared" si="50"/>
        <v>0.21990536348967216</v>
      </c>
      <c r="BR596">
        <v>588</v>
      </c>
      <c r="BS596">
        <v>0.62810144352549824</v>
      </c>
      <c r="BT596">
        <f t="shared" si="51"/>
        <v>0.62810144352549824</v>
      </c>
    </row>
    <row r="597" spans="23:72" x14ac:dyDescent="0.35">
      <c r="W597">
        <v>589</v>
      </c>
      <c r="X597">
        <v>0.20105594042786951</v>
      </c>
      <c r="Y597">
        <f t="shared" si="49"/>
        <v>0.35073309186561397</v>
      </c>
      <c r="AS597">
        <v>589</v>
      </c>
      <c r="AT597">
        <v>0.20105594042786951</v>
      </c>
      <c r="AU597">
        <f t="shared" si="50"/>
        <v>0.12360290826013751</v>
      </c>
      <c r="BR597">
        <v>589</v>
      </c>
      <c r="BS597">
        <v>0.20105594042786951</v>
      </c>
      <c r="BT597">
        <f t="shared" si="51"/>
        <v>0.20105594042786951</v>
      </c>
    </row>
    <row r="598" spans="23:72" x14ac:dyDescent="0.35">
      <c r="W598">
        <v>590</v>
      </c>
      <c r="X598">
        <v>0.20141999999999999</v>
      </c>
      <c r="Y598">
        <f t="shared" si="49"/>
        <v>0.35095321033965732</v>
      </c>
      <c r="AS598">
        <v>590</v>
      </c>
      <c r="AT598">
        <v>0.20141999999999999</v>
      </c>
      <c r="AU598">
        <f t="shared" si="50"/>
        <v>0.12369285575341889</v>
      </c>
      <c r="BR598">
        <v>590</v>
      </c>
      <c r="BS598">
        <v>0.20141999999999999</v>
      </c>
      <c r="BT598">
        <f t="shared" si="51"/>
        <v>0.20141999999999999</v>
      </c>
    </row>
    <row r="599" spans="23:72" x14ac:dyDescent="0.35">
      <c r="W599">
        <v>591</v>
      </c>
      <c r="X599">
        <v>0.91241187780388811</v>
      </c>
      <c r="Y599">
        <f t="shared" si="49"/>
        <v>0.73274352304814561</v>
      </c>
      <c r="AS599">
        <v>591</v>
      </c>
      <c r="AT599">
        <v>0.91241187780388811</v>
      </c>
      <c r="AU599">
        <f t="shared" si="50"/>
        <v>0.3268166208881027</v>
      </c>
      <c r="BR599">
        <v>591</v>
      </c>
      <c r="BS599">
        <v>0.91241187780388811</v>
      </c>
      <c r="BT599">
        <f t="shared" si="51"/>
        <v>0.91241187780388811</v>
      </c>
    </row>
    <row r="600" spans="23:72" x14ac:dyDescent="0.35">
      <c r="W600">
        <v>592</v>
      </c>
      <c r="X600">
        <v>0.15912350840784936</v>
      </c>
      <c r="Y600">
        <f t="shared" si="49"/>
        <v>0.32390630304666329</v>
      </c>
      <c r="AS600">
        <v>592</v>
      </c>
      <c r="AT600">
        <v>0.15912350840784936</v>
      </c>
      <c r="AU600">
        <f t="shared" si="50"/>
        <v>0.11278687696556909</v>
      </c>
      <c r="BR600">
        <v>592</v>
      </c>
      <c r="BS600">
        <v>0.15912350840784936</v>
      </c>
      <c r="BT600">
        <f t="shared" si="51"/>
        <v>0.15912350840784936</v>
      </c>
    </row>
    <row r="601" spans="23:72" x14ac:dyDescent="0.35">
      <c r="W601">
        <v>593</v>
      </c>
      <c r="X601">
        <v>0.23242896816919462</v>
      </c>
      <c r="Y601">
        <f t="shared" si="49"/>
        <v>0.36906653699118641</v>
      </c>
      <c r="AS601">
        <v>593</v>
      </c>
      <c r="AT601">
        <v>0.23242896816919462</v>
      </c>
      <c r="AU601">
        <f t="shared" si="50"/>
        <v>0.13116412260434493</v>
      </c>
      <c r="BR601">
        <v>593</v>
      </c>
      <c r="BS601">
        <v>0.23242896816919462</v>
      </c>
      <c r="BT601">
        <f t="shared" si="51"/>
        <v>0.23242896816919462</v>
      </c>
    </row>
    <row r="602" spans="23:72" x14ac:dyDescent="0.35">
      <c r="W602">
        <v>594</v>
      </c>
      <c r="X602">
        <v>0.77666554765465257</v>
      </c>
      <c r="Y602">
        <f t="shared" si="49"/>
        <v>0.6361243527052467</v>
      </c>
      <c r="AS602">
        <v>594</v>
      </c>
      <c r="AT602">
        <v>0.77666554765465257</v>
      </c>
      <c r="AU602">
        <f t="shared" si="50"/>
        <v>0.26295481424196798</v>
      </c>
      <c r="BR602">
        <v>594</v>
      </c>
      <c r="BS602">
        <v>0.77666554765465257</v>
      </c>
      <c r="BT602">
        <f t="shared" si="51"/>
        <v>0.77666554765465257</v>
      </c>
    </row>
    <row r="603" spans="23:72" x14ac:dyDescent="0.35">
      <c r="W603">
        <v>595</v>
      </c>
      <c r="X603">
        <v>0.73796807763908812</v>
      </c>
      <c r="Y603">
        <f t="shared" si="49"/>
        <v>0.61462147583605597</v>
      </c>
      <c r="AS603">
        <v>595</v>
      </c>
      <c r="AT603">
        <v>0.73796807763908812</v>
      </c>
      <c r="AU603">
        <f t="shared" si="50"/>
        <v>0.25032824024980582</v>
      </c>
      <c r="BR603">
        <v>595</v>
      </c>
      <c r="BS603">
        <v>0.73796807763908812</v>
      </c>
      <c r="BT603">
        <f t="shared" si="51"/>
        <v>0.73796807763908812</v>
      </c>
    </row>
    <row r="604" spans="23:72" x14ac:dyDescent="0.35">
      <c r="W604">
        <v>596</v>
      </c>
      <c r="X604">
        <v>0.91348002563554798</v>
      </c>
      <c r="Y604">
        <f t="shared" si="49"/>
        <v>0.73376315665607494</v>
      </c>
      <c r="AS604">
        <v>596</v>
      </c>
      <c r="AT604">
        <v>0.91348002563554798</v>
      </c>
      <c r="AU604">
        <f t="shared" si="50"/>
        <v>0.32756722475874767</v>
      </c>
      <c r="BR604">
        <v>596</v>
      </c>
      <c r="BS604">
        <v>0.91348002563554798</v>
      </c>
      <c r="BT604">
        <f t="shared" si="51"/>
        <v>0.91348002563554798</v>
      </c>
    </row>
    <row r="605" spans="23:72" x14ac:dyDescent="0.35">
      <c r="W605">
        <v>597</v>
      </c>
      <c r="X605">
        <v>0.18478957487716299</v>
      </c>
      <c r="Y605">
        <f t="shared" si="49"/>
        <v>0.34069298267718401</v>
      </c>
      <c r="AS605">
        <v>597</v>
      </c>
      <c r="AT605">
        <v>0.18478957487716299</v>
      </c>
      <c r="AU605">
        <f t="shared" si="50"/>
        <v>0.1195212569450344</v>
      </c>
      <c r="BR605">
        <v>597</v>
      </c>
      <c r="BS605">
        <v>0.18478957487716299</v>
      </c>
      <c r="BT605">
        <f t="shared" si="51"/>
        <v>0.18478957487716299</v>
      </c>
    </row>
    <row r="606" spans="23:72" x14ac:dyDescent="0.35">
      <c r="W606">
        <v>598</v>
      </c>
      <c r="X606">
        <v>0.54896694845423755</v>
      </c>
      <c r="Y606">
        <f t="shared" si="49"/>
        <v>0.52242997466438235</v>
      </c>
      <c r="AS606">
        <v>598</v>
      </c>
      <c r="AT606">
        <v>0.54896694845423755</v>
      </c>
      <c r="AU606">
        <f t="shared" si="50"/>
        <v>0.20093099068006381</v>
      </c>
      <c r="BR606">
        <v>598</v>
      </c>
      <c r="BS606">
        <v>0.54896694845423755</v>
      </c>
      <c r="BT606">
        <f t="shared" si="51"/>
        <v>0.54896694845423755</v>
      </c>
    </row>
    <row r="607" spans="23:72" x14ac:dyDescent="0.35">
      <c r="W607">
        <v>599</v>
      </c>
      <c r="X607">
        <v>0.706656086916715</v>
      </c>
      <c r="Y607">
        <f t="shared" si="49"/>
        <v>0.59816889724643529</v>
      </c>
      <c r="AS607">
        <v>599</v>
      </c>
      <c r="AT607">
        <v>0.706656086916715</v>
      </c>
      <c r="AU607">
        <f t="shared" si="50"/>
        <v>0.24097928700130611</v>
      </c>
      <c r="BR607">
        <v>599</v>
      </c>
      <c r="BS607">
        <v>0.706656086916715</v>
      </c>
      <c r="BT607">
        <f t="shared" si="51"/>
        <v>0.706656086916715</v>
      </c>
    </row>
    <row r="608" spans="23:72" x14ac:dyDescent="0.35">
      <c r="W608">
        <v>600</v>
      </c>
      <c r="X608">
        <v>0.62910855433820612</v>
      </c>
      <c r="Y608">
        <f t="shared" si="49"/>
        <v>0.55987218289666241</v>
      </c>
      <c r="AS608">
        <v>600</v>
      </c>
      <c r="AT608">
        <v>0.62910855433820612</v>
      </c>
      <c r="AU608">
        <f t="shared" si="50"/>
        <v>0.22015889068763517</v>
      </c>
      <c r="BR608">
        <v>600</v>
      </c>
      <c r="BS608">
        <v>0.62910855433820612</v>
      </c>
      <c r="BT608">
        <f t="shared" si="51"/>
        <v>0.62910855433820612</v>
      </c>
    </row>
    <row r="609" spans="23:72" x14ac:dyDescent="0.35">
      <c r="W609">
        <v>601</v>
      </c>
      <c r="X609">
        <v>0.73711355937376022</v>
      </c>
      <c r="Y609">
        <f t="shared" si="49"/>
        <v>0.61416246959260801</v>
      </c>
      <c r="AS609">
        <v>601</v>
      </c>
      <c r="AT609">
        <v>0.73711355937376022</v>
      </c>
      <c r="AU609">
        <f t="shared" si="50"/>
        <v>0.25006386523639823</v>
      </c>
      <c r="BR609">
        <v>601</v>
      </c>
      <c r="BS609">
        <v>0.73711355937376022</v>
      </c>
      <c r="BT609">
        <f t="shared" si="51"/>
        <v>0.73711355937376022</v>
      </c>
    </row>
    <row r="610" spans="23:72" x14ac:dyDescent="0.35">
      <c r="W610">
        <v>602</v>
      </c>
      <c r="X610">
        <v>0.10092471083712272</v>
      </c>
      <c r="Y610">
        <f t="shared" si="49"/>
        <v>0.27941345292827852</v>
      </c>
      <c r="AS610">
        <v>602</v>
      </c>
      <c r="AT610">
        <v>0.10092471083712272</v>
      </c>
      <c r="AU610">
        <f t="shared" si="50"/>
        <v>9.5451339177033578E-2</v>
      </c>
      <c r="BR610">
        <v>602</v>
      </c>
      <c r="BS610">
        <v>0.10092471083712272</v>
      </c>
      <c r="BT610">
        <f t="shared" si="51"/>
        <v>0.10092471083712273</v>
      </c>
    </row>
    <row r="611" spans="23:72" x14ac:dyDescent="0.35">
      <c r="W611">
        <v>603</v>
      </c>
      <c r="X611">
        <v>0.50401318399609363</v>
      </c>
      <c r="Y611">
        <f t="shared" si="49"/>
        <v>0.50183462309822002</v>
      </c>
      <c r="AS611">
        <v>603</v>
      </c>
      <c r="AT611">
        <v>0.50401318399609363</v>
      </c>
      <c r="AU611">
        <f t="shared" si="50"/>
        <v>0.19077623898865204</v>
      </c>
      <c r="BR611">
        <v>603</v>
      </c>
      <c r="BS611">
        <v>0.50401318399609363</v>
      </c>
      <c r="BT611">
        <f t="shared" si="51"/>
        <v>0.50401318399609363</v>
      </c>
    </row>
    <row r="612" spans="23:72" x14ac:dyDescent="0.35">
      <c r="W612">
        <v>604</v>
      </c>
      <c r="X612">
        <v>0.63673818170720542</v>
      </c>
      <c r="Y612">
        <f t="shared" si="49"/>
        <v>0.56352436142154505</v>
      </c>
      <c r="AS612">
        <v>604</v>
      </c>
      <c r="AT612">
        <v>0.63673818170720542</v>
      </c>
      <c r="AU612">
        <f t="shared" si="50"/>
        <v>0.22209145350703252</v>
      </c>
      <c r="BR612">
        <v>604</v>
      </c>
      <c r="BS612">
        <v>0.63673818170720542</v>
      </c>
      <c r="BT612">
        <f t="shared" si="51"/>
        <v>0.63673818170720542</v>
      </c>
    </row>
    <row r="613" spans="23:72" x14ac:dyDescent="0.35">
      <c r="W613">
        <v>605</v>
      </c>
      <c r="X613">
        <v>0.2357860042115543</v>
      </c>
      <c r="Y613">
        <f t="shared" si="49"/>
        <v>0.37095967940228836</v>
      </c>
      <c r="AS613">
        <v>605</v>
      </c>
      <c r="AT613">
        <v>0.2357860042115543</v>
      </c>
      <c r="AU613">
        <f t="shared" si="50"/>
        <v>0.13195307095432016</v>
      </c>
      <c r="BR613">
        <v>605</v>
      </c>
      <c r="BS613">
        <v>0.2357860042115543</v>
      </c>
      <c r="BT613">
        <f t="shared" si="51"/>
        <v>0.2357860042115543</v>
      </c>
    </row>
    <row r="614" spans="23:72" x14ac:dyDescent="0.35">
      <c r="W614">
        <v>606</v>
      </c>
      <c r="X614">
        <v>0.87817011017181923</v>
      </c>
      <c r="Y614">
        <f t="shared" si="49"/>
        <v>0.70327478269665344</v>
      </c>
      <c r="AS614">
        <v>606</v>
      </c>
      <c r="AT614">
        <v>0.87817011017181923</v>
      </c>
      <c r="AU614">
        <f t="shared" si="50"/>
        <v>0.30590341826136047</v>
      </c>
      <c r="BR614">
        <v>606</v>
      </c>
      <c r="BS614">
        <v>0.87817011017181923</v>
      </c>
      <c r="BT614">
        <f t="shared" si="51"/>
        <v>0.87817011017181923</v>
      </c>
    </row>
    <row r="615" spans="23:72" x14ac:dyDescent="0.35">
      <c r="W615">
        <v>607</v>
      </c>
      <c r="X615">
        <v>0.83886226996673485</v>
      </c>
      <c r="Y615">
        <f t="shared" si="49"/>
        <v>0.6747282532794121</v>
      </c>
      <c r="AS615">
        <v>607</v>
      </c>
      <c r="AT615">
        <v>0.83886226996673485</v>
      </c>
      <c r="AU615">
        <f t="shared" si="50"/>
        <v>0.28692791124651473</v>
      </c>
      <c r="BR615">
        <v>607</v>
      </c>
      <c r="BS615">
        <v>0.83886226996673485</v>
      </c>
      <c r="BT615">
        <f t="shared" si="51"/>
        <v>0.83886226996673485</v>
      </c>
    </row>
    <row r="616" spans="23:72" x14ac:dyDescent="0.35">
      <c r="W616">
        <v>608</v>
      </c>
      <c r="X616">
        <v>0.17365031891842403</v>
      </c>
      <c r="Y616">
        <f t="shared" si="49"/>
        <v>0.33356334749804156</v>
      </c>
      <c r="AS616">
        <v>608</v>
      </c>
      <c r="AT616">
        <v>0.17365031891842403</v>
      </c>
      <c r="AU616">
        <f t="shared" si="50"/>
        <v>0.11664747313541798</v>
      </c>
      <c r="BR616">
        <v>608</v>
      </c>
      <c r="BS616">
        <v>0.17365031891842403</v>
      </c>
      <c r="BT616">
        <f t="shared" si="51"/>
        <v>0.17365031891842403</v>
      </c>
    </row>
    <row r="617" spans="23:72" x14ac:dyDescent="0.35">
      <c r="W617">
        <v>609</v>
      </c>
      <c r="X617">
        <v>0.37754448072756125</v>
      </c>
      <c r="Y617">
        <f t="shared" si="49"/>
        <v>0.44329667911655551</v>
      </c>
      <c r="AS617">
        <v>609</v>
      </c>
      <c r="AT617">
        <v>0.37754448072756125</v>
      </c>
      <c r="AU617">
        <f t="shared" si="50"/>
        <v>0.1633454297095599</v>
      </c>
      <c r="BR617">
        <v>609</v>
      </c>
      <c r="BS617">
        <v>0.37754448072756125</v>
      </c>
      <c r="BT617">
        <f t="shared" si="51"/>
        <v>0.37754448072756125</v>
      </c>
    </row>
    <row r="618" spans="23:72" x14ac:dyDescent="0.35">
      <c r="W618">
        <v>610</v>
      </c>
      <c r="X618">
        <v>6.4424573503830074E-2</v>
      </c>
      <c r="Y618">
        <f t="shared" si="49"/>
        <v>0.24316927231961255</v>
      </c>
      <c r="AS618">
        <v>610</v>
      </c>
      <c r="AT618">
        <v>6.4424573503830074E-2</v>
      </c>
      <c r="AU618">
        <f t="shared" si="50"/>
        <v>8.1840188647291617E-2</v>
      </c>
      <c r="BR618">
        <v>610</v>
      </c>
      <c r="BS618">
        <v>6.4424573503830074E-2</v>
      </c>
      <c r="BT618">
        <f t="shared" si="51"/>
        <v>6.442457350383006E-2</v>
      </c>
    </row>
    <row r="619" spans="23:72" x14ac:dyDescent="0.35">
      <c r="W619">
        <v>611</v>
      </c>
      <c r="X619">
        <v>0.83797723319193096</v>
      </c>
      <c r="Y619">
        <f t="shared" si="49"/>
        <v>0.67413109575859664</v>
      </c>
      <c r="AS619">
        <v>611</v>
      </c>
      <c r="AT619">
        <v>0.83797723319193096</v>
      </c>
      <c r="AU619">
        <f t="shared" si="50"/>
        <v>0.28654304148365883</v>
      </c>
      <c r="BR619">
        <v>611</v>
      </c>
      <c r="BS619">
        <v>0.83797723319193096</v>
      </c>
      <c r="BT619">
        <f t="shared" si="51"/>
        <v>0.83797723319193096</v>
      </c>
    </row>
    <row r="620" spans="23:72" x14ac:dyDescent="0.35">
      <c r="W620">
        <v>612</v>
      </c>
      <c r="X620">
        <v>0.32493057039094209</v>
      </c>
      <c r="Y620">
        <f t="shared" si="49"/>
        <v>0.41778089953888259</v>
      </c>
      <c r="AS620">
        <v>612</v>
      </c>
      <c r="AT620">
        <v>0.32493057039094209</v>
      </c>
      <c r="AU620">
        <f t="shared" si="50"/>
        <v>0.15198206881082249</v>
      </c>
      <c r="BR620">
        <v>612</v>
      </c>
      <c r="BS620">
        <v>0.32493057039094209</v>
      </c>
      <c r="BT620">
        <f t="shared" si="51"/>
        <v>0.32493057039094209</v>
      </c>
    </row>
    <row r="621" spans="23:72" x14ac:dyDescent="0.35">
      <c r="W621">
        <v>613</v>
      </c>
      <c r="X621">
        <v>1.1230811487166967E-2</v>
      </c>
      <c r="Y621">
        <f t="shared" si="49"/>
        <v>0.14691599472299099</v>
      </c>
      <c r="AS621">
        <v>613</v>
      </c>
      <c r="AT621">
        <v>1.1230811487166967E-2</v>
      </c>
      <c r="AU621">
        <f t="shared" si="50"/>
        <v>4.7645816232772115E-2</v>
      </c>
      <c r="BR621">
        <v>613</v>
      </c>
      <c r="BS621">
        <v>1.1230811487166967E-2</v>
      </c>
      <c r="BT621">
        <f t="shared" si="51"/>
        <v>1.1230811487166968E-2</v>
      </c>
    </row>
    <row r="622" spans="23:72" x14ac:dyDescent="0.35">
      <c r="W622">
        <v>614</v>
      </c>
      <c r="X622">
        <v>0.30121768852809228</v>
      </c>
      <c r="Y622">
        <f t="shared" si="49"/>
        <v>0.40586141021421424</v>
      </c>
      <c r="AS622">
        <v>614</v>
      </c>
      <c r="AT622">
        <v>0.30121768852809228</v>
      </c>
      <c r="AU622">
        <f t="shared" si="50"/>
        <v>0.14678572221340233</v>
      </c>
      <c r="BR622">
        <v>614</v>
      </c>
      <c r="BS622">
        <v>0.30121768852809228</v>
      </c>
      <c r="BT622">
        <f t="shared" si="51"/>
        <v>0.30121768852809228</v>
      </c>
    </row>
    <row r="623" spans="23:72" x14ac:dyDescent="0.35">
      <c r="W623">
        <v>615</v>
      </c>
      <c r="X623">
        <v>0.51292458876308478</v>
      </c>
      <c r="Y623">
        <f t="shared" si="49"/>
        <v>0.50590920873406464</v>
      </c>
      <c r="AS623">
        <v>615</v>
      </c>
      <c r="AT623">
        <v>0.51292458876308478</v>
      </c>
      <c r="AU623">
        <f t="shared" si="50"/>
        <v>0.19276298465775255</v>
      </c>
      <c r="BR623">
        <v>615</v>
      </c>
      <c r="BS623">
        <v>0.51292458876308478</v>
      </c>
      <c r="BT623">
        <f t="shared" si="51"/>
        <v>0.51292458876308478</v>
      </c>
    </row>
    <row r="624" spans="23:72" x14ac:dyDescent="0.35">
      <c r="W624">
        <v>616</v>
      </c>
      <c r="X624">
        <v>0.74758140812402718</v>
      </c>
      <c r="Y624">
        <f t="shared" si="49"/>
        <v>0.61982855520789837</v>
      </c>
      <c r="AS624">
        <v>616</v>
      </c>
      <c r="AT624">
        <v>0.74758140812402718</v>
      </c>
      <c r="AU624">
        <f t="shared" si="50"/>
        <v>0.25334209927169027</v>
      </c>
      <c r="BR624">
        <v>616</v>
      </c>
      <c r="BS624">
        <v>0.74758140812402718</v>
      </c>
      <c r="BT624">
        <f t="shared" si="51"/>
        <v>0.74758140812402718</v>
      </c>
    </row>
    <row r="625" spans="23:72" x14ac:dyDescent="0.35">
      <c r="W625">
        <v>617</v>
      </c>
      <c r="X625">
        <v>0.59007538071840571</v>
      </c>
      <c r="Y625">
        <f t="shared" si="49"/>
        <v>0.54146123572896832</v>
      </c>
      <c r="AS625">
        <v>617</v>
      </c>
      <c r="AT625">
        <v>0.59007538071840571</v>
      </c>
      <c r="AU625">
        <f t="shared" si="50"/>
        <v>0.21057466800377489</v>
      </c>
      <c r="BR625">
        <v>617</v>
      </c>
      <c r="BS625">
        <v>0.59007538071840571</v>
      </c>
      <c r="BT625">
        <f t="shared" si="51"/>
        <v>0.59007538071840571</v>
      </c>
    </row>
    <row r="626" spans="23:72" x14ac:dyDescent="0.35">
      <c r="W626">
        <v>618</v>
      </c>
      <c r="X626">
        <v>0.45582445753349404</v>
      </c>
      <c r="Y626">
        <f t="shared" si="49"/>
        <v>0.47977239380662373</v>
      </c>
      <c r="AS626">
        <v>618</v>
      </c>
      <c r="AT626">
        <v>0.45582445753349404</v>
      </c>
      <c r="AU626">
        <f t="shared" si="50"/>
        <v>0.18020065305008828</v>
      </c>
      <c r="BR626">
        <v>618</v>
      </c>
      <c r="BS626">
        <v>0.45582445753349404</v>
      </c>
      <c r="BT626">
        <f t="shared" si="51"/>
        <v>0.45582445753349404</v>
      </c>
    </row>
    <row r="627" spans="23:72" x14ac:dyDescent="0.35">
      <c r="W627">
        <v>619</v>
      </c>
      <c r="X627">
        <v>8.0660420545060577E-2</v>
      </c>
      <c r="Y627">
        <f t="shared" si="49"/>
        <v>0.26050514406123126</v>
      </c>
      <c r="AS627">
        <v>619</v>
      </c>
      <c r="AT627">
        <v>8.0660420545060577E-2</v>
      </c>
      <c r="AU627">
        <f t="shared" si="50"/>
        <v>8.8296086746861943E-2</v>
      </c>
      <c r="BR627">
        <v>619</v>
      </c>
      <c r="BS627">
        <v>8.0660420545060577E-2</v>
      </c>
      <c r="BT627">
        <f t="shared" si="51"/>
        <v>8.066042054506059E-2</v>
      </c>
    </row>
    <row r="628" spans="23:72" x14ac:dyDescent="0.35">
      <c r="W628">
        <v>620</v>
      </c>
      <c r="X628">
        <v>0.83431501205481129</v>
      </c>
      <c r="Y628">
        <f t="shared" si="49"/>
        <v>0.67167789062374261</v>
      </c>
      <c r="AS628">
        <v>620</v>
      </c>
      <c r="AT628">
        <v>0.83431501205481129</v>
      </c>
      <c r="AU628">
        <f t="shared" si="50"/>
        <v>0.28496685018495549</v>
      </c>
      <c r="BR628">
        <v>620</v>
      </c>
      <c r="BS628">
        <v>0.83431501205481129</v>
      </c>
      <c r="BT628">
        <f t="shared" si="51"/>
        <v>0.83431501205481129</v>
      </c>
    </row>
    <row r="629" spans="23:72" x14ac:dyDescent="0.35">
      <c r="W629">
        <v>621</v>
      </c>
      <c r="X629">
        <v>0.30567339091158791</v>
      </c>
      <c r="Y629">
        <f t="shared" si="49"/>
        <v>0.40812526983691499</v>
      </c>
      <c r="AS629">
        <v>621</v>
      </c>
      <c r="AT629">
        <v>0.30567339091158791</v>
      </c>
      <c r="AU629">
        <f t="shared" si="50"/>
        <v>0.14776735976081054</v>
      </c>
      <c r="BR629">
        <v>621</v>
      </c>
      <c r="BS629">
        <v>0.30567339091158791</v>
      </c>
      <c r="BT629">
        <f t="shared" si="51"/>
        <v>0.30567339091158791</v>
      </c>
    </row>
    <row r="630" spans="23:72" x14ac:dyDescent="0.35">
      <c r="W630">
        <v>622</v>
      </c>
      <c r="X630">
        <v>0.34467604602191226</v>
      </c>
      <c r="Y630">
        <f t="shared" si="49"/>
        <v>0.42748889863500744</v>
      </c>
      <c r="AS630">
        <v>622</v>
      </c>
      <c r="AT630">
        <v>0.34467604602191226</v>
      </c>
      <c r="AU630">
        <f t="shared" si="50"/>
        <v>0.15626617571187876</v>
      </c>
      <c r="BR630">
        <v>622</v>
      </c>
      <c r="BS630">
        <v>0.34467604602191226</v>
      </c>
      <c r="BT630">
        <f t="shared" si="51"/>
        <v>0.34467604602191226</v>
      </c>
    </row>
    <row r="631" spans="23:72" x14ac:dyDescent="0.35">
      <c r="W631">
        <v>623</v>
      </c>
      <c r="X631">
        <v>0.41862239448225347</v>
      </c>
      <c r="Y631">
        <f t="shared" si="49"/>
        <v>0.46259009049990579</v>
      </c>
      <c r="AS631">
        <v>623</v>
      </c>
      <c r="AT631">
        <v>0.41862239448225347</v>
      </c>
      <c r="AU631">
        <f t="shared" si="50"/>
        <v>0.17216710256725651</v>
      </c>
      <c r="BR631">
        <v>623</v>
      </c>
      <c r="BS631">
        <v>0.41862239448225347</v>
      </c>
      <c r="BT631">
        <f t="shared" si="51"/>
        <v>0.41862239448225347</v>
      </c>
    </row>
    <row r="632" spans="23:72" x14ac:dyDescent="0.35">
      <c r="W632">
        <v>624</v>
      </c>
      <c r="X632">
        <v>0.47285378582110049</v>
      </c>
      <c r="Y632">
        <f t="shared" si="49"/>
        <v>0.48758264636296372</v>
      </c>
      <c r="AS632">
        <v>624</v>
      </c>
      <c r="AT632">
        <v>0.47285378582110049</v>
      </c>
      <c r="AU632">
        <f t="shared" si="50"/>
        <v>0.18391012395218373</v>
      </c>
      <c r="BR632">
        <v>624</v>
      </c>
      <c r="BS632">
        <v>0.47285378582110049</v>
      </c>
      <c r="BT632">
        <f t="shared" si="51"/>
        <v>0.47285378582110049</v>
      </c>
    </row>
    <row r="633" spans="23:72" x14ac:dyDescent="0.35">
      <c r="W633">
        <v>625</v>
      </c>
      <c r="X633">
        <v>0.43467513046662803</v>
      </c>
      <c r="Y633">
        <f t="shared" si="49"/>
        <v>0.4700297554662613</v>
      </c>
      <c r="AS633">
        <v>625</v>
      </c>
      <c r="AT633">
        <v>0.43467513046662803</v>
      </c>
      <c r="AU633">
        <f t="shared" si="50"/>
        <v>0.17562443862810087</v>
      </c>
      <c r="BR633">
        <v>625</v>
      </c>
      <c r="BS633">
        <v>0.43467513046662803</v>
      </c>
      <c r="BT633">
        <f t="shared" si="51"/>
        <v>0.43467513046662803</v>
      </c>
    </row>
    <row r="634" spans="23:72" x14ac:dyDescent="0.35">
      <c r="W634">
        <v>626</v>
      </c>
      <c r="X634">
        <v>0.81789605395672471</v>
      </c>
      <c r="Y634">
        <f t="shared" si="49"/>
        <v>0.66100581218911003</v>
      </c>
      <c r="AS634">
        <v>626</v>
      </c>
      <c r="AT634">
        <v>0.81789605395672471</v>
      </c>
      <c r="AU634">
        <f t="shared" si="50"/>
        <v>0.27819973390421993</v>
      </c>
      <c r="BR634">
        <v>626</v>
      </c>
      <c r="BS634">
        <v>0.81789605395672471</v>
      </c>
      <c r="BT634">
        <f t="shared" si="51"/>
        <v>0.81789605395672471</v>
      </c>
    </row>
    <row r="635" spans="23:72" x14ac:dyDescent="0.35">
      <c r="W635">
        <v>627</v>
      </c>
      <c r="X635">
        <v>0.43595690786461988</v>
      </c>
      <c r="Y635">
        <f t="shared" si="49"/>
        <v>0.47062194651950678</v>
      </c>
      <c r="AS635">
        <v>627</v>
      </c>
      <c r="AT635">
        <v>0.43595690786461988</v>
      </c>
      <c r="AU635">
        <f t="shared" si="50"/>
        <v>0.17590100852982687</v>
      </c>
      <c r="BR635">
        <v>627</v>
      </c>
      <c r="BS635">
        <v>0.43595690786461988</v>
      </c>
      <c r="BT635">
        <f t="shared" si="51"/>
        <v>0.43595690786461988</v>
      </c>
    </row>
    <row r="636" spans="23:72" x14ac:dyDescent="0.35">
      <c r="W636">
        <v>628</v>
      </c>
      <c r="X636">
        <v>5.7374797814874721E-2</v>
      </c>
      <c r="Y636">
        <f t="shared" si="49"/>
        <v>0.23479903036787617</v>
      </c>
      <c r="AS636">
        <v>628</v>
      </c>
      <c r="AT636">
        <v>5.7374797814874721E-2</v>
      </c>
      <c r="AU636">
        <f t="shared" si="50"/>
        <v>7.8757647747504822E-2</v>
      </c>
      <c r="BR636">
        <v>628</v>
      </c>
      <c r="BS636">
        <v>5.7374797814874721E-2</v>
      </c>
      <c r="BT636">
        <f t="shared" si="51"/>
        <v>5.7374797814874728E-2</v>
      </c>
    </row>
    <row r="637" spans="23:72" x14ac:dyDescent="0.35">
      <c r="W637">
        <v>629</v>
      </c>
      <c r="X637">
        <v>0.92986846522415845</v>
      </c>
      <c r="Y637">
        <f t="shared" si="49"/>
        <v>0.75046149553548269</v>
      </c>
      <c r="AS637">
        <v>629</v>
      </c>
      <c r="AT637">
        <v>0.92986846522415845</v>
      </c>
      <c r="AU637">
        <f t="shared" si="50"/>
        <v>0.34014314339531759</v>
      </c>
      <c r="BR637">
        <v>629</v>
      </c>
      <c r="BS637">
        <v>0.92986846522415845</v>
      </c>
      <c r="BT637">
        <f t="shared" si="51"/>
        <v>0.92986846522415845</v>
      </c>
    </row>
    <row r="638" spans="23:72" x14ac:dyDescent="0.35">
      <c r="W638">
        <v>630</v>
      </c>
      <c r="X638">
        <v>0.11142307809686575</v>
      </c>
      <c r="Y638">
        <f t="shared" si="49"/>
        <v>0.28833921940386981</v>
      </c>
      <c r="AS638">
        <v>630</v>
      </c>
      <c r="AT638">
        <v>0.11142307809686575</v>
      </c>
      <c r="AU638">
        <f t="shared" si="50"/>
        <v>9.8871702856672919E-2</v>
      </c>
      <c r="BR638">
        <v>630</v>
      </c>
      <c r="BS638">
        <v>0.11142307809686575</v>
      </c>
      <c r="BT638">
        <f t="shared" si="51"/>
        <v>0.11142307809686573</v>
      </c>
    </row>
    <row r="639" spans="23:72" x14ac:dyDescent="0.35">
      <c r="W639">
        <v>631</v>
      </c>
      <c r="X639">
        <v>0.6419568468276009</v>
      </c>
      <c r="Y639">
        <f t="shared" si="49"/>
        <v>0.5660343345817167</v>
      </c>
      <c r="AS639">
        <v>631</v>
      </c>
      <c r="AT639">
        <v>0.6419568468276009</v>
      </c>
      <c r="AU639">
        <f t="shared" si="50"/>
        <v>0.22342581989856025</v>
      </c>
      <c r="BR639">
        <v>631</v>
      </c>
      <c r="BS639">
        <v>0.6419568468276009</v>
      </c>
      <c r="BT639">
        <f t="shared" si="51"/>
        <v>0.6419568468276009</v>
      </c>
    </row>
    <row r="640" spans="23:72" x14ac:dyDescent="0.35">
      <c r="W640">
        <v>632</v>
      </c>
      <c r="X640">
        <v>0.90804773094882041</v>
      </c>
      <c r="Y640">
        <f t="shared" si="49"/>
        <v>0.7286524425962444</v>
      </c>
      <c r="AS640">
        <v>632</v>
      </c>
      <c r="AT640">
        <v>0.90804773094882041</v>
      </c>
      <c r="AU640">
        <f t="shared" si="50"/>
        <v>0.32382407898531596</v>
      </c>
      <c r="BR640">
        <v>632</v>
      </c>
      <c r="BS640">
        <v>0.90804773094882041</v>
      </c>
      <c r="BT640">
        <f t="shared" si="51"/>
        <v>0.90804773094882041</v>
      </c>
    </row>
    <row r="641" spans="23:72" x14ac:dyDescent="0.35">
      <c r="W641">
        <v>633</v>
      </c>
      <c r="X641">
        <v>0.78633991515854362</v>
      </c>
      <c r="Y641">
        <f t="shared" si="49"/>
        <v>0.64175273794732046</v>
      </c>
      <c r="AS641">
        <v>633</v>
      </c>
      <c r="AT641">
        <v>0.78633991515854362</v>
      </c>
      <c r="AU641">
        <f t="shared" si="50"/>
        <v>0.26634123963314005</v>
      </c>
      <c r="BR641">
        <v>633</v>
      </c>
      <c r="BS641">
        <v>0.78633991515854362</v>
      </c>
      <c r="BT641">
        <f t="shared" si="51"/>
        <v>0.78633991515854362</v>
      </c>
    </row>
    <row r="642" spans="23:72" x14ac:dyDescent="0.35">
      <c r="W642">
        <v>634</v>
      </c>
      <c r="X642">
        <v>0.87316507461775572</v>
      </c>
      <c r="Y642">
        <f t="shared" si="49"/>
        <v>0.6993848827682283</v>
      </c>
      <c r="AS642">
        <v>634</v>
      </c>
      <c r="AT642">
        <v>0.87316507461775572</v>
      </c>
      <c r="AU642">
        <f t="shared" si="50"/>
        <v>0.30324807590929792</v>
      </c>
      <c r="BR642">
        <v>634</v>
      </c>
      <c r="BS642">
        <v>0.87316507461775572</v>
      </c>
      <c r="BT642">
        <f t="shared" si="51"/>
        <v>0.87316507461775572</v>
      </c>
    </row>
    <row r="643" spans="23:72" x14ac:dyDescent="0.35">
      <c r="W643">
        <v>635</v>
      </c>
      <c r="X643">
        <v>0.69316690572832418</v>
      </c>
      <c r="Y643">
        <f t="shared" si="49"/>
        <v>0.59128743201830758</v>
      </c>
      <c r="AS643">
        <v>635</v>
      </c>
      <c r="AT643">
        <v>0.69316690572832418</v>
      </c>
      <c r="AU643">
        <f t="shared" si="50"/>
        <v>0.23714418009791571</v>
      </c>
      <c r="BR643">
        <v>635</v>
      </c>
      <c r="BS643">
        <v>0.69316690572832418</v>
      </c>
      <c r="BT643">
        <f t="shared" si="51"/>
        <v>0.69316690572832418</v>
      </c>
    </row>
    <row r="644" spans="23:72" x14ac:dyDescent="0.35">
      <c r="W644">
        <v>636</v>
      </c>
      <c r="X644">
        <v>0.75496688741721851</v>
      </c>
      <c r="Y644">
        <f t="shared" si="49"/>
        <v>0.62388566442951954</v>
      </c>
      <c r="AS644">
        <v>636</v>
      </c>
      <c r="AT644">
        <v>0.75496688741721851</v>
      </c>
      <c r="AU644">
        <f t="shared" si="50"/>
        <v>0.2557093834955172</v>
      </c>
      <c r="BR644">
        <v>636</v>
      </c>
      <c r="BS644">
        <v>0.75496688741721851</v>
      </c>
      <c r="BT644">
        <f t="shared" si="51"/>
        <v>0.75496688741721851</v>
      </c>
    </row>
    <row r="645" spans="23:72" x14ac:dyDescent="0.35">
      <c r="W645">
        <v>637</v>
      </c>
      <c r="X645">
        <v>0.21466719565416426</v>
      </c>
      <c r="Y645">
        <f t="shared" si="49"/>
        <v>0.35883858272863367</v>
      </c>
      <c r="AS645">
        <v>637</v>
      </c>
      <c r="AT645">
        <v>0.21466719565416426</v>
      </c>
      <c r="AU645">
        <f t="shared" si="50"/>
        <v>0.12692834510420534</v>
      </c>
      <c r="BR645">
        <v>637</v>
      </c>
      <c r="BS645">
        <v>0.21466719565416426</v>
      </c>
      <c r="BT645">
        <f t="shared" si="51"/>
        <v>0.21466719565416426</v>
      </c>
    </row>
    <row r="646" spans="23:72" x14ac:dyDescent="0.35">
      <c r="W646">
        <v>638</v>
      </c>
      <c r="X646">
        <v>0.76891384624774928</v>
      </c>
      <c r="Y646">
        <f t="shared" si="49"/>
        <v>0.63169410734003817</v>
      </c>
      <c r="AS646">
        <v>638</v>
      </c>
      <c r="AT646">
        <v>0.76891384624774928</v>
      </c>
      <c r="AU646">
        <f t="shared" si="50"/>
        <v>0.26031365009675078</v>
      </c>
      <c r="BR646">
        <v>638</v>
      </c>
      <c r="BS646">
        <v>0.76891384624774928</v>
      </c>
      <c r="BT646">
        <f t="shared" si="51"/>
        <v>0.76891384624774928</v>
      </c>
    </row>
    <row r="647" spans="23:72" x14ac:dyDescent="0.35">
      <c r="W647">
        <v>639</v>
      </c>
      <c r="X647">
        <v>0.2000793481246376</v>
      </c>
      <c r="Y647">
        <f t="shared" si="49"/>
        <v>0.35014167867724211</v>
      </c>
      <c r="AS647">
        <v>639</v>
      </c>
      <c r="AT647">
        <v>0.2000793481246376</v>
      </c>
      <c r="AU647">
        <f t="shared" si="50"/>
        <v>0.12336133671466915</v>
      </c>
      <c r="BR647">
        <v>639</v>
      </c>
      <c r="BS647">
        <v>0.2000793481246376</v>
      </c>
      <c r="BT647">
        <f t="shared" si="51"/>
        <v>0.2000793481246376</v>
      </c>
    </row>
    <row r="648" spans="23:72" x14ac:dyDescent="0.35">
      <c r="W648">
        <v>640</v>
      </c>
      <c r="X648">
        <v>0.44291512802514726</v>
      </c>
      <c r="Y648">
        <f t="shared" si="49"/>
        <v>0.47383250473839389</v>
      </c>
      <c r="AS648">
        <v>640</v>
      </c>
      <c r="AT648">
        <v>0.44291512802514726</v>
      </c>
      <c r="AU648">
        <f t="shared" si="50"/>
        <v>0.17740398521950432</v>
      </c>
      <c r="BR648">
        <v>640</v>
      </c>
      <c r="BS648">
        <v>0.44291512802514726</v>
      </c>
      <c r="BT648">
        <f t="shared" si="51"/>
        <v>0.44291512802514726</v>
      </c>
    </row>
    <row r="649" spans="23:72" x14ac:dyDescent="0.35">
      <c r="W649">
        <v>641</v>
      </c>
      <c r="X649">
        <v>0.15161595507675404</v>
      </c>
      <c r="Y649">
        <f t="shared" si="49"/>
        <v>0.31873540885880541</v>
      </c>
      <c r="AS649">
        <v>641</v>
      </c>
      <c r="AT649">
        <v>0.15161595507675404</v>
      </c>
      <c r="AU649">
        <f t="shared" si="50"/>
        <v>0.11073453496248767</v>
      </c>
      <c r="BR649">
        <v>641</v>
      </c>
      <c r="BS649">
        <v>0.15161595507675404</v>
      </c>
      <c r="BT649">
        <f t="shared" si="51"/>
        <v>0.15161595507675404</v>
      </c>
    </row>
    <row r="650" spans="23:72" x14ac:dyDescent="0.35">
      <c r="W650">
        <v>642</v>
      </c>
      <c r="X650">
        <v>7.4770348216193119E-2</v>
      </c>
      <c r="Y650">
        <f t="shared" ref="Y650:Y713" si="52">_xlfn.BETA.INV(X650,$X$4,$X$5,0,1)</f>
        <v>0.25448533790746841</v>
      </c>
      <c r="AS650">
        <v>642</v>
      </c>
      <c r="AT650">
        <v>7.4770348216193119E-2</v>
      </c>
      <c r="AU650">
        <f t="shared" ref="AU650:AU713" si="53">_xlfn.BETA.INV(AT650,$AT$4,$AT$5,0,1)</f>
        <v>8.604320636969022E-2</v>
      </c>
      <c r="BR650">
        <v>642</v>
      </c>
      <c r="BS650">
        <v>7.4770348216193119E-2</v>
      </c>
      <c r="BT650">
        <f t="shared" ref="BT650:BT713" si="54">_xlfn.BETA.INV(BS650,$BS$4,$BS$5,0,1)</f>
        <v>7.4770348216193119E-2</v>
      </c>
    </row>
    <row r="651" spans="23:72" x14ac:dyDescent="0.35">
      <c r="W651">
        <v>643</v>
      </c>
      <c r="X651">
        <v>0.57493820001831109</v>
      </c>
      <c r="Y651">
        <f t="shared" si="52"/>
        <v>0.53442011573957848</v>
      </c>
      <c r="AS651">
        <v>643</v>
      </c>
      <c r="AT651">
        <v>0.57493820001831109</v>
      </c>
      <c r="AU651">
        <f t="shared" si="53"/>
        <v>0.2069764812959336</v>
      </c>
      <c r="BR651">
        <v>643</v>
      </c>
      <c r="BS651">
        <v>0.57493820001831109</v>
      </c>
      <c r="BT651">
        <f t="shared" si="54"/>
        <v>0.57493820001831109</v>
      </c>
    </row>
    <row r="652" spans="23:72" x14ac:dyDescent="0.35">
      <c r="W652">
        <v>644</v>
      </c>
      <c r="X652">
        <v>0.51310769981994075</v>
      </c>
      <c r="Y652">
        <f t="shared" si="52"/>
        <v>0.50599295223098761</v>
      </c>
      <c r="AS652">
        <v>644</v>
      </c>
      <c r="AT652">
        <v>0.51310769981994075</v>
      </c>
      <c r="AU652">
        <f t="shared" si="53"/>
        <v>0.19280393058555745</v>
      </c>
      <c r="BR652">
        <v>644</v>
      </c>
      <c r="BS652">
        <v>0.51310769981994075</v>
      </c>
      <c r="BT652">
        <f t="shared" si="54"/>
        <v>0.51310769981994075</v>
      </c>
    </row>
    <row r="653" spans="23:72" x14ac:dyDescent="0.35">
      <c r="W653">
        <v>645</v>
      </c>
      <c r="X653">
        <v>0.1401104770043031</v>
      </c>
      <c r="Y653">
        <f t="shared" si="52"/>
        <v>0.3105395112201112</v>
      </c>
      <c r="AS653">
        <v>645</v>
      </c>
      <c r="AT653">
        <v>0.1401104770043031</v>
      </c>
      <c r="AU653">
        <f t="shared" si="53"/>
        <v>0.10750234668609851</v>
      </c>
      <c r="BR653">
        <v>645</v>
      </c>
      <c r="BS653">
        <v>0.1401104770043031</v>
      </c>
      <c r="BT653">
        <f t="shared" si="54"/>
        <v>0.1401104770043031</v>
      </c>
    </row>
    <row r="654" spans="23:72" x14ac:dyDescent="0.35">
      <c r="W654">
        <v>646</v>
      </c>
      <c r="X654">
        <v>0.16235847041230506</v>
      </c>
      <c r="Y654">
        <f t="shared" si="52"/>
        <v>0.32609496894861073</v>
      </c>
      <c r="AS654">
        <v>646</v>
      </c>
      <c r="AT654">
        <v>0.16235847041230506</v>
      </c>
      <c r="AU654">
        <f t="shared" si="53"/>
        <v>0.11365865982469973</v>
      </c>
      <c r="BR654">
        <v>646</v>
      </c>
      <c r="BS654">
        <v>0.16235847041230506</v>
      </c>
      <c r="BT654">
        <f t="shared" si="54"/>
        <v>0.16235847041230506</v>
      </c>
    </row>
    <row r="655" spans="23:72" x14ac:dyDescent="0.35">
      <c r="W655">
        <v>647</v>
      </c>
      <c r="X655">
        <v>0.20166631061738946</v>
      </c>
      <c r="Y655">
        <f t="shared" si="52"/>
        <v>0.35110202735686946</v>
      </c>
      <c r="AS655">
        <v>647</v>
      </c>
      <c r="AT655">
        <v>0.20166631061738946</v>
      </c>
      <c r="AU655">
        <f t="shared" si="53"/>
        <v>0.12375367850165774</v>
      </c>
      <c r="BR655">
        <v>647</v>
      </c>
      <c r="BS655">
        <v>0.20166631061738946</v>
      </c>
      <c r="BT655">
        <f t="shared" si="54"/>
        <v>0.20166631061738943</v>
      </c>
    </row>
    <row r="656" spans="23:72" x14ac:dyDescent="0.35">
      <c r="W656">
        <v>648</v>
      </c>
      <c r="X656">
        <v>0.81792657246620071</v>
      </c>
      <c r="Y656">
        <f t="shared" si="52"/>
        <v>0.66102518804214849</v>
      </c>
      <c r="AS656">
        <v>648</v>
      </c>
      <c r="AT656">
        <v>0.81792657246620071</v>
      </c>
      <c r="AU656">
        <f t="shared" si="53"/>
        <v>0.27821189073170305</v>
      </c>
      <c r="BR656">
        <v>648</v>
      </c>
      <c r="BS656">
        <v>0.81792657246620071</v>
      </c>
      <c r="BT656">
        <f t="shared" si="54"/>
        <v>0.81792657246620071</v>
      </c>
    </row>
    <row r="657" spans="23:72" x14ac:dyDescent="0.35">
      <c r="W657">
        <v>649</v>
      </c>
      <c r="X657">
        <v>0.1098361156041139</v>
      </c>
      <c r="Y657">
        <f t="shared" si="52"/>
        <v>0.28702192524255887</v>
      </c>
      <c r="AS657">
        <v>649</v>
      </c>
      <c r="AT657">
        <v>0.1098361156041139</v>
      </c>
      <c r="AU657">
        <f t="shared" si="53"/>
        <v>9.8365156522150374E-2</v>
      </c>
      <c r="BR657">
        <v>649</v>
      </c>
      <c r="BS657">
        <v>0.1098361156041139</v>
      </c>
      <c r="BT657">
        <f t="shared" si="54"/>
        <v>0.10983611560411392</v>
      </c>
    </row>
    <row r="658" spans="23:72" x14ac:dyDescent="0.35">
      <c r="W658">
        <v>650</v>
      </c>
      <c r="X658">
        <v>0.28226569414349806</v>
      </c>
      <c r="Y658">
        <f t="shared" si="52"/>
        <v>0.39609186175262895</v>
      </c>
      <c r="AS658">
        <v>650</v>
      </c>
      <c r="AT658">
        <v>0.28226569414349806</v>
      </c>
      <c r="AU658">
        <f t="shared" si="53"/>
        <v>0.14257745543770994</v>
      </c>
      <c r="BR658">
        <v>650</v>
      </c>
      <c r="BS658">
        <v>0.28226569414349806</v>
      </c>
      <c r="BT658">
        <f t="shared" si="54"/>
        <v>0.28226569414349806</v>
      </c>
    </row>
    <row r="659" spans="23:72" x14ac:dyDescent="0.35">
      <c r="W659">
        <v>651</v>
      </c>
      <c r="X659">
        <v>0.70970793786431474</v>
      </c>
      <c r="Y659">
        <f t="shared" si="52"/>
        <v>0.5997417013646541</v>
      </c>
      <c r="AS659">
        <v>651</v>
      </c>
      <c r="AT659">
        <v>0.70970793786431474</v>
      </c>
      <c r="AU659">
        <f t="shared" si="53"/>
        <v>0.2418619222328916</v>
      </c>
      <c r="BR659">
        <v>651</v>
      </c>
      <c r="BS659">
        <v>0.70970793786431474</v>
      </c>
      <c r="BT659">
        <f t="shared" si="54"/>
        <v>0.70970793786431474</v>
      </c>
    </row>
    <row r="660" spans="23:72" x14ac:dyDescent="0.35">
      <c r="W660">
        <v>652</v>
      </c>
      <c r="X660">
        <v>0.82531205175939204</v>
      </c>
      <c r="Y660">
        <f t="shared" si="52"/>
        <v>0.66576298375518805</v>
      </c>
      <c r="AS660">
        <v>652</v>
      </c>
      <c r="AT660">
        <v>0.82531205175939204</v>
      </c>
      <c r="AU660">
        <f t="shared" si="53"/>
        <v>0.28119846562219497</v>
      </c>
      <c r="BR660">
        <v>652</v>
      </c>
      <c r="BS660">
        <v>0.82531205175939204</v>
      </c>
      <c r="BT660">
        <f t="shared" si="54"/>
        <v>0.82531205175939204</v>
      </c>
    </row>
    <row r="661" spans="23:72" x14ac:dyDescent="0.35">
      <c r="W661">
        <v>653</v>
      </c>
      <c r="X661">
        <v>8.9083529160435798E-2</v>
      </c>
      <c r="Y661">
        <f t="shared" si="52"/>
        <v>0.2686716332576104</v>
      </c>
      <c r="AS661">
        <v>653</v>
      </c>
      <c r="AT661">
        <v>8.9083529160435798E-2</v>
      </c>
      <c r="AU661">
        <f t="shared" si="53"/>
        <v>9.1371590407249445E-2</v>
      </c>
      <c r="BR661">
        <v>653</v>
      </c>
      <c r="BS661">
        <v>8.9083529160435798E-2</v>
      </c>
      <c r="BT661">
        <f t="shared" si="54"/>
        <v>8.9083529160435812E-2</v>
      </c>
    </row>
    <row r="662" spans="23:72" x14ac:dyDescent="0.35">
      <c r="W662">
        <v>654</v>
      </c>
      <c r="X662">
        <v>0.55327005829035314</v>
      </c>
      <c r="Y662">
        <f t="shared" si="52"/>
        <v>0.5244101229825</v>
      </c>
      <c r="AS662">
        <v>654</v>
      </c>
      <c r="AT662">
        <v>0.55327005829035314</v>
      </c>
      <c r="AU662">
        <f t="shared" si="53"/>
        <v>0.20192243255599607</v>
      </c>
      <c r="BR662">
        <v>654</v>
      </c>
      <c r="BS662">
        <v>0.55327005829035314</v>
      </c>
      <c r="BT662">
        <f t="shared" si="54"/>
        <v>0.55327005829035314</v>
      </c>
    </row>
    <row r="663" spans="23:72" x14ac:dyDescent="0.35">
      <c r="W663">
        <v>655</v>
      </c>
      <c r="X663">
        <v>0.63197729422894988</v>
      </c>
      <c r="Y663">
        <f t="shared" si="52"/>
        <v>0.56124305620116943</v>
      </c>
      <c r="AS663">
        <v>655</v>
      </c>
      <c r="AT663">
        <v>0.63197729422894988</v>
      </c>
      <c r="AU663">
        <f t="shared" si="53"/>
        <v>0.22088304597096142</v>
      </c>
      <c r="BR663">
        <v>655</v>
      </c>
      <c r="BS663">
        <v>0.63197729422894988</v>
      </c>
      <c r="BT663">
        <f t="shared" si="54"/>
        <v>0.63197729422894988</v>
      </c>
    </row>
    <row r="664" spans="23:72" x14ac:dyDescent="0.35">
      <c r="W664">
        <v>656</v>
      </c>
      <c r="X664">
        <v>0.76879177220984529</v>
      </c>
      <c r="Y664">
        <f t="shared" si="52"/>
        <v>0.6316248767954542</v>
      </c>
      <c r="AS664">
        <v>656</v>
      </c>
      <c r="AT664">
        <v>0.76879177220984529</v>
      </c>
      <c r="AU664">
        <f t="shared" si="53"/>
        <v>0.2602725449194091</v>
      </c>
      <c r="BR664">
        <v>656</v>
      </c>
      <c r="BS664">
        <v>0.76879177220984529</v>
      </c>
      <c r="BT664">
        <f t="shared" si="54"/>
        <v>0.76879177220984529</v>
      </c>
    </row>
    <row r="665" spans="23:72" x14ac:dyDescent="0.35">
      <c r="W665">
        <v>657</v>
      </c>
      <c r="X665">
        <v>0.37974181340983304</v>
      </c>
      <c r="Y665">
        <f t="shared" si="52"/>
        <v>0.44434020313145989</v>
      </c>
      <c r="AS665">
        <v>657</v>
      </c>
      <c r="AT665">
        <v>0.37974181340983304</v>
      </c>
      <c r="AU665">
        <f t="shared" si="53"/>
        <v>0.1638173792862824</v>
      </c>
      <c r="BR665">
        <v>657</v>
      </c>
      <c r="BS665">
        <v>0.37974181340983304</v>
      </c>
      <c r="BT665">
        <f t="shared" si="54"/>
        <v>0.37974181340983304</v>
      </c>
    </row>
    <row r="666" spans="23:72" x14ac:dyDescent="0.35">
      <c r="W666">
        <v>658</v>
      </c>
      <c r="X666">
        <v>0.56230353709524827</v>
      </c>
      <c r="Y666">
        <f t="shared" si="52"/>
        <v>0.5285747613242594</v>
      </c>
      <c r="AS666">
        <v>658</v>
      </c>
      <c r="AT666">
        <v>0.56230353709524827</v>
      </c>
      <c r="AU666">
        <f t="shared" si="53"/>
        <v>0.20401655057847135</v>
      </c>
      <c r="BR666">
        <v>658</v>
      </c>
      <c r="BS666">
        <v>0.56230353709524827</v>
      </c>
      <c r="BT666">
        <f t="shared" si="54"/>
        <v>0.56230353709524827</v>
      </c>
    </row>
    <row r="667" spans="23:72" x14ac:dyDescent="0.35">
      <c r="W667">
        <v>659</v>
      </c>
      <c r="X667">
        <v>0.22949919125949889</v>
      </c>
      <c r="Y667">
        <f t="shared" si="52"/>
        <v>0.36740440754963805</v>
      </c>
      <c r="AS667">
        <v>659</v>
      </c>
      <c r="AT667">
        <v>0.22949919125949889</v>
      </c>
      <c r="AU667">
        <f t="shared" si="53"/>
        <v>0.13047272513862573</v>
      </c>
      <c r="BR667">
        <v>659</v>
      </c>
      <c r="BS667">
        <v>0.22949919125949889</v>
      </c>
      <c r="BT667">
        <f t="shared" si="54"/>
        <v>0.22949919125949889</v>
      </c>
    </row>
    <row r="668" spans="23:72" x14ac:dyDescent="0.35">
      <c r="W668">
        <v>660</v>
      </c>
      <c r="X668">
        <v>0.29938657795953244</v>
      </c>
      <c r="Y668">
        <f t="shared" si="52"/>
        <v>0.40492758295230447</v>
      </c>
      <c r="AS668">
        <v>660</v>
      </c>
      <c r="AT668">
        <v>0.29938657795953244</v>
      </c>
      <c r="AU668">
        <f t="shared" si="53"/>
        <v>0.1463815184835571</v>
      </c>
      <c r="BR668">
        <v>660</v>
      </c>
      <c r="BS668">
        <v>0.29938657795953244</v>
      </c>
      <c r="BT668">
        <f t="shared" si="54"/>
        <v>0.29938657795953244</v>
      </c>
    </row>
    <row r="669" spans="23:72" x14ac:dyDescent="0.35">
      <c r="W669">
        <v>661</v>
      </c>
      <c r="X669">
        <v>0.22632526627399518</v>
      </c>
      <c r="Y669">
        <f t="shared" si="52"/>
        <v>0.36559302652728431</v>
      </c>
      <c r="AS669">
        <v>661</v>
      </c>
      <c r="AT669">
        <v>0.22632526627399518</v>
      </c>
      <c r="AU669">
        <f t="shared" si="53"/>
        <v>0.12972059819026333</v>
      </c>
      <c r="BR669">
        <v>661</v>
      </c>
      <c r="BS669">
        <v>0.22632526627399518</v>
      </c>
      <c r="BT669">
        <f t="shared" si="54"/>
        <v>0.22632526627399518</v>
      </c>
    </row>
    <row r="670" spans="23:72" x14ac:dyDescent="0.35">
      <c r="W670">
        <v>662</v>
      </c>
      <c r="X670">
        <v>0.48246711630603961</v>
      </c>
      <c r="Y670">
        <f t="shared" si="52"/>
        <v>0.49198290661632971</v>
      </c>
      <c r="AS670">
        <v>662</v>
      </c>
      <c r="AT670">
        <v>0.48246711630603961</v>
      </c>
      <c r="AU670">
        <f t="shared" si="53"/>
        <v>0.18601644418140945</v>
      </c>
      <c r="BR670">
        <v>662</v>
      </c>
      <c r="BS670">
        <v>0.48246711630603961</v>
      </c>
      <c r="BT670">
        <f t="shared" si="54"/>
        <v>0.48246711630603961</v>
      </c>
    </row>
    <row r="671" spans="23:72" x14ac:dyDescent="0.35">
      <c r="W671">
        <v>663</v>
      </c>
      <c r="X671">
        <v>0.76293221839045378</v>
      </c>
      <c r="Y671">
        <f t="shared" si="52"/>
        <v>0.62832062066297367</v>
      </c>
      <c r="AS671">
        <v>663</v>
      </c>
      <c r="AT671">
        <v>0.76293221839045378</v>
      </c>
      <c r="AU671">
        <f t="shared" si="53"/>
        <v>0.2583165966568004</v>
      </c>
      <c r="BR671">
        <v>663</v>
      </c>
      <c r="BS671">
        <v>0.76293221839045378</v>
      </c>
      <c r="BT671">
        <f t="shared" si="54"/>
        <v>0.76293221839045378</v>
      </c>
    </row>
    <row r="672" spans="23:72" x14ac:dyDescent="0.35">
      <c r="W672">
        <v>664</v>
      </c>
      <c r="X672">
        <v>0.79598376415295879</v>
      </c>
      <c r="Y672">
        <f t="shared" si="52"/>
        <v>0.64748251951682434</v>
      </c>
      <c r="AS672">
        <v>664</v>
      </c>
      <c r="AT672">
        <v>0.79598376415295879</v>
      </c>
      <c r="AU672">
        <f t="shared" si="53"/>
        <v>0.26982516159518077</v>
      </c>
      <c r="BR672">
        <v>664</v>
      </c>
      <c r="BS672">
        <v>0.79598376415295879</v>
      </c>
      <c r="BT672">
        <f t="shared" si="54"/>
        <v>0.79598376415295879</v>
      </c>
    </row>
    <row r="673" spans="23:72" x14ac:dyDescent="0.35">
      <c r="W673">
        <v>665</v>
      </c>
      <c r="X673">
        <v>0.51060518204290906</v>
      </c>
      <c r="Y673">
        <f t="shared" si="52"/>
        <v>0.50484853911815408</v>
      </c>
      <c r="AS673">
        <v>665</v>
      </c>
      <c r="AT673">
        <v>0.51060518204290906</v>
      </c>
      <c r="AU673">
        <f t="shared" si="53"/>
        <v>0.19224477144116359</v>
      </c>
      <c r="BR673">
        <v>665</v>
      </c>
      <c r="BS673">
        <v>0.51060518204290906</v>
      </c>
      <c r="BT673">
        <f t="shared" si="54"/>
        <v>0.51060518204290906</v>
      </c>
    </row>
    <row r="674" spans="23:72" x14ac:dyDescent="0.35">
      <c r="W674">
        <v>666</v>
      </c>
      <c r="X674">
        <v>0.11447492904446546</v>
      </c>
      <c r="Y674">
        <f t="shared" si="52"/>
        <v>0.2908427633575415</v>
      </c>
      <c r="AS674">
        <v>666</v>
      </c>
      <c r="AT674">
        <v>0.11447492904446546</v>
      </c>
      <c r="AU674">
        <f t="shared" si="53"/>
        <v>9.9836096969102464E-2</v>
      </c>
      <c r="BR674">
        <v>666</v>
      </c>
      <c r="BS674">
        <v>0.11447492904446546</v>
      </c>
      <c r="BT674">
        <f t="shared" si="54"/>
        <v>0.11447492904446549</v>
      </c>
    </row>
    <row r="675" spans="23:72" x14ac:dyDescent="0.35">
      <c r="W675">
        <v>667</v>
      </c>
      <c r="X675">
        <v>0.99261452070680867</v>
      </c>
      <c r="Y675">
        <f t="shared" si="52"/>
        <v>0.86910601428643253</v>
      </c>
      <c r="AS675">
        <v>667</v>
      </c>
      <c r="AT675">
        <v>0.99261452070680867</v>
      </c>
      <c r="AU675">
        <f t="shared" si="53"/>
        <v>0.45189035864017069</v>
      </c>
      <c r="BR675">
        <v>667</v>
      </c>
      <c r="BS675">
        <v>0.99261452070680867</v>
      </c>
      <c r="BT675">
        <f t="shared" si="54"/>
        <v>0.99261452070680867</v>
      </c>
    </row>
    <row r="676" spans="23:72" x14ac:dyDescent="0.35">
      <c r="W676">
        <v>668</v>
      </c>
      <c r="X676">
        <v>0.98965422528763691</v>
      </c>
      <c r="Y676">
        <f t="shared" si="52"/>
        <v>0.85638639418051954</v>
      </c>
      <c r="AS676">
        <v>668</v>
      </c>
      <c r="AT676">
        <v>0.98965422528763691</v>
      </c>
      <c r="AU676">
        <f t="shared" si="53"/>
        <v>0.43722842821798125</v>
      </c>
      <c r="BR676">
        <v>668</v>
      </c>
      <c r="BS676">
        <v>0.98965422528763691</v>
      </c>
      <c r="BT676">
        <f t="shared" si="54"/>
        <v>0.98965422528763691</v>
      </c>
    </row>
    <row r="677" spans="23:72" x14ac:dyDescent="0.35">
      <c r="W677">
        <v>669</v>
      </c>
      <c r="X677">
        <v>0.50239570299386582</v>
      </c>
      <c r="Y677">
        <f t="shared" si="52"/>
        <v>0.50109518376584039</v>
      </c>
      <c r="AS677">
        <v>669</v>
      </c>
      <c r="AT677">
        <v>0.50239570299386582</v>
      </c>
      <c r="AU677">
        <f t="shared" si="53"/>
        <v>0.19041684172027995</v>
      </c>
      <c r="BR677">
        <v>669</v>
      </c>
      <c r="BS677">
        <v>0.50239570299386582</v>
      </c>
      <c r="BT677">
        <f t="shared" si="54"/>
        <v>0.50239570299386582</v>
      </c>
    </row>
    <row r="678" spans="23:72" x14ac:dyDescent="0.35">
      <c r="W678">
        <v>670</v>
      </c>
      <c r="X678">
        <v>0.75853755302591019</v>
      </c>
      <c r="Y678">
        <f t="shared" si="52"/>
        <v>0.62586589648616653</v>
      </c>
      <c r="AS678">
        <v>670</v>
      </c>
      <c r="AT678">
        <v>0.75853755302591019</v>
      </c>
      <c r="AU678">
        <f t="shared" si="53"/>
        <v>0.25687098408862163</v>
      </c>
      <c r="BR678">
        <v>670</v>
      </c>
      <c r="BS678">
        <v>0.75853755302591019</v>
      </c>
      <c r="BT678">
        <f t="shared" si="54"/>
        <v>0.75853755302591019</v>
      </c>
    </row>
    <row r="679" spans="23:72" x14ac:dyDescent="0.35">
      <c r="W679">
        <v>671</v>
      </c>
      <c r="X679">
        <v>0.18845179601428266</v>
      </c>
      <c r="Y679">
        <f t="shared" si="52"/>
        <v>0.34298993604026479</v>
      </c>
      <c r="AS679">
        <v>671</v>
      </c>
      <c r="AT679">
        <v>0.18845179601428266</v>
      </c>
      <c r="AU679">
        <f t="shared" si="53"/>
        <v>0.120451436383917</v>
      </c>
      <c r="BR679">
        <v>671</v>
      </c>
      <c r="BS679">
        <v>0.18845179601428266</v>
      </c>
      <c r="BT679">
        <f t="shared" si="54"/>
        <v>0.18845179601428269</v>
      </c>
    </row>
    <row r="680" spans="23:72" x14ac:dyDescent="0.35">
      <c r="W680">
        <v>672</v>
      </c>
      <c r="X680">
        <v>5.9236426892910553E-2</v>
      </c>
      <c r="Y680">
        <f t="shared" si="52"/>
        <v>0.23706889183598667</v>
      </c>
      <c r="AS680">
        <v>672</v>
      </c>
      <c r="AT680">
        <v>5.9236426892910553E-2</v>
      </c>
      <c r="AU680">
        <f t="shared" si="53"/>
        <v>7.9591393287650011E-2</v>
      </c>
      <c r="BR680">
        <v>672</v>
      </c>
      <c r="BS680">
        <v>5.9236426892910553E-2</v>
      </c>
      <c r="BT680">
        <f t="shared" si="54"/>
        <v>5.923642689291056E-2</v>
      </c>
    </row>
    <row r="681" spans="23:72" x14ac:dyDescent="0.35">
      <c r="W681">
        <v>673</v>
      </c>
      <c r="X681">
        <v>0.19888912625507371</v>
      </c>
      <c r="Y681">
        <f t="shared" si="52"/>
        <v>0.349419019456712</v>
      </c>
      <c r="AS681">
        <v>673</v>
      </c>
      <c r="AT681">
        <v>0.19888912625507371</v>
      </c>
      <c r="AU681">
        <f t="shared" si="53"/>
        <v>0.12306635122978038</v>
      </c>
      <c r="BR681">
        <v>673</v>
      </c>
      <c r="BS681">
        <v>0.19888912625507371</v>
      </c>
      <c r="BT681">
        <f t="shared" si="54"/>
        <v>0.19888912625507371</v>
      </c>
    </row>
    <row r="682" spans="23:72" x14ac:dyDescent="0.35">
      <c r="W682">
        <v>674</v>
      </c>
      <c r="X682">
        <v>0.32212286751915037</v>
      </c>
      <c r="Y682">
        <f t="shared" si="52"/>
        <v>0.41638537933476583</v>
      </c>
      <c r="AS682">
        <v>674</v>
      </c>
      <c r="AT682">
        <v>0.32212286751915037</v>
      </c>
      <c r="AU682">
        <f t="shared" si="53"/>
        <v>0.15137009702803048</v>
      </c>
      <c r="BR682">
        <v>674</v>
      </c>
      <c r="BS682">
        <v>0.32212286751915037</v>
      </c>
      <c r="BT682">
        <f t="shared" si="54"/>
        <v>0.32212286751915037</v>
      </c>
    </row>
    <row r="683" spans="23:72" x14ac:dyDescent="0.35">
      <c r="W683">
        <v>675</v>
      </c>
      <c r="X683">
        <v>0.43101290932950836</v>
      </c>
      <c r="Y683">
        <f t="shared" si="52"/>
        <v>0.46833636750719138</v>
      </c>
      <c r="AS683">
        <v>675</v>
      </c>
      <c r="AT683">
        <v>0.43101290932950836</v>
      </c>
      <c r="AU683">
        <f t="shared" si="53"/>
        <v>0.17483469937091817</v>
      </c>
      <c r="BR683">
        <v>675</v>
      </c>
      <c r="BS683">
        <v>0.43101290932950836</v>
      </c>
      <c r="BT683">
        <f t="shared" si="54"/>
        <v>0.43101290932950836</v>
      </c>
    </row>
    <row r="684" spans="23:72" x14ac:dyDescent="0.35">
      <c r="W684">
        <v>676</v>
      </c>
      <c r="X684">
        <v>0.85369426557206951</v>
      </c>
      <c r="Y684">
        <f t="shared" si="52"/>
        <v>0.68500435008013083</v>
      </c>
      <c r="AS684">
        <v>676</v>
      </c>
      <c r="AT684">
        <v>0.85369426557206951</v>
      </c>
      <c r="AU684">
        <f t="shared" si="53"/>
        <v>0.29362587283418606</v>
      </c>
      <c r="BR684">
        <v>676</v>
      </c>
      <c r="BS684">
        <v>0.85369426557206951</v>
      </c>
      <c r="BT684">
        <f t="shared" si="54"/>
        <v>0.85369426557206951</v>
      </c>
    </row>
    <row r="685" spans="23:72" x14ac:dyDescent="0.35">
      <c r="W685">
        <v>677</v>
      </c>
      <c r="X685">
        <v>0.28250984221930603</v>
      </c>
      <c r="Y685">
        <f t="shared" si="52"/>
        <v>0.39621925687338411</v>
      </c>
      <c r="AS685">
        <v>677</v>
      </c>
      <c r="AT685">
        <v>0.28250984221930603</v>
      </c>
      <c r="AU685">
        <f t="shared" si="53"/>
        <v>0.1426320427213402</v>
      </c>
      <c r="BR685">
        <v>677</v>
      </c>
      <c r="BS685">
        <v>0.28250984221930603</v>
      </c>
      <c r="BT685">
        <f t="shared" si="54"/>
        <v>0.28250984221930603</v>
      </c>
    </row>
    <row r="686" spans="23:72" x14ac:dyDescent="0.35">
      <c r="W686">
        <v>678</v>
      </c>
      <c r="X686">
        <v>0.57094027527695546</v>
      </c>
      <c r="Y686">
        <f t="shared" si="52"/>
        <v>0.53256766064151795</v>
      </c>
      <c r="AS686">
        <v>678</v>
      </c>
      <c r="AT686">
        <v>0.57094027527695546</v>
      </c>
      <c r="AU686">
        <f t="shared" si="53"/>
        <v>0.20603580630493556</v>
      </c>
      <c r="BR686">
        <v>678</v>
      </c>
      <c r="BS686">
        <v>0.57094027527695546</v>
      </c>
      <c r="BT686">
        <f t="shared" si="54"/>
        <v>0.57094027527695546</v>
      </c>
    </row>
    <row r="687" spans="23:72" x14ac:dyDescent="0.35">
      <c r="W687">
        <v>679</v>
      </c>
      <c r="X687">
        <v>0.48445081942197943</v>
      </c>
      <c r="Y687">
        <f t="shared" si="52"/>
        <v>0.49289036585891327</v>
      </c>
      <c r="AS687">
        <v>679</v>
      </c>
      <c r="AT687">
        <v>0.48445081942197943</v>
      </c>
      <c r="AU687">
        <f t="shared" si="53"/>
        <v>0.18645232086255645</v>
      </c>
      <c r="BR687">
        <v>679</v>
      </c>
      <c r="BS687">
        <v>0.48445081942197943</v>
      </c>
      <c r="BT687">
        <f t="shared" si="54"/>
        <v>0.48445081942197943</v>
      </c>
    </row>
    <row r="688" spans="23:72" x14ac:dyDescent="0.35">
      <c r="W688">
        <v>680</v>
      </c>
      <c r="X688">
        <v>0.39725943784905543</v>
      </c>
      <c r="Y688">
        <f t="shared" si="52"/>
        <v>0.45260944457807523</v>
      </c>
      <c r="AS688">
        <v>680</v>
      </c>
      <c r="AT688">
        <v>0.39725943784905543</v>
      </c>
      <c r="AU688">
        <f t="shared" si="53"/>
        <v>0.16757803756705916</v>
      </c>
      <c r="BR688">
        <v>680</v>
      </c>
      <c r="BS688">
        <v>0.39725943784905543</v>
      </c>
      <c r="BT688">
        <f t="shared" si="54"/>
        <v>0.39725943784905543</v>
      </c>
    </row>
    <row r="689" spans="23:72" x14ac:dyDescent="0.35">
      <c r="W689">
        <v>681</v>
      </c>
      <c r="X689">
        <v>0.22956022827845088</v>
      </c>
      <c r="Y689">
        <f t="shared" si="52"/>
        <v>0.36743913140191015</v>
      </c>
      <c r="AS689">
        <v>681</v>
      </c>
      <c r="AT689">
        <v>0.22956022827845088</v>
      </c>
      <c r="AU689">
        <f t="shared" si="53"/>
        <v>0.13048715706225467</v>
      </c>
      <c r="BR689">
        <v>681</v>
      </c>
      <c r="BS689">
        <v>0.22956022827845088</v>
      </c>
      <c r="BT689">
        <f t="shared" si="54"/>
        <v>0.22956022827845085</v>
      </c>
    </row>
    <row r="690" spans="23:72" x14ac:dyDescent="0.35">
      <c r="W690">
        <v>682</v>
      </c>
      <c r="X690">
        <v>0.92806787316507466</v>
      </c>
      <c r="Y690">
        <f t="shared" si="52"/>
        <v>0.7485183133383595</v>
      </c>
      <c r="AS690">
        <v>682</v>
      </c>
      <c r="AT690">
        <v>0.92806787316507466</v>
      </c>
      <c r="AU690">
        <f t="shared" si="53"/>
        <v>0.33865125839664512</v>
      </c>
      <c r="BR690">
        <v>682</v>
      </c>
      <c r="BS690">
        <v>0.92806787316507466</v>
      </c>
      <c r="BT690">
        <f t="shared" si="54"/>
        <v>0.92806787316507466</v>
      </c>
    </row>
    <row r="691" spans="23:72" x14ac:dyDescent="0.35">
      <c r="W691">
        <v>683</v>
      </c>
      <c r="X691">
        <v>2.3316141239661855E-2</v>
      </c>
      <c r="Y691">
        <f t="shared" si="52"/>
        <v>0.18041758717569037</v>
      </c>
      <c r="AS691">
        <v>683</v>
      </c>
      <c r="AT691">
        <v>2.3316141239661855E-2</v>
      </c>
      <c r="AU691">
        <f t="shared" si="53"/>
        <v>5.9247605288074351E-2</v>
      </c>
      <c r="BR691">
        <v>683</v>
      </c>
      <c r="BS691">
        <v>2.3316141239661855E-2</v>
      </c>
      <c r="BT691">
        <f t="shared" si="54"/>
        <v>2.3316141239661855E-2</v>
      </c>
    </row>
    <row r="692" spans="23:72" x14ac:dyDescent="0.35">
      <c r="W692">
        <v>684</v>
      </c>
      <c r="X692">
        <v>0.33472701193273718</v>
      </c>
      <c r="Y692">
        <f t="shared" si="52"/>
        <v>0.42261979883614431</v>
      </c>
      <c r="AS692">
        <v>684</v>
      </c>
      <c r="AT692">
        <v>0.33472701193273718</v>
      </c>
      <c r="AU692">
        <f t="shared" si="53"/>
        <v>0.15411154387717294</v>
      </c>
      <c r="BR692">
        <v>684</v>
      </c>
      <c r="BS692">
        <v>0.33472701193273718</v>
      </c>
      <c r="BT692">
        <f t="shared" si="54"/>
        <v>0.33472701193273718</v>
      </c>
    </row>
    <row r="693" spans="23:72" x14ac:dyDescent="0.35">
      <c r="W693">
        <v>685</v>
      </c>
      <c r="X693">
        <v>0.60042115543076879</v>
      </c>
      <c r="Y693">
        <f t="shared" si="52"/>
        <v>0.54630183367130614</v>
      </c>
      <c r="AS693">
        <v>685</v>
      </c>
      <c r="AT693">
        <v>0.60042115543076879</v>
      </c>
      <c r="AU693">
        <f t="shared" si="53"/>
        <v>0.21306954560811964</v>
      </c>
      <c r="BR693">
        <v>685</v>
      </c>
      <c r="BS693">
        <v>0.60042115543076879</v>
      </c>
      <c r="BT693">
        <f t="shared" si="54"/>
        <v>0.60042115543076879</v>
      </c>
    </row>
    <row r="694" spans="23:72" x14ac:dyDescent="0.35">
      <c r="W694">
        <v>686</v>
      </c>
      <c r="X694">
        <v>0.72853785821100503</v>
      </c>
      <c r="Y694">
        <f t="shared" si="52"/>
        <v>0.60958898664996486</v>
      </c>
      <c r="AS694">
        <v>686</v>
      </c>
      <c r="AT694">
        <v>0.72853785821100503</v>
      </c>
      <c r="AU694">
        <f t="shared" si="53"/>
        <v>0.24744098043104612</v>
      </c>
      <c r="BR694">
        <v>686</v>
      </c>
      <c r="BS694">
        <v>0.72853785821100503</v>
      </c>
      <c r="BT694">
        <f t="shared" si="54"/>
        <v>0.72853785821100503</v>
      </c>
    </row>
    <row r="695" spans="23:72" x14ac:dyDescent="0.35">
      <c r="W695">
        <v>687</v>
      </c>
      <c r="X695">
        <v>0.49406414990691855</v>
      </c>
      <c r="Y695">
        <f t="shared" si="52"/>
        <v>0.49728638860155161</v>
      </c>
      <c r="AS695">
        <v>687</v>
      </c>
      <c r="AT695">
        <v>0.49406414990691855</v>
      </c>
      <c r="AU695">
        <f t="shared" si="53"/>
        <v>0.18857115317464809</v>
      </c>
      <c r="BR695">
        <v>687</v>
      </c>
      <c r="BS695">
        <v>0.49406414990691855</v>
      </c>
      <c r="BT695">
        <f t="shared" si="54"/>
        <v>0.49406414990691855</v>
      </c>
    </row>
    <row r="696" spans="23:72" x14ac:dyDescent="0.35">
      <c r="W696">
        <v>688</v>
      </c>
      <c r="X696">
        <v>0.4719687490462966</v>
      </c>
      <c r="Y696">
        <f t="shared" si="52"/>
        <v>0.48717728382800329</v>
      </c>
      <c r="AS696">
        <v>688</v>
      </c>
      <c r="AT696">
        <v>0.4719687490462966</v>
      </c>
      <c r="AU696">
        <f t="shared" si="53"/>
        <v>0.18371668486964393</v>
      </c>
      <c r="BR696">
        <v>688</v>
      </c>
      <c r="BS696">
        <v>0.4719687490462966</v>
      </c>
      <c r="BT696">
        <f t="shared" si="54"/>
        <v>0.4719687490462966</v>
      </c>
    </row>
    <row r="697" spans="23:72" x14ac:dyDescent="0.35">
      <c r="W697">
        <v>689</v>
      </c>
      <c r="X697">
        <v>4.2451246681112095E-2</v>
      </c>
      <c r="Y697">
        <f t="shared" si="52"/>
        <v>0.21465084922961689</v>
      </c>
      <c r="AS697">
        <v>689</v>
      </c>
      <c r="AT697">
        <v>4.2451246681112095E-2</v>
      </c>
      <c r="AU697">
        <f t="shared" si="53"/>
        <v>7.1426810271517122E-2</v>
      </c>
      <c r="BR697">
        <v>689</v>
      </c>
      <c r="BS697">
        <v>4.2451246681112095E-2</v>
      </c>
      <c r="BT697">
        <f t="shared" si="54"/>
        <v>4.2451246681112088E-2</v>
      </c>
    </row>
    <row r="698" spans="23:72" x14ac:dyDescent="0.35">
      <c r="W698">
        <v>690</v>
      </c>
      <c r="X698">
        <v>0.33533738212225717</v>
      </c>
      <c r="Y698">
        <f t="shared" si="52"/>
        <v>0.42291978851725376</v>
      </c>
      <c r="AS698">
        <v>690</v>
      </c>
      <c r="AT698">
        <v>0.33533738212225717</v>
      </c>
      <c r="AU698">
        <f t="shared" si="53"/>
        <v>0.15424394690367169</v>
      </c>
      <c r="BR698">
        <v>690</v>
      </c>
      <c r="BS698">
        <v>0.33533738212225717</v>
      </c>
      <c r="BT698">
        <f t="shared" si="54"/>
        <v>0.33533738212225717</v>
      </c>
    </row>
    <row r="699" spans="23:72" x14ac:dyDescent="0.35">
      <c r="W699">
        <v>691</v>
      </c>
      <c r="X699">
        <v>0.39231543931394391</v>
      </c>
      <c r="Y699">
        <f t="shared" si="52"/>
        <v>0.4502841574793906</v>
      </c>
      <c r="AS699">
        <v>691</v>
      </c>
      <c r="AT699">
        <v>0.39231543931394391</v>
      </c>
      <c r="AU699">
        <f t="shared" si="53"/>
        <v>0.16651679729573993</v>
      </c>
      <c r="BR699">
        <v>691</v>
      </c>
      <c r="BS699">
        <v>0.39231543931394391</v>
      </c>
      <c r="BT699">
        <f t="shared" si="54"/>
        <v>0.39231543931394391</v>
      </c>
    </row>
    <row r="700" spans="23:72" x14ac:dyDescent="0.35">
      <c r="W700">
        <v>692</v>
      </c>
      <c r="X700">
        <v>6.84530167546617E-2</v>
      </c>
      <c r="Y700">
        <f t="shared" si="52"/>
        <v>0.24769936811037088</v>
      </c>
      <c r="AS700">
        <v>692</v>
      </c>
      <c r="AT700">
        <v>6.84530167546617E-2</v>
      </c>
      <c r="AU700">
        <f t="shared" si="53"/>
        <v>8.3517798189405398E-2</v>
      </c>
      <c r="BR700">
        <v>692</v>
      </c>
      <c r="BS700">
        <v>6.84530167546617E-2</v>
      </c>
      <c r="BT700">
        <f t="shared" si="54"/>
        <v>6.84530167546617E-2</v>
      </c>
    </row>
    <row r="701" spans="23:72" x14ac:dyDescent="0.35">
      <c r="W701">
        <v>693</v>
      </c>
      <c r="X701">
        <v>3.738517410809656E-2</v>
      </c>
      <c r="Y701">
        <f t="shared" si="52"/>
        <v>0.20678583657124566</v>
      </c>
      <c r="AS701">
        <v>693</v>
      </c>
      <c r="AT701">
        <v>3.738517410809656E-2</v>
      </c>
      <c r="AU701">
        <f t="shared" si="53"/>
        <v>6.8598478862109555E-2</v>
      </c>
      <c r="BR701">
        <v>693</v>
      </c>
      <c r="BS701">
        <v>3.738517410809656E-2</v>
      </c>
      <c r="BT701">
        <f t="shared" si="54"/>
        <v>3.738517410809656E-2</v>
      </c>
    </row>
    <row r="702" spans="23:72" x14ac:dyDescent="0.35">
      <c r="W702">
        <v>694</v>
      </c>
      <c r="X702">
        <v>2.2644734031189918E-2</v>
      </c>
      <c r="Y702">
        <f t="shared" si="52"/>
        <v>0.17891973097349292</v>
      </c>
      <c r="AS702">
        <v>694</v>
      </c>
      <c r="AT702">
        <v>2.2644734031189918E-2</v>
      </c>
      <c r="AU702">
        <f t="shared" si="53"/>
        <v>5.8722353048825407E-2</v>
      </c>
      <c r="BR702">
        <v>694</v>
      </c>
      <c r="BS702">
        <v>2.2644734031189918E-2</v>
      </c>
      <c r="BT702">
        <f t="shared" si="54"/>
        <v>2.2644734031189922E-2</v>
      </c>
    </row>
    <row r="703" spans="23:72" x14ac:dyDescent="0.35">
      <c r="W703">
        <v>695</v>
      </c>
      <c r="X703">
        <v>0.23780022583697014</v>
      </c>
      <c r="Y703">
        <f t="shared" si="52"/>
        <v>0.37208987033582286</v>
      </c>
      <c r="AS703">
        <v>695</v>
      </c>
      <c r="AT703">
        <v>0.23780022583697014</v>
      </c>
      <c r="AU703">
        <f t="shared" si="53"/>
        <v>0.13242480918763452</v>
      </c>
      <c r="BR703">
        <v>695</v>
      </c>
      <c r="BS703">
        <v>0.23780022583697014</v>
      </c>
      <c r="BT703">
        <f t="shared" si="54"/>
        <v>0.23780022583697014</v>
      </c>
    </row>
    <row r="704" spans="23:72" x14ac:dyDescent="0.35">
      <c r="W704">
        <v>696</v>
      </c>
      <c r="X704">
        <v>3.8209173863948488E-2</v>
      </c>
      <c r="Y704">
        <f t="shared" si="52"/>
        <v>0.20811013784883597</v>
      </c>
      <c r="AS704">
        <v>696</v>
      </c>
      <c r="AT704">
        <v>3.8209173863948488E-2</v>
      </c>
      <c r="AU704">
        <f t="shared" si="53"/>
        <v>6.907342453716378E-2</v>
      </c>
      <c r="BR704">
        <v>696</v>
      </c>
      <c r="BS704">
        <v>3.8209173863948488E-2</v>
      </c>
      <c r="BT704">
        <f t="shared" si="54"/>
        <v>3.8209173863948495E-2</v>
      </c>
    </row>
    <row r="705" spans="23:72" x14ac:dyDescent="0.35">
      <c r="W705">
        <v>697</v>
      </c>
      <c r="X705">
        <v>0.92379528183843496</v>
      </c>
      <c r="Y705">
        <f t="shared" si="52"/>
        <v>0.74402301110127689</v>
      </c>
      <c r="AS705">
        <v>697</v>
      </c>
      <c r="AT705">
        <v>0.92379528183843496</v>
      </c>
      <c r="AU705">
        <f t="shared" si="53"/>
        <v>0.33522932055284094</v>
      </c>
      <c r="BR705">
        <v>697</v>
      </c>
      <c r="BS705">
        <v>0.92379528183843496</v>
      </c>
      <c r="BT705">
        <f t="shared" si="54"/>
        <v>0.92379528183843496</v>
      </c>
    </row>
    <row r="706" spans="23:72" x14ac:dyDescent="0.35">
      <c r="W706">
        <v>698</v>
      </c>
      <c r="X706">
        <v>3.3143101290932953E-2</v>
      </c>
      <c r="Y706">
        <f t="shared" si="52"/>
        <v>0.19964896765926418</v>
      </c>
      <c r="AS706">
        <v>698</v>
      </c>
      <c r="AT706">
        <v>3.3143101290932953E-2</v>
      </c>
      <c r="AU706">
        <f t="shared" si="53"/>
        <v>6.604778819483316E-2</v>
      </c>
      <c r="BR706">
        <v>698</v>
      </c>
      <c r="BS706">
        <v>3.3143101290932953E-2</v>
      </c>
      <c r="BT706">
        <f t="shared" si="54"/>
        <v>3.3143101290932953E-2</v>
      </c>
    </row>
    <row r="707" spans="23:72" x14ac:dyDescent="0.35">
      <c r="W707">
        <v>699</v>
      </c>
      <c r="X707">
        <v>2.7497177037873469E-2</v>
      </c>
      <c r="Y707">
        <f t="shared" si="52"/>
        <v>0.18915231563528356</v>
      </c>
      <c r="AS707">
        <v>699</v>
      </c>
      <c r="AT707">
        <v>2.7497177037873469E-2</v>
      </c>
      <c r="AU707">
        <f t="shared" si="53"/>
        <v>6.2323144470663804E-2</v>
      </c>
      <c r="BR707">
        <v>699</v>
      </c>
      <c r="BS707">
        <v>2.7497177037873469E-2</v>
      </c>
      <c r="BT707">
        <f t="shared" si="54"/>
        <v>2.7497177037873473E-2</v>
      </c>
    </row>
    <row r="708" spans="23:72" x14ac:dyDescent="0.35">
      <c r="W708">
        <v>700</v>
      </c>
      <c r="X708">
        <v>0.71504867702261421</v>
      </c>
      <c r="Y708">
        <f t="shared" si="52"/>
        <v>0.60250910066624042</v>
      </c>
      <c r="AS708">
        <v>700</v>
      </c>
      <c r="AT708">
        <v>0.71504867702261421</v>
      </c>
      <c r="AU708">
        <f t="shared" si="53"/>
        <v>0.24342054095907362</v>
      </c>
      <c r="BR708">
        <v>700</v>
      </c>
      <c r="BS708">
        <v>0.71504867702261421</v>
      </c>
      <c r="BT708">
        <f t="shared" si="54"/>
        <v>0.71504867702261421</v>
      </c>
    </row>
    <row r="709" spans="23:72" x14ac:dyDescent="0.35">
      <c r="W709">
        <v>701</v>
      </c>
      <c r="X709">
        <v>0.22614215521713921</v>
      </c>
      <c r="Y709">
        <f t="shared" si="52"/>
        <v>0.36548817659237959</v>
      </c>
      <c r="AS709">
        <v>701</v>
      </c>
      <c r="AT709">
        <v>0.22614215521713921</v>
      </c>
      <c r="AU709">
        <f t="shared" si="53"/>
        <v>0.12967710521940656</v>
      </c>
      <c r="BR709">
        <v>701</v>
      </c>
      <c r="BS709">
        <v>0.22614215521713921</v>
      </c>
      <c r="BT709">
        <f t="shared" si="54"/>
        <v>0.22614215521713918</v>
      </c>
    </row>
    <row r="710" spans="23:72" x14ac:dyDescent="0.35">
      <c r="W710">
        <v>702</v>
      </c>
      <c r="X710">
        <v>0.71544541764580216</v>
      </c>
      <c r="Y710">
        <f t="shared" si="52"/>
        <v>0.60271545870477838</v>
      </c>
      <c r="AS710">
        <v>702</v>
      </c>
      <c r="AT710">
        <v>0.71544541764580216</v>
      </c>
      <c r="AU710">
        <f t="shared" si="53"/>
        <v>0.24353705087899136</v>
      </c>
      <c r="BR710">
        <v>702</v>
      </c>
      <c r="BS710">
        <v>0.71544541764580216</v>
      </c>
      <c r="BT710">
        <f t="shared" si="54"/>
        <v>0.71544541764580216</v>
      </c>
    </row>
    <row r="711" spans="23:72" x14ac:dyDescent="0.35">
      <c r="W711">
        <v>703</v>
      </c>
      <c r="X711">
        <v>0.44874416333506273</v>
      </c>
      <c r="Y711">
        <f t="shared" si="52"/>
        <v>0.47651703017751496</v>
      </c>
      <c r="AS711">
        <v>703</v>
      </c>
      <c r="AT711">
        <v>0.44874416333506273</v>
      </c>
      <c r="AU711">
        <f t="shared" si="53"/>
        <v>0.17866534792401761</v>
      </c>
      <c r="BR711">
        <v>703</v>
      </c>
      <c r="BS711">
        <v>0.44874416333506273</v>
      </c>
      <c r="BT711">
        <f t="shared" si="54"/>
        <v>0.44874416333506273</v>
      </c>
    </row>
    <row r="712" spans="23:72" x14ac:dyDescent="0.35">
      <c r="W712">
        <v>704</v>
      </c>
      <c r="X712">
        <v>0.33835871456038086</v>
      </c>
      <c r="Y712">
        <f t="shared" si="52"/>
        <v>0.42440224468511545</v>
      </c>
      <c r="AS712">
        <v>704</v>
      </c>
      <c r="AT712">
        <v>0.33835871456038086</v>
      </c>
      <c r="AU712">
        <f t="shared" si="53"/>
        <v>0.15489890632969519</v>
      </c>
      <c r="BR712">
        <v>704</v>
      </c>
      <c r="BS712">
        <v>0.33835871456038086</v>
      </c>
      <c r="BT712">
        <f t="shared" si="54"/>
        <v>0.33835871456038086</v>
      </c>
    </row>
    <row r="713" spans="23:72" x14ac:dyDescent="0.35">
      <c r="W713">
        <v>705</v>
      </c>
      <c r="X713">
        <v>0.82238227484969639</v>
      </c>
      <c r="Y713">
        <f t="shared" si="52"/>
        <v>0.66387170400734741</v>
      </c>
      <c r="AS713">
        <v>705</v>
      </c>
      <c r="AT713">
        <v>0.82238227484969639</v>
      </c>
      <c r="AU713">
        <f t="shared" si="53"/>
        <v>0.28000290013835027</v>
      </c>
      <c r="BR713">
        <v>705</v>
      </c>
      <c r="BS713">
        <v>0.82238227484969639</v>
      </c>
      <c r="BT713">
        <f t="shared" si="54"/>
        <v>0.82238227484969639</v>
      </c>
    </row>
    <row r="714" spans="23:72" x14ac:dyDescent="0.35">
      <c r="W714">
        <v>706</v>
      </c>
      <c r="X714">
        <v>0.14749595629749443</v>
      </c>
      <c r="Y714">
        <f t="shared" ref="Y714:Y777" si="55">_xlfn.BETA.INV(X714,$X$4,$X$5,0,1)</f>
        <v>0.31584008151230769</v>
      </c>
      <c r="AS714">
        <v>706</v>
      </c>
      <c r="AT714">
        <v>0.14749595629749443</v>
      </c>
      <c r="AU714">
        <f t="shared" ref="AU714:AU777" si="56">_xlfn.BETA.INV(AT714,$AT$4,$AT$5,0,1)</f>
        <v>0.10958982193750177</v>
      </c>
      <c r="BR714">
        <v>706</v>
      </c>
      <c r="BS714">
        <v>0.14749595629749443</v>
      </c>
      <c r="BT714">
        <f t="shared" ref="BT714:BT777" si="57">_xlfn.BETA.INV(BS714,$BS$4,$BS$5,0,1)</f>
        <v>0.14749595629749443</v>
      </c>
    </row>
    <row r="715" spans="23:72" x14ac:dyDescent="0.35">
      <c r="W715">
        <v>707</v>
      </c>
      <c r="X715">
        <v>0.63301492355113376</v>
      </c>
      <c r="Y715">
        <f t="shared" si="55"/>
        <v>0.56173959201779966</v>
      </c>
      <c r="AS715">
        <v>707</v>
      </c>
      <c r="AT715">
        <v>0.63301492355113376</v>
      </c>
      <c r="AU715">
        <f t="shared" si="56"/>
        <v>0.22114570681148316</v>
      </c>
      <c r="BR715">
        <v>707</v>
      </c>
      <c r="BS715">
        <v>0.63301492355113376</v>
      </c>
      <c r="BT715">
        <f t="shared" si="57"/>
        <v>0.63301492355113376</v>
      </c>
    </row>
    <row r="716" spans="23:72" x14ac:dyDescent="0.35">
      <c r="W716">
        <v>708</v>
      </c>
      <c r="X716">
        <v>0.91628772850733975</v>
      </c>
      <c r="Y716">
        <f t="shared" si="55"/>
        <v>0.7364796253880479</v>
      </c>
      <c r="AS716">
        <v>708</v>
      </c>
      <c r="AT716">
        <v>0.91628772850733975</v>
      </c>
      <c r="AU716">
        <f t="shared" si="56"/>
        <v>0.32957638512480536</v>
      </c>
      <c r="BR716">
        <v>708</v>
      </c>
      <c r="BS716">
        <v>0.91628772850733975</v>
      </c>
      <c r="BT716">
        <f t="shared" si="57"/>
        <v>0.91628772850733975</v>
      </c>
    </row>
    <row r="717" spans="23:72" x14ac:dyDescent="0.35">
      <c r="W717">
        <v>709</v>
      </c>
      <c r="X717">
        <v>0.9796441541795099</v>
      </c>
      <c r="Y717">
        <f t="shared" si="55"/>
        <v>0.82642209167295977</v>
      </c>
      <c r="AS717">
        <v>709</v>
      </c>
      <c r="AT717">
        <v>0.9796441541795099</v>
      </c>
      <c r="AU717">
        <f t="shared" si="56"/>
        <v>0.40587406577283314</v>
      </c>
      <c r="BR717">
        <v>709</v>
      </c>
      <c r="BS717">
        <v>0.9796441541795099</v>
      </c>
      <c r="BT717">
        <f t="shared" si="57"/>
        <v>0.9796441541795099</v>
      </c>
    </row>
    <row r="718" spans="23:72" x14ac:dyDescent="0.35">
      <c r="W718">
        <v>710</v>
      </c>
      <c r="X718">
        <v>0.15317239906002991</v>
      </c>
      <c r="Y718">
        <f t="shared" si="55"/>
        <v>0.3198183174853953</v>
      </c>
      <c r="AS718">
        <v>710</v>
      </c>
      <c r="AT718">
        <v>0.15317239906002991</v>
      </c>
      <c r="AU718">
        <f t="shared" si="56"/>
        <v>0.11116349802221512</v>
      </c>
      <c r="BR718">
        <v>710</v>
      </c>
      <c r="BS718">
        <v>0.15317239906002991</v>
      </c>
      <c r="BT718">
        <f t="shared" si="57"/>
        <v>0.15317239906002991</v>
      </c>
    </row>
    <row r="719" spans="23:72" x14ac:dyDescent="0.35">
      <c r="W719">
        <v>711</v>
      </c>
      <c r="X719">
        <v>0.73253578295236066</v>
      </c>
      <c r="Y719">
        <f t="shared" si="55"/>
        <v>0.61171375827899277</v>
      </c>
      <c r="AS719">
        <v>711</v>
      </c>
      <c r="AT719">
        <v>0.73253578295236066</v>
      </c>
      <c r="AU719">
        <f t="shared" si="56"/>
        <v>0.24865698610618303</v>
      </c>
      <c r="BR719">
        <v>711</v>
      </c>
      <c r="BS719">
        <v>0.73253578295236066</v>
      </c>
      <c r="BT719">
        <f t="shared" si="57"/>
        <v>0.73253578295236066</v>
      </c>
    </row>
    <row r="720" spans="23:72" x14ac:dyDescent="0.35">
      <c r="W720">
        <v>712</v>
      </c>
      <c r="X720">
        <v>0.6216010010071108</v>
      </c>
      <c r="Y720">
        <f t="shared" si="55"/>
        <v>0.55629732914269447</v>
      </c>
      <c r="AS720">
        <v>712</v>
      </c>
      <c r="AT720">
        <v>0.6216010010071108</v>
      </c>
      <c r="AU720">
        <f t="shared" si="56"/>
        <v>0.21827748172568973</v>
      </c>
      <c r="BR720">
        <v>712</v>
      </c>
      <c r="BS720">
        <v>0.6216010010071108</v>
      </c>
      <c r="BT720">
        <f t="shared" si="57"/>
        <v>0.6216010010071108</v>
      </c>
    </row>
    <row r="721" spans="23:72" x14ac:dyDescent="0.35">
      <c r="W721">
        <v>713</v>
      </c>
      <c r="X721">
        <v>0.79125339518417925</v>
      </c>
      <c r="Y721">
        <f t="shared" si="55"/>
        <v>0.64465648361693773</v>
      </c>
      <c r="AS721">
        <v>713</v>
      </c>
      <c r="AT721">
        <v>0.79125339518417925</v>
      </c>
      <c r="AU721">
        <f t="shared" si="56"/>
        <v>0.26810216278696108</v>
      </c>
      <c r="BR721">
        <v>713</v>
      </c>
      <c r="BS721">
        <v>0.79125339518417925</v>
      </c>
      <c r="BT721">
        <f t="shared" si="57"/>
        <v>0.79125339518417925</v>
      </c>
    </row>
    <row r="722" spans="23:72" x14ac:dyDescent="0.35">
      <c r="W722">
        <v>714</v>
      </c>
      <c r="X722">
        <v>0.11700796533097324</v>
      </c>
      <c r="Y722">
        <f t="shared" si="55"/>
        <v>0.29289209911219433</v>
      </c>
      <c r="AS722">
        <v>714</v>
      </c>
      <c r="AT722">
        <v>0.11700796533097324</v>
      </c>
      <c r="AU722">
        <f t="shared" si="56"/>
        <v>0.10062718348484244</v>
      </c>
      <c r="BR722">
        <v>714</v>
      </c>
      <c r="BS722">
        <v>0.11700796533097324</v>
      </c>
      <c r="BT722">
        <f t="shared" si="57"/>
        <v>0.11700796533097324</v>
      </c>
    </row>
    <row r="723" spans="23:72" x14ac:dyDescent="0.35">
      <c r="W723">
        <v>715</v>
      </c>
      <c r="X723">
        <v>9.9917600024414813E-2</v>
      </c>
      <c r="Y723">
        <f t="shared" si="55"/>
        <v>0.27852953397360414</v>
      </c>
      <c r="AS723">
        <v>715</v>
      </c>
      <c r="AT723">
        <v>9.9917600024414813E-2</v>
      </c>
      <c r="AU723">
        <f t="shared" si="56"/>
        <v>9.5114131120660222E-2</v>
      </c>
      <c r="BR723">
        <v>715</v>
      </c>
      <c r="BS723">
        <v>9.9917600024414813E-2</v>
      </c>
      <c r="BT723">
        <f t="shared" si="57"/>
        <v>9.9917600024414799E-2</v>
      </c>
    </row>
    <row r="724" spans="23:72" x14ac:dyDescent="0.35">
      <c r="W724">
        <v>716</v>
      </c>
      <c r="X724">
        <v>0.37751396221808525</v>
      </c>
      <c r="Y724">
        <f t="shared" si="55"/>
        <v>0.4432821752179214</v>
      </c>
      <c r="AS724">
        <v>716</v>
      </c>
      <c r="AT724">
        <v>0.37751396221808525</v>
      </c>
      <c r="AU724">
        <f t="shared" si="56"/>
        <v>0.16333887420079155</v>
      </c>
      <c r="BR724">
        <v>716</v>
      </c>
      <c r="BS724">
        <v>0.37751396221808525</v>
      </c>
      <c r="BT724">
        <f t="shared" si="57"/>
        <v>0.37751396221808525</v>
      </c>
    </row>
    <row r="725" spans="23:72" x14ac:dyDescent="0.35">
      <c r="W725">
        <v>717</v>
      </c>
      <c r="X725">
        <v>4.4953764458143863E-2</v>
      </c>
      <c r="Y725">
        <f t="shared" si="55"/>
        <v>0.21831377216563805</v>
      </c>
      <c r="AS725">
        <v>717</v>
      </c>
      <c r="AT725">
        <v>4.4953764458143863E-2</v>
      </c>
      <c r="AU725">
        <f t="shared" si="56"/>
        <v>7.2750342625632083E-2</v>
      </c>
      <c r="BR725">
        <v>717</v>
      </c>
      <c r="BS725">
        <v>4.4953764458143863E-2</v>
      </c>
      <c r="BT725">
        <f t="shared" si="57"/>
        <v>4.4953764458143863E-2</v>
      </c>
    </row>
    <row r="726" spans="23:72" x14ac:dyDescent="0.35">
      <c r="W726">
        <v>718</v>
      </c>
      <c r="X726">
        <v>0.50453199865718557</v>
      </c>
      <c r="Y726">
        <f t="shared" si="55"/>
        <v>0.50207180638628224</v>
      </c>
      <c r="AS726">
        <v>718</v>
      </c>
      <c r="AT726">
        <v>0.50453199865718557</v>
      </c>
      <c r="AU726">
        <f t="shared" si="56"/>
        <v>0.19089159407555567</v>
      </c>
      <c r="BR726">
        <v>718</v>
      </c>
      <c r="BS726">
        <v>0.50453199865718557</v>
      </c>
      <c r="BT726">
        <f t="shared" si="57"/>
        <v>0.50453199865718557</v>
      </c>
    </row>
    <row r="727" spans="23:72" x14ac:dyDescent="0.35">
      <c r="W727">
        <v>719</v>
      </c>
      <c r="X727">
        <v>0.35279396954252756</v>
      </c>
      <c r="Y727">
        <f t="shared" si="55"/>
        <v>0.43143071997211141</v>
      </c>
      <c r="AS727">
        <v>719</v>
      </c>
      <c r="AT727">
        <v>0.35279396954252756</v>
      </c>
      <c r="AU727">
        <f t="shared" si="56"/>
        <v>0.15801931162984817</v>
      </c>
      <c r="BR727">
        <v>719</v>
      </c>
      <c r="BS727">
        <v>0.35279396954252756</v>
      </c>
      <c r="BT727">
        <f t="shared" si="57"/>
        <v>0.35279396954252756</v>
      </c>
    </row>
    <row r="728" spans="23:72" x14ac:dyDescent="0.35">
      <c r="W728">
        <v>720</v>
      </c>
      <c r="X728">
        <v>0.78872035889767145</v>
      </c>
      <c r="Y728">
        <f t="shared" si="55"/>
        <v>0.64315558027342057</v>
      </c>
      <c r="AS728">
        <v>720</v>
      </c>
      <c r="AT728">
        <v>0.78872035889767145</v>
      </c>
      <c r="AU728">
        <f t="shared" si="56"/>
        <v>0.26719077927992008</v>
      </c>
      <c r="BR728">
        <v>720</v>
      </c>
      <c r="BS728">
        <v>0.78872035889767145</v>
      </c>
      <c r="BT728">
        <f t="shared" si="57"/>
        <v>0.78872035889767145</v>
      </c>
    </row>
    <row r="729" spans="23:72" x14ac:dyDescent="0.35">
      <c r="W729">
        <v>721</v>
      </c>
      <c r="X729">
        <v>5.3987243263039032E-2</v>
      </c>
      <c r="Y729">
        <f t="shared" si="55"/>
        <v>0.23054724125709222</v>
      </c>
      <c r="AS729">
        <v>721</v>
      </c>
      <c r="AT729">
        <v>5.3987243263039032E-2</v>
      </c>
      <c r="AU729">
        <f t="shared" si="56"/>
        <v>7.720025326711101E-2</v>
      </c>
      <c r="BR729">
        <v>721</v>
      </c>
      <c r="BS729">
        <v>5.3987243263039032E-2</v>
      </c>
      <c r="BT729">
        <f t="shared" si="57"/>
        <v>5.3987243263039039E-2</v>
      </c>
    </row>
    <row r="730" spans="23:72" x14ac:dyDescent="0.35">
      <c r="W730">
        <v>722</v>
      </c>
      <c r="X730">
        <v>0.4936674092837306</v>
      </c>
      <c r="Y730">
        <f t="shared" si="55"/>
        <v>0.49710500433696697</v>
      </c>
      <c r="AS730">
        <v>722</v>
      </c>
      <c r="AT730">
        <v>0.4936674092837306</v>
      </c>
      <c r="AU730">
        <f t="shared" si="56"/>
        <v>0.1884834871123181</v>
      </c>
      <c r="BR730">
        <v>722</v>
      </c>
      <c r="BS730">
        <v>0.4936674092837306</v>
      </c>
      <c r="BT730">
        <f t="shared" si="57"/>
        <v>0.4936674092837306</v>
      </c>
    </row>
    <row r="731" spans="23:72" x14ac:dyDescent="0.35">
      <c r="W731">
        <v>723</v>
      </c>
      <c r="X731">
        <v>0.10428174687948241</v>
      </c>
      <c r="Y731">
        <f t="shared" si="55"/>
        <v>0.28232346151438353</v>
      </c>
      <c r="AS731">
        <v>723</v>
      </c>
      <c r="AT731">
        <v>0.10428174687948241</v>
      </c>
      <c r="AU731">
        <f t="shared" si="56"/>
        <v>9.6563398801848555E-2</v>
      </c>
      <c r="BR731">
        <v>723</v>
      </c>
      <c r="BS731">
        <v>0.10428174687948241</v>
      </c>
      <c r="BT731">
        <f t="shared" si="57"/>
        <v>0.1042817468794824</v>
      </c>
    </row>
    <row r="732" spans="23:72" x14ac:dyDescent="0.35">
      <c r="W732">
        <v>724</v>
      </c>
      <c r="X732">
        <v>7.4739829706717123E-2</v>
      </c>
      <c r="Y732">
        <f t="shared" si="55"/>
        <v>0.25445341280881928</v>
      </c>
      <c r="AS732">
        <v>724</v>
      </c>
      <c r="AT732">
        <v>7.4739829706717123E-2</v>
      </c>
      <c r="AU732">
        <f t="shared" si="56"/>
        <v>8.6031290312613889E-2</v>
      </c>
      <c r="BR732">
        <v>724</v>
      </c>
      <c r="BS732">
        <v>7.4739829706717123E-2</v>
      </c>
      <c r="BT732">
        <f t="shared" si="57"/>
        <v>7.4739829706717123E-2</v>
      </c>
    </row>
    <row r="733" spans="23:72" x14ac:dyDescent="0.35">
      <c r="W733">
        <v>725</v>
      </c>
      <c r="X733">
        <v>0.48246711630603961</v>
      </c>
      <c r="Y733">
        <f t="shared" si="55"/>
        <v>0.49198290661632971</v>
      </c>
      <c r="AS733">
        <v>725</v>
      </c>
      <c r="AT733">
        <v>0.48246711630603961</v>
      </c>
      <c r="AU733">
        <f t="shared" si="56"/>
        <v>0.18601644418140945</v>
      </c>
      <c r="BR733">
        <v>725</v>
      </c>
      <c r="BS733">
        <v>0.48246711630603961</v>
      </c>
      <c r="BT733">
        <f t="shared" si="57"/>
        <v>0.48246711630603961</v>
      </c>
    </row>
    <row r="734" spans="23:72" x14ac:dyDescent="0.35">
      <c r="W734">
        <v>726</v>
      </c>
      <c r="X734">
        <v>0.62382885219885864</v>
      </c>
      <c r="Y734">
        <f t="shared" si="55"/>
        <v>0.55735628475842292</v>
      </c>
      <c r="AS734">
        <v>726</v>
      </c>
      <c r="AT734">
        <v>0.62382885219885864</v>
      </c>
      <c r="AU734">
        <f t="shared" si="56"/>
        <v>0.21883375182378306</v>
      </c>
      <c r="BR734">
        <v>726</v>
      </c>
      <c r="BS734">
        <v>0.62382885219885864</v>
      </c>
      <c r="BT734">
        <f t="shared" si="57"/>
        <v>0.62382885219885864</v>
      </c>
    </row>
    <row r="735" spans="23:72" x14ac:dyDescent="0.35">
      <c r="W735">
        <v>727</v>
      </c>
      <c r="X735">
        <v>0.64104129154332101</v>
      </c>
      <c r="Y735">
        <f t="shared" si="55"/>
        <v>0.56559326413137101</v>
      </c>
      <c r="AS735">
        <v>727</v>
      </c>
      <c r="AT735">
        <v>0.64104129154332101</v>
      </c>
      <c r="AU735">
        <f t="shared" si="56"/>
        <v>0.22319096666511029</v>
      </c>
      <c r="BR735">
        <v>727</v>
      </c>
      <c r="BS735">
        <v>0.64104129154332101</v>
      </c>
      <c r="BT735">
        <f t="shared" si="57"/>
        <v>0.64104129154332101</v>
      </c>
    </row>
    <row r="736" spans="23:72" x14ac:dyDescent="0.35">
      <c r="W736">
        <v>728</v>
      </c>
      <c r="X736">
        <v>0.16144291512802514</v>
      </c>
      <c r="Y736">
        <f t="shared" si="55"/>
        <v>0.32547785520441069</v>
      </c>
      <c r="AS736">
        <v>728</v>
      </c>
      <c r="AT736">
        <v>0.16144291512802514</v>
      </c>
      <c r="AU736">
        <f t="shared" si="56"/>
        <v>0.11341266551251662</v>
      </c>
      <c r="BR736">
        <v>728</v>
      </c>
      <c r="BS736">
        <v>0.16144291512802514</v>
      </c>
      <c r="BT736">
        <f t="shared" si="57"/>
        <v>0.16144291512802514</v>
      </c>
    </row>
    <row r="737" spans="23:72" x14ac:dyDescent="0.35">
      <c r="W737">
        <v>729</v>
      </c>
      <c r="X737">
        <v>0.69606616412854394</v>
      </c>
      <c r="Y737">
        <f t="shared" si="55"/>
        <v>0.59275715757092617</v>
      </c>
      <c r="AS737">
        <v>729</v>
      </c>
      <c r="AT737">
        <v>0.69606616412854394</v>
      </c>
      <c r="AU737">
        <f t="shared" si="56"/>
        <v>0.23795966093023813</v>
      </c>
      <c r="BR737">
        <v>729</v>
      </c>
      <c r="BS737">
        <v>0.69606616412854394</v>
      </c>
      <c r="BT737">
        <f t="shared" si="57"/>
        <v>0.69606616412854394</v>
      </c>
    </row>
    <row r="738" spans="23:72" x14ac:dyDescent="0.35">
      <c r="W738">
        <v>730</v>
      </c>
      <c r="X738">
        <v>0.86870937223426004</v>
      </c>
      <c r="Y738">
        <f t="shared" si="55"/>
        <v>0.69599299057557407</v>
      </c>
      <c r="AS738">
        <v>730</v>
      </c>
      <c r="AT738">
        <v>0.86870937223426004</v>
      </c>
      <c r="AU738">
        <f t="shared" si="56"/>
        <v>0.30095132406523772</v>
      </c>
      <c r="BR738">
        <v>730</v>
      </c>
      <c r="BS738">
        <v>0.86870937223426004</v>
      </c>
      <c r="BT738">
        <f t="shared" si="57"/>
        <v>0.86870937223426004</v>
      </c>
    </row>
    <row r="739" spans="23:72" x14ac:dyDescent="0.35">
      <c r="W739">
        <v>731</v>
      </c>
      <c r="X739">
        <v>0.32947782830286571</v>
      </c>
      <c r="Y739">
        <f t="shared" si="55"/>
        <v>0.42003272097671107</v>
      </c>
      <c r="AS739">
        <v>731</v>
      </c>
      <c r="AT739">
        <v>0.32947782830286571</v>
      </c>
      <c r="AU739">
        <f t="shared" si="56"/>
        <v>0.15297158556978377</v>
      </c>
      <c r="BR739">
        <v>731</v>
      </c>
      <c r="BS739">
        <v>0.32947782830286571</v>
      </c>
      <c r="BT739">
        <f t="shared" si="57"/>
        <v>0.32947782830286571</v>
      </c>
    </row>
    <row r="740" spans="23:72" x14ac:dyDescent="0.35">
      <c r="W740">
        <v>732</v>
      </c>
      <c r="X740">
        <v>0.58668782616657</v>
      </c>
      <c r="Y740">
        <f t="shared" si="55"/>
        <v>0.53988148467877872</v>
      </c>
      <c r="AS740">
        <v>732</v>
      </c>
      <c r="AT740">
        <v>0.58668782616657</v>
      </c>
      <c r="AU740">
        <f t="shared" si="56"/>
        <v>0.20976421903895759</v>
      </c>
      <c r="BR740">
        <v>732</v>
      </c>
      <c r="BS740">
        <v>0.58668782616657</v>
      </c>
      <c r="BT740">
        <f t="shared" si="57"/>
        <v>0.58668782616657</v>
      </c>
    </row>
    <row r="741" spans="23:72" x14ac:dyDescent="0.35">
      <c r="W741">
        <v>733</v>
      </c>
      <c r="X741">
        <v>0.66939298684652238</v>
      </c>
      <c r="Y741">
        <f t="shared" si="55"/>
        <v>0.57940965788096843</v>
      </c>
      <c r="AS741">
        <v>733</v>
      </c>
      <c r="AT741">
        <v>0.66939298684652238</v>
      </c>
      <c r="AU741">
        <f t="shared" si="56"/>
        <v>0.23062392732960435</v>
      </c>
      <c r="BR741">
        <v>733</v>
      </c>
      <c r="BS741">
        <v>0.66939298684652238</v>
      </c>
      <c r="BT741">
        <f t="shared" si="57"/>
        <v>0.66939298684652238</v>
      </c>
    </row>
    <row r="742" spans="23:72" x14ac:dyDescent="0.35">
      <c r="W742">
        <v>734</v>
      </c>
      <c r="X742">
        <v>3.9307840205084384E-2</v>
      </c>
      <c r="Y742">
        <f t="shared" si="55"/>
        <v>0.20984739772471744</v>
      </c>
      <c r="AS742">
        <v>734</v>
      </c>
      <c r="AT742">
        <v>3.9307840205084384E-2</v>
      </c>
      <c r="AU742">
        <f t="shared" si="56"/>
        <v>6.9697259711567511E-2</v>
      </c>
      <c r="BR742">
        <v>734</v>
      </c>
      <c r="BS742">
        <v>3.9307840205084384E-2</v>
      </c>
      <c r="BT742">
        <f t="shared" si="57"/>
        <v>3.9307840205084377E-2</v>
      </c>
    </row>
    <row r="743" spans="23:72" x14ac:dyDescent="0.35">
      <c r="W743">
        <v>735</v>
      </c>
      <c r="X743">
        <v>3.1952879421369061E-2</v>
      </c>
      <c r="Y743">
        <f t="shared" si="55"/>
        <v>0.19754015947883852</v>
      </c>
      <c r="AS743">
        <v>735</v>
      </c>
      <c r="AT743">
        <v>3.1952879421369061E-2</v>
      </c>
      <c r="AU743">
        <f t="shared" si="56"/>
        <v>6.5296949669569032E-2</v>
      </c>
      <c r="BR743">
        <v>735</v>
      </c>
      <c r="BS743">
        <v>3.1952879421369061E-2</v>
      </c>
      <c r="BT743">
        <f t="shared" si="57"/>
        <v>3.1952879421369061E-2</v>
      </c>
    </row>
    <row r="744" spans="23:72" x14ac:dyDescent="0.35">
      <c r="W744">
        <v>736</v>
      </c>
      <c r="X744">
        <v>0.3771172215948973</v>
      </c>
      <c r="Y744">
        <f t="shared" si="55"/>
        <v>0.44309359810548987</v>
      </c>
      <c r="AS744">
        <v>736</v>
      </c>
      <c r="AT744">
        <v>0.3771172215948973</v>
      </c>
      <c r="AU744">
        <f t="shared" si="56"/>
        <v>0.16325365085889557</v>
      </c>
      <c r="BR744">
        <v>736</v>
      </c>
      <c r="BS744">
        <v>0.3771172215948973</v>
      </c>
      <c r="BT744">
        <f t="shared" si="57"/>
        <v>0.3771172215948973</v>
      </c>
    </row>
    <row r="745" spans="23:72" x14ac:dyDescent="0.35">
      <c r="W745">
        <v>737</v>
      </c>
      <c r="X745">
        <v>0.9812921536912137</v>
      </c>
      <c r="Y745">
        <f t="shared" si="55"/>
        <v>0.83052385060044986</v>
      </c>
      <c r="AS745">
        <v>737</v>
      </c>
      <c r="AT745">
        <v>0.9812921536912137</v>
      </c>
      <c r="AU745">
        <f t="shared" si="56"/>
        <v>0.40993749807713786</v>
      </c>
      <c r="BR745">
        <v>737</v>
      </c>
      <c r="BS745">
        <v>0.9812921536912137</v>
      </c>
      <c r="BT745">
        <f t="shared" si="57"/>
        <v>0.9812921536912137</v>
      </c>
    </row>
    <row r="746" spans="23:72" x14ac:dyDescent="0.35">
      <c r="W746">
        <v>738</v>
      </c>
      <c r="X746">
        <v>0.92327646717734302</v>
      </c>
      <c r="Y746">
        <f t="shared" si="55"/>
        <v>0.74348767145610317</v>
      </c>
      <c r="AS746">
        <v>738</v>
      </c>
      <c r="AT746">
        <v>0.92327646717734302</v>
      </c>
      <c r="AU746">
        <f t="shared" si="56"/>
        <v>0.3348244949583925</v>
      </c>
      <c r="BR746">
        <v>738</v>
      </c>
      <c r="BS746">
        <v>0.92327646717734302</v>
      </c>
      <c r="BT746">
        <f t="shared" si="57"/>
        <v>0.92327646717734302</v>
      </c>
    </row>
    <row r="747" spans="23:72" x14ac:dyDescent="0.35">
      <c r="W747">
        <v>739</v>
      </c>
      <c r="X747">
        <v>0.31400494399853512</v>
      </c>
      <c r="Y747">
        <f t="shared" si="55"/>
        <v>0.41232748242449013</v>
      </c>
      <c r="AS747">
        <v>739</v>
      </c>
      <c r="AT747">
        <v>0.31400494399853512</v>
      </c>
      <c r="AU747">
        <f t="shared" si="56"/>
        <v>0.14959604593202241</v>
      </c>
      <c r="BR747">
        <v>739</v>
      </c>
      <c r="BS747">
        <v>0.31400494399853512</v>
      </c>
      <c r="BT747">
        <f t="shared" si="57"/>
        <v>0.31400494399853512</v>
      </c>
    </row>
    <row r="748" spans="23:72" x14ac:dyDescent="0.35">
      <c r="W748">
        <v>740</v>
      </c>
      <c r="X748">
        <v>0.55165257728812522</v>
      </c>
      <c r="Y748">
        <f t="shared" si="55"/>
        <v>0.52366555189634645</v>
      </c>
      <c r="AS748">
        <v>740</v>
      </c>
      <c r="AT748">
        <v>0.55165257728812522</v>
      </c>
      <c r="AU748">
        <f t="shared" si="56"/>
        <v>0.20154931383204111</v>
      </c>
      <c r="BR748">
        <v>740</v>
      </c>
      <c r="BS748">
        <v>0.55165257728812522</v>
      </c>
      <c r="BT748">
        <f t="shared" si="57"/>
        <v>0.55165257728812522</v>
      </c>
    </row>
    <row r="749" spans="23:72" x14ac:dyDescent="0.35">
      <c r="W749">
        <v>741</v>
      </c>
      <c r="X749">
        <v>0.92901394695883055</v>
      </c>
      <c r="Y749">
        <f t="shared" si="55"/>
        <v>0.74953555263739591</v>
      </c>
      <c r="AS749">
        <v>741</v>
      </c>
      <c r="AT749">
        <v>0.92901394695883055</v>
      </c>
      <c r="AU749">
        <f t="shared" si="56"/>
        <v>0.3394312805886236</v>
      </c>
      <c r="BR749">
        <v>741</v>
      </c>
      <c r="BS749">
        <v>0.92901394695883055</v>
      </c>
      <c r="BT749">
        <f t="shared" si="57"/>
        <v>0.92901394695883055</v>
      </c>
    </row>
    <row r="750" spans="23:72" x14ac:dyDescent="0.35">
      <c r="W750">
        <v>742</v>
      </c>
      <c r="X750">
        <v>6.6530350657673876E-2</v>
      </c>
      <c r="Y750">
        <f t="shared" si="55"/>
        <v>0.24555837065266237</v>
      </c>
      <c r="AS750">
        <v>742</v>
      </c>
      <c r="AT750">
        <v>6.6530350657673876E-2</v>
      </c>
      <c r="AU750">
        <f t="shared" si="56"/>
        <v>8.272411251837658E-2</v>
      </c>
      <c r="BR750">
        <v>742</v>
      </c>
      <c r="BS750">
        <v>6.6530350657673876E-2</v>
      </c>
      <c r="BT750">
        <f t="shared" si="57"/>
        <v>6.6530350657673876E-2</v>
      </c>
    </row>
    <row r="751" spans="23:72" x14ac:dyDescent="0.35">
      <c r="W751">
        <v>743</v>
      </c>
      <c r="X751">
        <v>0.7235938596758934</v>
      </c>
      <c r="Y751">
        <f t="shared" si="55"/>
        <v>0.60697851258695767</v>
      </c>
      <c r="AS751">
        <v>743</v>
      </c>
      <c r="AT751">
        <v>0.7235938596758934</v>
      </c>
      <c r="AU751">
        <f t="shared" si="56"/>
        <v>0.24595299697463446</v>
      </c>
      <c r="BR751">
        <v>743</v>
      </c>
      <c r="BS751">
        <v>0.7235938596758934</v>
      </c>
      <c r="BT751">
        <f t="shared" si="57"/>
        <v>0.7235938596758934</v>
      </c>
    </row>
    <row r="752" spans="23:72" x14ac:dyDescent="0.35">
      <c r="W752">
        <v>744</v>
      </c>
      <c r="X752">
        <v>0.40815454573198645</v>
      </c>
      <c r="Y752">
        <f t="shared" si="55"/>
        <v>0.45771231917213179</v>
      </c>
      <c r="AS752">
        <v>744</v>
      </c>
      <c r="AT752">
        <v>0.40815454573198645</v>
      </c>
      <c r="AU752">
        <f t="shared" si="56"/>
        <v>0.16991738036291582</v>
      </c>
      <c r="BR752">
        <v>744</v>
      </c>
      <c r="BS752">
        <v>0.40815454573198645</v>
      </c>
      <c r="BT752">
        <f t="shared" si="57"/>
        <v>0.40815454573198645</v>
      </c>
    </row>
    <row r="753" spans="23:72" x14ac:dyDescent="0.35">
      <c r="W753">
        <v>745</v>
      </c>
      <c r="X753">
        <v>0.29322183904538102</v>
      </c>
      <c r="Y753">
        <f t="shared" si="55"/>
        <v>0.40176830753641601</v>
      </c>
      <c r="AS753">
        <v>745</v>
      </c>
      <c r="AT753">
        <v>0.29322183904538102</v>
      </c>
      <c r="AU753">
        <f t="shared" si="56"/>
        <v>0.1450171168849404</v>
      </c>
      <c r="BR753">
        <v>745</v>
      </c>
      <c r="BS753">
        <v>0.29322183904538102</v>
      </c>
      <c r="BT753">
        <f t="shared" si="57"/>
        <v>0.29322183904538102</v>
      </c>
    </row>
    <row r="754" spans="23:72" x14ac:dyDescent="0.35">
      <c r="W754">
        <v>746</v>
      </c>
      <c r="X754">
        <v>0.60429700613422044</v>
      </c>
      <c r="Y754">
        <f t="shared" si="55"/>
        <v>0.54812190654005588</v>
      </c>
      <c r="AS754">
        <v>746</v>
      </c>
      <c r="AT754">
        <v>0.60429700613422044</v>
      </c>
      <c r="AU754">
        <f t="shared" si="56"/>
        <v>0.21401217048005017</v>
      </c>
      <c r="BR754">
        <v>746</v>
      </c>
      <c r="BS754">
        <v>0.60429700613422044</v>
      </c>
      <c r="BT754">
        <f t="shared" si="57"/>
        <v>0.60429700613422044</v>
      </c>
    </row>
    <row r="755" spans="23:72" x14ac:dyDescent="0.35">
      <c r="W755">
        <v>747</v>
      </c>
      <c r="X755">
        <v>0.92416150395214702</v>
      </c>
      <c r="Y755">
        <f t="shared" si="55"/>
        <v>0.74440222834392689</v>
      </c>
      <c r="AS755">
        <v>747</v>
      </c>
      <c r="AT755">
        <v>0.92416150395214702</v>
      </c>
      <c r="AU755">
        <f t="shared" si="56"/>
        <v>0.33551642894514822</v>
      </c>
      <c r="BR755">
        <v>747</v>
      </c>
      <c r="BS755">
        <v>0.92416150395214702</v>
      </c>
      <c r="BT755">
        <f t="shared" si="57"/>
        <v>0.92416150395214702</v>
      </c>
    </row>
    <row r="756" spans="23:72" x14ac:dyDescent="0.35">
      <c r="W756">
        <v>748</v>
      </c>
      <c r="X756">
        <v>0.24973296304208503</v>
      </c>
      <c r="Y756">
        <f t="shared" si="55"/>
        <v>0.37870203684878001</v>
      </c>
      <c r="AS756">
        <v>748</v>
      </c>
      <c r="AT756">
        <v>0.24973296304208503</v>
      </c>
      <c r="AU756">
        <f t="shared" si="56"/>
        <v>0.13519592546166806</v>
      </c>
      <c r="BR756">
        <v>748</v>
      </c>
      <c r="BS756">
        <v>0.24973296304208503</v>
      </c>
      <c r="BT756">
        <f t="shared" si="57"/>
        <v>0.24973296304208506</v>
      </c>
    </row>
    <row r="757" spans="23:72" x14ac:dyDescent="0.35">
      <c r="W757">
        <v>749</v>
      </c>
      <c r="X757">
        <v>0.78432569353312787</v>
      </c>
      <c r="Y757">
        <f t="shared" si="55"/>
        <v>0.64057138100699818</v>
      </c>
      <c r="AS757">
        <v>749</v>
      </c>
      <c r="AT757">
        <v>0.78432569353312787</v>
      </c>
      <c r="AU757">
        <f t="shared" si="56"/>
        <v>0.26562753998926059</v>
      </c>
      <c r="BR757">
        <v>749</v>
      </c>
      <c r="BS757">
        <v>0.78432569353312787</v>
      </c>
      <c r="BT757">
        <f t="shared" si="57"/>
        <v>0.78432569353312787</v>
      </c>
    </row>
    <row r="758" spans="23:72" x14ac:dyDescent="0.35">
      <c r="W758">
        <v>750</v>
      </c>
      <c r="X758">
        <v>4.6510208441419724E-2</v>
      </c>
      <c r="Y758">
        <f t="shared" si="55"/>
        <v>0.22052646666358638</v>
      </c>
      <c r="AS758">
        <v>750</v>
      </c>
      <c r="AT758">
        <v>4.6510208441419724E-2</v>
      </c>
      <c r="AU758">
        <f t="shared" si="56"/>
        <v>7.3551822848286708E-2</v>
      </c>
      <c r="BR758">
        <v>750</v>
      </c>
      <c r="BS758">
        <v>4.6510208441419724E-2</v>
      </c>
      <c r="BT758">
        <f t="shared" si="57"/>
        <v>4.6510208441419731E-2</v>
      </c>
    </row>
    <row r="759" spans="23:72" x14ac:dyDescent="0.35">
      <c r="W759">
        <v>751</v>
      </c>
      <c r="X759">
        <v>0.96234015930661942</v>
      </c>
      <c r="Y759">
        <f t="shared" si="55"/>
        <v>0.79277064494490779</v>
      </c>
      <c r="AS759">
        <v>751</v>
      </c>
      <c r="AT759">
        <v>0.96234015930661942</v>
      </c>
      <c r="AU759">
        <f t="shared" si="56"/>
        <v>0.37476050646284698</v>
      </c>
      <c r="BR759">
        <v>751</v>
      </c>
      <c r="BS759">
        <v>0.96234015930661942</v>
      </c>
      <c r="BT759">
        <f t="shared" si="57"/>
        <v>0.96234015930661942</v>
      </c>
    </row>
    <row r="760" spans="23:72" x14ac:dyDescent="0.35">
      <c r="W760">
        <v>752</v>
      </c>
      <c r="X760">
        <v>0.70656453138828701</v>
      </c>
      <c r="Y760">
        <f t="shared" si="55"/>
        <v>0.59812180717445418</v>
      </c>
      <c r="AS760">
        <v>752</v>
      </c>
      <c r="AT760">
        <v>0.70656453138828701</v>
      </c>
      <c r="AU760">
        <f t="shared" si="56"/>
        <v>0.24095289603154946</v>
      </c>
      <c r="BR760">
        <v>752</v>
      </c>
      <c r="BS760">
        <v>0.70656453138828701</v>
      </c>
      <c r="BT760">
        <f t="shared" si="57"/>
        <v>0.70656453138828701</v>
      </c>
    </row>
    <row r="761" spans="23:72" x14ac:dyDescent="0.35">
      <c r="W761">
        <v>753</v>
      </c>
      <c r="X761">
        <v>0.70165105136265149</v>
      </c>
      <c r="Y761">
        <f t="shared" si="55"/>
        <v>0.59560250223336997</v>
      </c>
      <c r="AS761">
        <v>753</v>
      </c>
      <c r="AT761">
        <v>0.70165105136265149</v>
      </c>
      <c r="AU761">
        <f t="shared" si="56"/>
        <v>0.23954396227739205</v>
      </c>
      <c r="BR761">
        <v>753</v>
      </c>
      <c r="BS761">
        <v>0.70165105136265149</v>
      </c>
      <c r="BT761">
        <f t="shared" si="57"/>
        <v>0.70165105136265149</v>
      </c>
    </row>
    <row r="762" spans="23:72" x14ac:dyDescent="0.35">
      <c r="W762">
        <v>754</v>
      </c>
      <c r="X762">
        <v>0.42524491103854489</v>
      </c>
      <c r="Y762">
        <f t="shared" si="55"/>
        <v>0.46566479062158544</v>
      </c>
      <c r="AS762">
        <v>754</v>
      </c>
      <c r="AT762">
        <v>0.42524491103854489</v>
      </c>
      <c r="AU762">
        <f t="shared" si="56"/>
        <v>0.17359212446178657</v>
      </c>
      <c r="BR762">
        <v>754</v>
      </c>
      <c r="BS762">
        <v>0.42524491103854489</v>
      </c>
      <c r="BT762">
        <f t="shared" si="57"/>
        <v>0.42524491103854489</v>
      </c>
    </row>
    <row r="763" spans="23:72" x14ac:dyDescent="0.35">
      <c r="W763">
        <v>755</v>
      </c>
      <c r="X763">
        <v>0.45161290322580644</v>
      </c>
      <c r="Y763">
        <f t="shared" si="55"/>
        <v>0.47783668807225332</v>
      </c>
      <c r="AS763">
        <v>755</v>
      </c>
      <c r="AT763">
        <v>0.45161290322580644</v>
      </c>
      <c r="AU763">
        <f t="shared" si="56"/>
        <v>0.17928696957246651</v>
      </c>
      <c r="BR763">
        <v>755</v>
      </c>
      <c r="BS763">
        <v>0.45161290322580644</v>
      </c>
      <c r="BT763">
        <f t="shared" si="57"/>
        <v>0.45161290322580644</v>
      </c>
    </row>
    <row r="764" spans="23:72" x14ac:dyDescent="0.35">
      <c r="W764">
        <v>756</v>
      </c>
      <c r="X764">
        <v>0.30976287118137152</v>
      </c>
      <c r="Y764">
        <f t="shared" si="55"/>
        <v>0.41019280784559681</v>
      </c>
      <c r="AS764">
        <v>756</v>
      </c>
      <c r="AT764">
        <v>0.30976287118137152</v>
      </c>
      <c r="AU764">
        <f t="shared" si="56"/>
        <v>0.14866602579509824</v>
      </c>
      <c r="BR764">
        <v>756</v>
      </c>
      <c r="BS764">
        <v>0.30976287118137152</v>
      </c>
      <c r="BT764">
        <f t="shared" si="57"/>
        <v>0.30976287118137152</v>
      </c>
    </row>
    <row r="765" spans="23:72" x14ac:dyDescent="0.35">
      <c r="W765">
        <v>757</v>
      </c>
      <c r="X765">
        <v>0.83712271492660295</v>
      </c>
      <c r="Y765">
        <f t="shared" si="55"/>
        <v>0.67355613476664233</v>
      </c>
      <c r="AS765">
        <v>757</v>
      </c>
      <c r="AT765">
        <v>0.83712271492660295</v>
      </c>
      <c r="AU765">
        <f t="shared" si="56"/>
        <v>0.28617292075746681</v>
      </c>
      <c r="BR765">
        <v>757</v>
      </c>
      <c r="BS765">
        <v>0.83712271492660295</v>
      </c>
      <c r="BT765">
        <f t="shared" si="57"/>
        <v>0.83712271492660295</v>
      </c>
    </row>
    <row r="766" spans="23:72" x14ac:dyDescent="0.35">
      <c r="W766">
        <v>758</v>
      </c>
      <c r="X766">
        <v>0.70909756767479482</v>
      </c>
      <c r="Y766">
        <f t="shared" si="55"/>
        <v>0.59942665016888586</v>
      </c>
      <c r="AS766">
        <v>758</v>
      </c>
      <c r="AT766">
        <v>0.70909756767479482</v>
      </c>
      <c r="AU766">
        <f t="shared" si="56"/>
        <v>0.24168493625305498</v>
      </c>
      <c r="BR766">
        <v>758</v>
      </c>
      <c r="BS766">
        <v>0.70909756767479482</v>
      </c>
      <c r="BT766">
        <f t="shared" si="57"/>
        <v>0.70909756767479482</v>
      </c>
    </row>
    <row r="767" spans="23:72" x14ac:dyDescent="0.35">
      <c r="W767">
        <v>759</v>
      </c>
      <c r="X767">
        <v>0.95333719901120029</v>
      </c>
      <c r="Y767">
        <f t="shared" si="55"/>
        <v>0.77925916281984287</v>
      </c>
      <c r="AS767">
        <v>759</v>
      </c>
      <c r="AT767">
        <v>0.95333719901120029</v>
      </c>
      <c r="AU767">
        <f t="shared" si="56"/>
        <v>0.36322764655634376</v>
      </c>
      <c r="BR767">
        <v>759</v>
      </c>
      <c r="BS767">
        <v>0.95333719901120029</v>
      </c>
      <c r="BT767">
        <f t="shared" si="57"/>
        <v>0.95333719901120029</v>
      </c>
    </row>
    <row r="768" spans="23:72" x14ac:dyDescent="0.35">
      <c r="W768">
        <v>760</v>
      </c>
      <c r="X768">
        <v>0.47346415601062042</v>
      </c>
      <c r="Y768">
        <f t="shared" si="55"/>
        <v>0.48786217808879895</v>
      </c>
      <c r="AS768">
        <v>760</v>
      </c>
      <c r="AT768">
        <v>0.47346415601062042</v>
      </c>
      <c r="AU768">
        <f t="shared" si="56"/>
        <v>0.18404357526774254</v>
      </c>
      <c r="BR768">
        <v>760</v>
      </c>
      <c r="BS768">
        <v>0.47346415601062042</v>
      </c>
      <c r="BT768">
        <f t="shared" si="57"/>
        <v>0.47346415601062042</v>
      </c>
    </row>
    <row r="769" spans="23:72" x14ac:dyDescent="0.35">
      <c r="W769">
        <v>761</v>
      </c>
      <c r="X769">
        <v>0.15381328775902586</v>
      </c>
      <c r="Y769">
        <f t="shared" si="55"/>
        <v>0.32026253003493882</v>
      </c>
      <c r="AS769">
        <v>761</v>
      </c>
      <c r="AT769">
        <v>0.15381328775902586</v>
      </c>
      <c r="AU769">
        <f t="shared" si="56"/>
        <v>0.11133958932844154</v>
      </c>
      <c r="BR769">
        <v>761</v>
      </c>
      <c r="BS769">
        <v>0.15381328775902586</v>
      </c>
      <c r="BT769">
        <f t="shared" si="57"/>
        <v>0.15381328775902586</v>
      </c>
    </row>
    <row r="770" spans="23:72" x14ac:dyDescent="0.35">
      <c r="W770">
        <v>762</v>
      </c>
      <c r="X770">
        <v>0.89184240241706592</v>
      </c>
      <c r="Y770">
        <f t="shared" si="55"/>
        <v>0.71438326223353665</v>
      </c>
      <c r="AS770">
        <v>762</v>
      </c>
      <c r="AT770">
        <v>0.89184240241706592</v>
      </c>
      <c r="AU770">
        <f t="shared" si="56"/>
        <v>0.31361655442907066</v>
      </c>
      <c r="BR770">
        <v>762</v>
      </c>
      <c r="BS770">
        <v>0.89184240241706592</v>
      </c>
      <c r="BT770">
        <f t="shared" si="57"/>
        <v>0.89184240241706592</v>
      </c>
    </row>
    <row r="771" spans="23:72" x14ac:dyDescent="0.35">
      <c r="W771">
        <v>763</v>
      </c>
      <c r="X771">
        <v>0.33616138187810907</v>
      </c>
      <c r="Y771">
        <f t="shared" si="55"/>
        <v>0.42332450439399427</v>
      </c>
      <c r="AS771">
        <v>763</v>
      </c>
      <c r="AT771">
        <v>0.33616138187810907</v>
      </c>
      <c r="AU771">
        <f t="shared" si="56"/>
        <v>0.15442264340035619</v>
      </c>
      <c r="BR771">
        <v>763</v>
      </c>
      <c r="BS771">
        <v>0.33616138187810907</v>
      </c>
      <c r="BT771">
        <f t="shared" si="57"/>
        <v>0.33616138187810907</v>
      </c>
    </row>
    <row r="772" spans="23:72" x14ac:dyDescent="0.35">
      <c r="W772">
        <v>764</v>
      </c>
      <c r="X772">
        <v>0.54136783959471424</v>
      </c>
      <c r="Y772">
        <f t="shared" si="55"/>
        <v>0.51893815797932152</v>
      </c>
      <c r="AS772">
        <v>764</v>
      </c>
      <c r="AT772">
        <v>0.54136783959471424</v>
      </c>
      <c r="AU772">
        <f t="shared" si="56"/>
        <v>0.19918925705284751</v>
      </c>
      <c r="BR772">
        <v>764</v>
      </c>
      <c r="BS772">
        <v>0.54136783959471424</v>
      </c>
      <c r="BT772">
        <f t="shared" si="57"/>
        <v>0.54136783959471424</v>
      </c>
    </row>
    <row r="773" spans="23:72" x14ac:dyDescent="0.35">
      <c r="W773">
        <v>765</v>
      </c>
      <c r="X773">
        <v>0.27179784539323099</v>
      </c>
      <c r="Y773">
        <f t="shared" si="55"/>
        <v>0.39058885923126974</v>
      </c>
      <c r="AS773">
        <v>765</v>
      </c>
      <c r="AT773">
        <v>0.27179784539323099</v>
      </c>
      <c r="AU773">
        <f t="shared" si="56"/>
        <v>0.14022666197018618</v>
      </c>
      <c r="BR773">
        <v>765</v>
      </c>
      <c r="BS773">
        <v>0.27179784539323099</v>
      </c>
      <c r="BT773">
        <f t="shared" si="57"/>
        <v>0.27179784539323099</v>
      </c>
    </row>
    <row r="774" spans="23:72" x14ac:dyDescent="0.35">
      <c r="W774">
        <v>766</v>
      </c>
      <c r="X774">
        <v>0.66109195226905115</v>
      </c>
      <c r="Y774">
        <f t="shared" si="55"/>
        <v>0.57532865814663448</v>
      </c>
      <c r="AS774">
        <v>766</v>
      </c>
      <c r="AT774">
        <v>0.66109195226905115</v>
      </c>
      <c r="AU774">
        <f t="shared" si="56"/>
        <v>0.2284118308067743</v>
      </c>
      <c r="BR774">
        <v>766</v>
      </c>
      <c r="BS774">
        <v>0.66109195226905115</v>
      </c>
      <c r="BT774">
        <f t="shared" si="57"/>
        <v>0.66109195226905115</v>
      </c>
    </row>
    <row r="775" spans="23:72" x14ac:dyDescent="0.35">
      <c r="W775">
        <v>767</v>
      </c>
      <c r="X775">
        <v>0.3953978087710196</v>
      </c>
      <c r="Y775">
        <f t="shared" si="55"/>
        <v>0.45173461843940543</v>
      </c>
      <c r="AS775">
        <v>767</v>
      </c>
      <c r="AT775">
        <v>0.3953978087710196</v>
      </c>
      <c r="AU775">
        <f t="shared" si="56"/>
        <v>0.1671784274960752</v>
      </c>
      <c r="BR775">
        <v>767</v>
      </c>
      <c r="BS775">
        <v>0.3953978087710196</v>
      </c>
      <c r="BT775">
        <f t="shared" si="57"/>
        <v>0.3953978087710196</v>
      </c>
    </row>
    <row r="776" spans="23:72" x14ac:dyDescent="0.35">
      <c r="W776">
        <v>768</v>
      </c>
      <c r="X776">
        <v>5.3743095187231055E-2</v>
      </c>
      <c r="Y776">
        <f t="shared" si="55"/>
        <v>0.23023440362315722</v>
      </c>
      <c r="AS776">
        <v>768</v>
      </c>
      <c r="AT776">
        <v>5.3743095187231055E-2</v>
      </c>
      <c r="AU776">
        <f t="shared" si="56"/>
        <v>7.708588563428824E-2</v>
      </c>
      <c r="BR776">
        <v>768</v>
      </c>
      <c r="BS776">
        <v>5.3743095187231055E-2</v>
      </c>
      <c r="BT776">
        <f t="shared" si="57"/>
        <v>5.3743095187231062E-2</v>
      </c>
    </row>
    <row r="777" spans="23:72" x14ac:dyDescent="0.35">
      <c r="W777">
        <v>769</v>
      </c>
      <c r="X777">
        <v>0.29105502487258522</v>
      </c>
      <c r="Y777">
        <f t="shared" si="55"/>
        <v>0.4006520740804041</v>
      </c>
      <c r="AS777">
        <v>769</v>
      </c>
      <c r="AT777">
        <v>0.29105502487258522</v>
      </c>
      <c r="AU777">
        <f t="shared" si="56"/>
        <v>0.14453617817202918</v>
      </c>
      <c r="BR777">
        <v>769</v>
      </c>
      <c r="BS777">
        <v>0.29105502487258522</v>
      </c>
      <c r="BT777">
        <f t="shared" si="57"/>
        <v>0.29105502487258522</v>
      </c>
    </row>
    <row r="778" spans="23:72" x14ac:dyDescent="0.35">
      <c r="W778">
        <v>770</v>
      </c>
      <c r="X778">
        <v>5.2949613940855129E-2</v>
      </c>
      <c r="Y778">
        <f t="shared" ref="Y778:Y841" si="58">_xlfn.BETA.INV(X778,$X$4,$X$5,0,1)</f>
        <v>0.22921145394984815</v>
      </c>
      <c r="AS778">
        <v>770</v>
      </c>
      <c r="AT778">
        <v>5.2949613940855129E-2</v>
      </c>
      <c r="AU778">
        <f t="shared" ref="AU778:AU841" si="59">_xlfn.BETA.INV(AT778,$AT$4,$AT$5,0,1)</f>
        <v>7.6712125937536915E-2</v>
      </c>
      <c r="BR778">
        <v>770</v>
      </c>
      <c r="BS778">
        <v>5.2949613940855129E-2</v>
      </c>
      <c r="BT778">
        <f t="shared" ref="BT778:BT841" si="60">_xlfn.BETA.INV(BS778,$BS$4,$BS$5,0,1)</f>
        <v>5.2949613940855136E-2</v>
      </c>
    </row>
    <row r="779" spans="23:72" x14ac:dyDescent="0.35">
      <c r="W779">
        <v>771</v>
      </c>
      <c r="X779">
        <v>0.51329081087679673</v>
      </c>
      <c r="Y779">
        <f t="shared" si="58"/>
        <v>0.5060766967367496</v>
      </c>
      <c r="AS779">
        <v>771</v>
      </c>
      <c r="AT779">
        <v>0.51329081087679673</v>
      </c>
      <c r="AU779">
        <f t="shared" si="59"/>
        <v>0.19284488158225288</v>
      </c>
      <c r="BR779">
        <v>771</v>
      </c>
      <c r="BS779">
        <v>0.51329081087679673</v>
      </c>
      <c r="BT779">
        <f t="shared" si="60"/>
        <v>0.51329081087679673</v>
      </c>
    </row>
    <row r="780" spans="23:72" x14ac:dyDescent="0.35">
      <c r="W780">
        <v>772</v>
      </c>
      <c r="X780">
        <v>0.8919644764549699</v>
      </c>
      <c r="Y780">
        <f t="shared" si="58"/>
        <v>0.71448594346953853</v>
      </c>
      <c r="AS780">
        <v>772</v>
      </c>
      <c r="AT780">
        <v>0.8919644764549699</v>
      </c>
      <c r="AU780">
        <f t="shared" si="59"/>
        <v>0.31368877706328013</v>
      </c>
      <c r="BR780">
        <v>772</v>
      </c>
      <c r="BS780">
        <v>0.8919644764549699</v>
      </c>
      <c r="BT780">
        <f t="shared" si="60"/>
        <v>0.8919644764549699</v>
      </c>
    </row>
    <row r="781" spans="23:72" x14ac:dyDescent="0.35">
      <c r="W781">
        <v>773</v>
      </c>
      <c r="X781">
        <v>0.98440504165776543</v>
      </c>
      <c r="Y781">
        <f t="shared" si="58"/>
        <v>0.83899358711747707</v>
      </c>
      <c r="AS781">
        <v>773</v>
      </c>
      <c r="AT781">
        <v>0.98440504165776543</v>
      </c>
      <c r="AU781">
        <f t="shared" si="59"/>
        <v>0.41854351339394213</v>
      </c>
      <c r="BR781">
        <v>773</v>
      </c>
      <c r="BS781">
        <v>0.98440504165776543</v>
      </c>
      <c r="BT781">
        <f t="shared" si="60"/>
        <v>0.98440504165776543</v>
      </c>
    </row>
    <row r="782" spans="23:72" x14ac:dyDescent="0.35">
      <c r="W782">
        <v>774</v>
      </c>
      <c r="X782">
        <v>0.99978637043366803</v>
      </c>
      <c r="Y782">
        <f t="shared" si="58"/>
        <v>0.94871150995743414</v>
      </c>
      <c r="AS782">
        <v>774</v>
      </c>
      <c r="AT782">
        <v>0.99978637043366803</v>
      </c>
      <c r="AU782">
        <f t="shared" si="59"/>
        <v>0.5782929271803382</v>
      </c>
      <c r="BR782">
        <v>774</v>
      </c>
      <c r="BS782">
        <v>0.99978637043366803</v>
      </c>
      <c r="BT782">
        <f t="shared" si="60"/>
        <v>0.99978637043366803</v>
      </c>
    </row>
    <row r="783" spans="23:72" x14ac:dyDescent="0.35">
      <c r="W783">
        <v>775</v>
      </c>
      <c r="X783">
        <v>0.64137699514755697</v>
      </c>
      <c r="Y783">
        <f t="shared" si="58"/>
        <v>0.56575495366814965</v>
      </c>
      <c r="AS783">
        <v>775</v>
      </c>
      <c r="AT783">
        <v>0.64137699514755697</v>
      </c>
      <c r="AU783">
        <f t="shared" si="59"/>
        <v>0.22327704188140274</v>
      </c>
      <c r="BR783">
        <v>775</v>
      </c>
      <c r="BS783">
        <v>0.64137699514755697</v>
      </c>
      <c r="BT783">
        <f t="shared" si="60"/>
        <v>0.64137699514755697</v>
      </c>
    </row>
    <row r="784" spans="23:72" x14ac:dyDescent="0.35">
      <c r="W784">
        <v>776</v>
      </c>
      <c r="X784">
        <v>0.45542771691030609</v>
      </c>
      <c r="Y784">
        <f t="shared" si="58"/>
        <v>0.47959012515095972</v>
      </c>
      <c r="AS784">
        <v>776</v>
      </c>
      <c r="AT784">
        <v>0.45542771691030609</v>
      </c>
      <c r="AU784">
        <f t="shared" si="59"/>
        <v>0.18011452402545988</v>
      </c>
      <c r="BR784">
        <v>776</v>
      </c>
      <c r="BS784">
        <v>0.45542771691030609</v>
      </c>
      <c r="BT784">
        <f t="shared" si="60"/>
        <v>0.45542771691030609</v>
      </c>
    </row>
    <row r="785" spans="23:72" x14ac:dyDescent="0.35">
      <c r="W785">
        <v>777</v>
      </c>
      <c r="X785">
        <v>0.89001129184850614</v>
      </c>
      <c r="Y785">
        <f t="shared" si="58"/>
        <v>0.71285094149463235</v>
      </c>
      <c r="AS785">
        <v>777</v>
      </c>
      <c r="AT785">
        <v>0.89001129184850614</v>
      </c>
      <c r="AU785">
        <f t="shared" si="59"/>
        <v>0.31254082363640201</v>
      </c>
      <c r="BR785">
        <v>777</v>
      </c>
      <c r="BS785">
        <v>0.89001129184850614</v>
      </c>
      <c r="BT785">
        <f t="shared" si="60"/>
        <v>0.89001129184850614</v>
      </c>
    </row>
    <row r="786" spans="23:72" x14ac:dyDescent="0.35">
      <c r="W786">
        <v>778</v>
      </c>
      <c r="X786">
        <v>0.1762749107333598</v>
      </c>
      <c r="Y786">
        <f t="shared" si="58"/>
        <v>0.33526342902586537</v>
      </c>
      <c r="AS786">
        <v>778</v>
      </c>
      <c r="AT786">
        <v>0.1762749107333598</v>
      </c>
      <c r="AU786">
        <f t="shared" si="59"/>
        <v>0.11733089976741808</v>
      </c>
      <c r="BR786">
        <v>778</v>
      </c>
      <c r="BS786">
        <v>0.1762749107333598</v>
      </c>
      <c r="BT786">
        <f t="shared" si="60"/>
        <v>0.1762749107333598</v>
      </c>
    </row>
    <row r="787" spans="23:72" x14ac:dyDescent="0.35">
      <c r="W787">
        <v>779</v>
      </c>
      <c r="X787">
        <v>0.38682210760826441</v>
      </c>
      <c r="Y787">
        <f t="shared" si="58"/>
        <v>0.44769282597983456</v>
      </c>
      <c r="AS787">
        <v>779</v>
      </c>
      <c r="AT787">
        <v>0.38682210760826441</v>
      </c>
      <c r="AU787">
        <f t="shared" si="59"/>
        <v>0.16533760885009358</v>
      </c>
      <c r="BR787">
        <v>779</v>
      </c>
      <c r="BS787">
        <v>0.38682210760826441</v>
      </c>
      <c r="BT787">
        <f t="shared" si="60"/>
        <v>0.38682210760826441</v>
      </c>
    </row>
    <row r="788" spans="23:72" x14ac:dyDescent="0.35">
      <c r="W788">
        <v>780</v>
      </c>
      <c r="X788">
        <v>0.52882473220007931</v>
      </c>
      <c r="Y788">
        <f t="shared" si="58"/>
        <v>0.5131861876300774</v>
      </c>
      <c r="AS788">
        <v>780</v>
      </c>
      <c r="AT788">
        <v>0.52882473220007931</v>
      </c>
      <c r="AU788">
        <f t="shared" si="59"/>
        <v>0.19633823905391634</v>
      </c>
      <c r="BR788">
        <v>780</v>
      </c>
      <c r="BS788">
        <v>0.52882473220007931</v>
      </c>
      <c r="BT788">
        <f t="shared" si="60"/>
        <v>0.52882473220007931</v>
      </c>
    </row>
    <row r="789" spans="23:72" x14ac:dyDescent="0.35">
      <c r="W789">
        <v>781</v>
      </c>
      <c r="X789">
        <v>0.33625293740653706</v>
      </c>
      <c r="Y789">
        <f t="shared" si="58"/>
        <v>0.42336945374534352</v>
      </c>
      <c r="AS789">
        <v>781</v>
      </c>
      <c r="AT789">
        <v>0.33625293740653706</v>
      </c>
      <c r="AU789">
        <f t="shared" si="59"/>
        <v>0.15444249522476661</v>
      </c>
      <c r="BR789">
        <v>781</v>
      </c>
      <c r="BS789">
        <v>0.33625293740653706</v>
      </c>
      <c r="BT789">
        <f t="shared" si="60"/>
        <v>0.33625293740653706</v>
      </c>
    </row>
    <row r="790" spans="23:72" x14ac:dyDescent="0.35">
      <c r="W790">
        <v>782</v>
      </c>
      <c r="X790">
        <v>5.1057466353343302E-2</v>
      </c>
      <c r="Y790">
        <f t="shared" si="58"/>
        <v>0.22673242875175756</v>
      </c>
      <c r="AS790">
        <v>782</v>
      </c>
      <c r="AT790">
        <v>5.1057466353343302E-2</v>
      </c>
      <c r="AU790">
        <f t="shared" si="59"/>
        <v>7.580769482745997E-2</v>
      </c>
      <c r="BR790">
        <v>782</v>
      </c>
      <c r="BS790">
        <v>5.1057466353343302E-2</v>
      </c>
      <c r="BT790">
        <f t="shared" si="60"/>
        <v>5.1057466353343302E-2</v>
      </c>
    </row>
    <row r="791" spans="23:72" x14ac:dyDescent="0.35">
      <c r="W791">
        <v>783</v>
      </c>
      <c r="X791">
        <v>0.48307748649555954</v>
      </c>
      <c r="Y791">
        <f t="shared" si="58"/>
        <v>0.49226214089217574</v>
      </c>
      <c r="AS791">
        <v>783</v>
      </c>
      <c r="AT791">
        <v>0.48307748649555954</v>
      </c>
      <c r="AU791">
        <f t="shared" si="59"/>
        <v>0.18615051312215902</v>
      </c>
      <c r="BR791">
        <v>783</v>
      </c>
      <c r="BS791">
        <v>0.48307748649555954</v>
      </c>
      <c r="BT791">
        <f t="shared" si="60"/>
        <v>0.48307748649555954</v>
      </c>
    </row>
    <row r="792" spans="23:72" x14ac:dyDescent="0.35">
      <c r="W792">
        <v>784</v>
      </c>
      <c r="X792">
        <v>0.99432355723746457</v>
      </c>
      <c r="Y792">
        <f t="shared" si="58"/>
        <v>0.87817303810987535</v>
      </c>
      <c r="AS792">
        <v>784</v>
      </c>
      <c r="AT792">
        <v>0.99432355723746457</v>
      </c>
      <c r="AU792">
        <f t="shared" si="59"/>
        <v>0.46294503530175901</v>
      </c>
      <c r="BR792">
        <v>784</v>
      </c>
      <c r="BS792">
        <v>0.99432355723746457</v>
      </c>
      <c r="BT792">
        <f t="shared" si="60"/>
        <v>0.99432355723746457</v>
      </c>
    </row>
    <row r="793" spans="23:72" x14ac:dyDescent="0.35">
      <c r="W793">
        <v>785</v>
      </c>
      <c r="X793">
        <v>0.92904446546830655</v>
      </c>
      <c r="Y793">
        <f t="shared" si="58"/>
        <v>0.74956850430332245</v>
      </c>
      <c r="AS793">
        <v>785</v>
      </c>
      <c r="AT793">
        <v>0.92904446546830655</v>
      </c>
      <c r="AU793">
        <f t="shared" si="59"/>
        <v>0.33945658347777108</v>
      </c>
      <c r="BR793">
        <v>785</v>
      </c>
      <c r="BS793">
        <v>0.92904446546830655</v>
      </c>
      <c r="BT793">
        <f t="shared" si="60"/>
        <v>0.92904446546830655</v>
      </c>
    </row>
    <row r="794" spans="23:72" x14ac:dyDescent="0.35">
      <c r="W794">
        <v>786</v>
      </c>
      <c r="X794">
        <v>0.54924161503952151</v>
      </c>
      <c r="Y794">
        <f t="shared" si="58"/>
        <v>0.52255630195307967</v>
      </c>
      <c r="AS794">
        <v>786</v>
      </c>
      <c r="AT794">
        <v>0.54924161503952151</v>
      </c>
      <c r="AU794">
        <f t="shared" si="59"/>
        <v>0.20099416050865559</v>
      </c>
      <c r="BR794">
        <v>786</v>
      </c>
      <c r="BS794">
        <v>0.54924161503952151</v>
      </c>
      <c r="BT794">
        <f t="shared" si="60"/>
        <v>0.54924161503952151</v>
      </c>
    </row>
    <row r="795" spans="23:72" x14ac:dyDescent="0.35">
      <c r="W795">
        <v>787</v>
      </c>
      <c r="X795">
        <v>0.42674031800286871</v>
      </c>
      <c r="Y795">
        <f t="shared" si="58"/>
        <v>0.46635797057836803</v>
      </c>
      <c r="AS795">
        <v>787</v>
      </c>
      <c r="AT795">
        <v>0.42674031800286871</v>
      </c>
      <c r="AU795">
        <f t="shared" si="59"/>
        <v>0.1739141353417322</v>
      </c>
      <c r="BR795">
        <v>787</v>
      </c>
      <c r="BS795">
        <v>0.42674031800286871</v>
      </c>
      <c r="BT795">
        <f t="shared" si="60"/>
        <v>0.42674031800286871</v>
      </c>
    </row>
    <row r="796" spans="23:72" x14ac:dyDescent="0.35">
      <c r="W796">
        <v>788</v>
      </c>
      <c r="X796">
        <v>4.6143986327707755E-2</v>
      </c>
      <c r="Y796">
        <f t="shared" si="58"/>
        <v>0.22001013970076394</v>
      </c>
      <c r="AS796">
        <v>788</v>
      </c>
      <c r="AT796">
        <v>4.6143986327707755E-2</v>
      </c>
      <c r="AU796">
        <f t="shared" si="59"/>
        <v>7.3364666654339633E-2</v>
      </c>
      <c r="BR796">
        <v>788</v>
      </c>
      <c r="BS796">
        <v>4.6143986327707755E-2</v>
      </c>
      <c r="BT796">
        <f t="shared" si="60"/>
        <v>4.6143986327707748E-2</v>
      </c>
    </row>
    <row r="797" spans="23:72" x14ac:dyDescent="0.35">
      <c r="W797">
        <v>789</v>
      </c>
      <c r="X797">
        <v>0.533219397564623</v>
      </c>
      <c r="Y797">
        <f t="shared" si="58"/>
        <v>0.51520004989805002</v>
      </c>
      <c r="AS797">
        <v>789</v>
      </c>
      <c r="AT797">
        <v>0.533219397564623</v>
      </c>
      <c r="AU797">
        <f t="shared" si="59"/>
        <v>0.1973338889178049</v>
      </c>
      <c r="BR797">
        <v>789</v>
      </c>
      <c r="BS797">
        <v>0.533219397564623</v>
      </c>
      <c r="BT797">
        <f t="shared" si="60"/>
        <v>0.533219397564623</v>
      </c>
    </row>
    <row r="798" spans="23:72" x14ac:dyDescent="0.35">
      <c r="W798">
        <v>790</v>
      </c>
      <c r="X798">
        <v>0.23276467177343058</v>
      </c>
      <c r="Y798">
        <f t="shared" si="58"/>
        <v>0.36925639295957363</v>
      </c>
      <c r="AS798">
        <v>790</v>
      </c>
      <c r="AT798">
        <v>0.23276467177343058</v>
      </c>
      <c r="AU798">
        <f t="shared" si="59"/>
        <v>0.13124317311898731</v>
      </c>
      <c r="BR798">
        <v>790</v>
      </c>
      <c r="BS798">
        <v>0.23276467177343058</v>
      </c>
      <c r="BT798">
        <f t="shared" si="60"/>
        <v>0.23276467177343055</v>
      </c>
    </row>
    <row r="799" spans="23:72" x14ac:dyDescent="0.35">
      <c r="W799">
        <v>791</v>
      </c>
      <c r="X799">
        <v>0.56166264839625235</v>
      </c>
      <c r="Y799">
        <f t="shared" si="58"/>
        <v>0.52827892413009336</v>
      </c>
      <c r="AS799">
        <v>791</v>
      </c>
      <c r="AT799">
        <v>0.56166264839625235</v>
      </c>
      <c r="AU799">
        <f t="shared" si="59"/>
        <v>0.20386739203125315</v>
      </c>
      <c r="BR799">
        <v>791</v>
      </c>
      <c r="BS799">
        <v>0.56166264839625235</v>
      </c>
      <c r="BT799">
        <f t="shared" si="60"/>
        <v>0.56166264839625235</v>
      </c>
    </row>
    <row r="800" spans="23:72" x14ac:dyDescent="0.35">
      <c r="W800">
        <v>792</v>
      </c>
      <c r="X800">
        <v>6.3417462691122167E-2</v>
      </c>
      <c r="Y800">
        <f t="shared" si="58"/>
        <v>0.24200958966667027</v>
      </c>
      <c r="AS800">
        <v>792</v>
      </c>
      <c r="AT800">
        <v>6.3417462691122167E-2</v>
      </c>
      <c r="AU800">
        <f t="shared" si="59"/>
        <v>8.1411783630794377E-2</v>
      </c>
      <c r="BR800">
        <v>792</v>
      </c>
      <c r="BS800">
        <v>6.3417462691122167E-2</v>
      </c>
      <c r="BT800">
        <f t="shared" si="60"/>
        <v>6.3417462691122153E-2</v>
      </c>
    </row>
    <row r="801" spans="23:72" x14ac:dyDescent="0.35">
      <c r="W801">
        <v>793</v>
      </c>
      <c r="X801">
        <v>0.27979369487594224</v>
      </c>
      <c r="Y801">
        <f t="shared" si="58"/>
        <v>0.39479958843514013</v>
      </c>
      <c r="AS801">
        <v>793</v>
      </c>
      <c r="AT801">
        <v>0.27979369487594224</v>
      </c>
      <c r="AU801">
        <f t="shared" si="59"/>
        <v>0.14202415841991278</v>
      </c>
      <c r="BR801">
        <v>793</v>
      </c>
      <c r="BS801">
        <v>0.27979369487594224</v>
      </c>
      <c r="BT801">
        <f t="shared" si="60"/>
        <v>0.27979369487594224</v>
      </c>
    </row>
    <row r="802" spans="23:72" x14ac:dyDescent="0.35">
      <c r="W802">
        <v>794</v>
      </c>
      <c r="X802">
        <v>0.40458388012329477</v>
      </c>
      <c r="Y802">
        <f t="shared" si="58"/>
        <v>0.45604303778710931</v>
      </c>
      <c r="AS802">
        <v>794</v>
      </c>
      <c r="AT802">
        <v>0.40458388012329477</v>
      </c>
      <c r="AU802">
        <f t="shared" si="59"/>
        <v>0.1691505337977279</v>
      </c>
      <c r="BR802">
        <v>794</v>
      </c>
      <c r="BS802">
        <v>0.40458388012329477</v>
      </c>
      <c r="BT802">
        <f t="shared" si="60"/>
        <v>0.40458388012329477</v>
      </c>
    </row>
    <row r="803" spans="23:72" x14ac:dyDescent="0.35">
      <c r="W803">
        <v>795</v>
      </c>
      <c r="X803">
        <v>0.391613513595996</v>
      </c>
      <c r="Y803">
        <f t="shared" si="58"/>
        <v>0.4499535024924961</v>
      </c>
      <c r="AS803">
        <v>795</v>
      </c>
      <c r="AT803">
        <v>0.391613513595996</v>
      </c>
      <c r="AU803">
        <f t="shared" si="59"/>
        <v>0.16636612919328969</v>
      </c>
      <c r="BR803">
        <v>795</v>
      </c>
      <c r="BS803">
        <v>0.391613513595996</v>
      </c>
      <c r="BT803">
        <f t="shared" si="60"/>
        <v>0.391613513595996</v>
      </c>
    </row>
    <row r="804" spans="23:72" x14ac:dyDescent="0.35">
      <c r="W804">
        <v>796</v>
      </c>
      <c r="X804">
        <v>0.79705191198461867</v>
      </c>
      <c r="Y804">
        <f t="shared" si="58"/>
        <v>0.64812493922854086</v>
      </c>
      <c r="AS804">
        <v>796</v>
      </c>
      <c r="AT804">
        <v>0.79705191198461867</v>
      </c>
      <c r="AU804">
        <f t="shared" si="59"/>
        <v>0.27021811589422018</v>
      </c>
      <c r="BR804">
        <v>796</v>
      </c>
      <c r="BS804">
        <v>0.79705191198461867</v>
      </c>
      <c r="BT804">
        <f t="shared" si="60"/>
        <v>0.79705191198461867</v>
      </c>
    </row>
    <row r="805" spans="23:72" x14ac:dyDescent="0.35">
      <c r="W805">
        <v>797</v>
      </c>
      <c r="X805">
        <v>0.62932218390453809</v>
      </c>
      <c r="Y805">
        <f t="shared" si="58"/>
        <v>0.55997417405031924</v>
      </c>
      <c r="AS805">
        <v>797</v>
      </c>
      <c r="AT805">
        <v>0.62932218390453809</v>
      </c>
      <c r="AU805">
        <f t="shared" si="59"/>
        <v>0.22021271550926769</v>
      </c>
      <c r="BR805">
        <v>797</v>
      </c>
      <c r="BS805">
        <v>0.62932218390453809</v>
      </c>
      <c r="BT805">
        <f t="shared" si="60"/>
        <v>0.62932218390453809</v>
      </c>
    </row>
    <row r="806" spans="23:72" x14ac:dyDescent="0.35">
      <c r="W806">
        <v>798</v>
      </c>
      <c r="X806">
        <v>4.2847987304300061E-2</v>
      </c>
      <c r="Y806">
        <f t="shared" si="58"/>
        <v>0.21524063307476116</v>
      </c>
      <c r="AS806">
        <v>798</v>
      </c>
      <c r="AT806">
        <v>4.2847987304300061E-2</v>
      </c>
      <c r="AU806">
        <f t="shared" si="59"/>
        <v>7.1639645691257497E-2</v>
      </c>
      <c r="BR806">
        <v>798</v>
      </c>
      <c r="BS806">
        <v>4.2847987304300061E-2</v>
      </c>
      <c r="BT806">
        <f t="shared" si="60"/>
        <v>4.2847987304300061E-2</v>
      </c>
    </row>
    <row r="807" spans="23:72" x14ac:dyDescent="0.35">
      <c r="W807">
        <v>799</v>
      </c>
      <c r="X807">
        <v>0.40260017700735495</v>
      </c>
      <c r="Y807">
        <f t="shared" si="58"/>
        <v>0.45511438483790034</v>
      </c>
      <c r="AS807">
        <v>799</v>
      </c>
      <c r="AT807">
        <v>0.40260017700735495</v>
      </c>
      <c r="AU807">
        <f t="shared" si="59"/>
        <v>0.16872459239257878</v>
      </c>
      <c r="BR807">
        <v>799</v>
      </c>
      <c r="BS807">
        <v>0.40260017700735495</v>
      </c>
      <c r="BT807">
        <f t="shared" si="60"/>
        <v>0.40260017700735495</v>
      </c>
    </row>
    <row r="808" spans="23:72" x14ac:dyDescent="0.35">
      <c r="W808">
        <v>800</v>
      </c>
      <c r="X808">
        <v>2.7649769585253458E-2</v>
      </c>
      <c r="Y808">
        <f t="shared" si="58"/>
        <v>0.18945386368891556</v>
      </c>
      <c r="AS808">
        <v>800</v>
      </c>
      <c r="AT808">
        <v>2.7649769585253458E-2</v>
      </c>
      <c r="AU808">
        <f t="shared" si="59"/>
        <v>6.2429705962877398E-2</v>
      </c>
      <c r="BR808">
        <v>800</v>
      </c>
      <c r="BS808">
        <v>2.7649769585253458E-2</v>
      </c>
      <c r="BT808">
        <f t="shared" si="60"/>
        <v>2.7649769585253461E-2</v>
      </c>
    </row>
    <row r="809" spans="23:72" x14ac:dyDescent="0.35">
      <c r="W809">
        <v>801</v>
      </c>
      <c r="X809">
        <v>2.349925229651784E-2</v>
      </c>
      <c r="Y809">
        <f t="shared" si="58"/>
        <v>0.18082108061542232</v>
      </c>
      <c r="AS809">
        <v>801</v>
      </c>
      <c r="AT809">
        <v>2.349925229651784E-2</v>
      </c>
      <c r="AU809">
        <f t="shared" si="59"/>
        <v>5.9389205071634948E-2</v>
      </c>
      <c r="BR809">
        <v>801</v>
      </c>
      <c r="BS809">
        <v>2.349925229651784E-2</v>
      </c>
      <c r="BT809">
        <f t="shared" si="60"/>
        <v>2.3499252296517836E-2</v>
      </c>
    </row>
    <row r="810" spans="23:72" x14ac:dyDescent="0.35">
      <c r="W810">
        <v>802</v>
      </c>
      <c r="X810">
        <v>0.97140415662099067</v>
      </c>
      <c r="Y810">
        <f t="shared" si="58"/>
        <v>0.80870068072467416</v>
      </c>
      <c r="AS810">
        <v>802</v>
      </c>
      <c r="AT810">
        <v>0.97140415662099067</v>
      </c>
      <c r="AU810">
        <f t="shared" si="59"/>
        <v>0.38902749023404115</v>
      </c>
      <c r="BR810">
        <v>802</v>
      </c>
      <c r="BS810">
        <v>0.97140415662099067</v>
      </c>
      <c r="BT810">
        <f t="shared" si="60"/>
        <v>0.97140415662099067</v>
      </c>
    </row>
    <row r="811" spans="23:72" x14ac:dyDescent="0.35">
      <c r="W811">
        <v>803</v>
      </c>
      <c r="X811">
        <v>0.17639698477126378</v>
      </c>
      <c r="Y811">
        <f t="shared" si="58"/>
        <v>0.33534219019773276</v>
      </c>
      <c r="AS811">
        <v>803</v>
      </c>
      <c r="AT811">
        <v>0.17639698477126378</v>
      </c>
      <c r="AU811">
        <f t="shared" si="59"/>
        <v>0.11736258920314793</v>
      </c>
      <c r="BR811">
        <v>803</v>
      </c>
      <c r="BS811">
        <v>0.17639698477126378</v>
      </c>
      <c r="BT811">
        <f t="shared" si="60"/>
        <v>0.17639698477126378</v>
      </c>
    </row>
    <row r="812" spans="23:72" x14ac:dyDescent="0.35">
      <c r="W812">
        <v>804</v>
      </c>
      <c r="X812">
        <v>0.35044404431287574</v>
      </c>
      <c r="Y812">
        <f t="shared" si="58"/>
        <v>0.43029241265739604</v>
      </c>
      <c r="AS812">
        <v>804</v>
      </c>
      <c r="AT812">
        <v>0.35044404431287574</v>
      </c>
      <c r="AU812">
        <f t="shared" si="59"/>
        <v>0.15751222837121001</v>
      </c>
      <c r="BR812">
        <v>804</v>
      </c>
      <c r="BS812">
        <v>0.35044404431287574</v>
      </c>
      <c r="BT812">
        <f t="shared" si="60"/>
        <v>0.35044404431287574</v>
      </c>
    </row>
    <row r="813" spans="23:72" x14ac:dyDescent="0.35">
      <c r="W813">
        <v>805</v>
      </c>
      <c r="X813">
        <v>0.15576647236548968</v>
      </c>
      <c r="Y813">
        <f t="shared" si="58"/>
        <v>0.32161033569068803</v>
      </c>
      <c r="AS813">
        <v>805</v>
      </c>
      <c r="AT813">
        <v>0.15576647236548968</v>
      </c>
      <c r="AU813">
        <f t="shared" si="59"/>
        <v>0.11187433748683868</v>
      </c>
      <c r="BR813">
        <v>805</v>
      </c>
      <c r="BS813">
        <v>0.15576647236548968</v>
      </c>
      <c r="BT813">
        <f t="shared" si="60"/>
        <v>0.15576647236548968</v>
      </c>
    </row>
    <row r="814" spans="23:72" x14ac:dyDescent="0.35">
      <c r="W814">
        <v>806</v>
      </c>
      <c r="X814">
        <v>0.1728263191625721</v>
      </c>
      <c r="Y814">
        <f t="shared" si="58"/>
        <v>0.33302691963923398</v>
      </c>
      <c r="AS814">
        <v>806</v>
      </c>
      <c r="AT814">
        <v>0.1728263191625721</v>
      </c>
      <c r="AU814">
        <f t="shared" si="59"/>
        <v>0.11643206806193139</v>
      </c>
      <c r="BR814">
        <v>806</v>
      </c>
      <c r="BS814">
        <v>0.1728263191625721</v>
      </c>
      <c r="BT814">
        <f t="shared" si="60"/>
        <v>0.17282631916257213</v>
      </c>
    </row>
    <row r="815" spans="23:72" x14ac:dyDescent="0.35">
      <c r="W815">
        <v>807</v>
      </c>
      <c r="X815">
        <v>7.602160710470901E-2</v>
      </c>
      <c r="Y815">
        <f t="shared" si="58"/>
        <v>0.25578751864329985</v>
      </c>
      <c r="AS815">
        <v>807</v>
      </c>
      <c r="AT815">
        <v>7.602160710470901E-2</v>
      </c>
      <c r="AU815">
        <f t="shared" si="59"/>
        <v>8.6529530301369839E-2</v>
      </c>
      <c r="BR815">
        <v>807</v>
      </c>
      <c r="BS815">
        <v>7.602160710470901E-2</v>
      </c>
      <c r="BT815">
        <f t="shared" si="60"/>
        <v>7.6021607104708996E-2</v>
      </c>
    </row>
    <row r="816" spans="23:72" x14ac:dyDescent="0.35">
      <c r="W816">
        <v>808</v>
      </c>
      <c r="X816">
        <v>0.24317148350474563</v>
      </c>
      <c r="Y816">
        <f t="shared" si="58"/>
        <v>0.37508347112243862</v>
      </c>
      <c r="AS816">
        <v>808</v>
      </c>
      <c r="AT816">
        <v>0.24317148350474563</v>
      </c>
      <c r="AU816">
        <f t="shared" si="59"/>
        <v>0.13367702542371665</v>
      </c>
      <c r="BR816">
        <v>808</v>
      </c>
      <c r="BS816">
        <v>0.24317148350474563</v>
      </c>
      <c r="BT816">
        <f t="shared" si="60"/>
        <v>0.24317148350474563</v>
      </c>
    </row>
    <row r="817" spans="23:72" x14ac:dyDescent="0.35">
      <c r="W817">
        <v>809</v>
      </c>
      <c r="X817">
        <v>0.39237647633289591</v>
      </c>
      <c r="Y817">
        <f t="shared" si="58"/>
        <v>0.45031290384839789</v>
      </c>
      <c r="AS817">
        <v>809</v>
      </c>
      <c r="AT817">
        <v>0.39237647633289591</v>
      </c>
      <c r="AU817">
        <f t="shared" si="59"/>
        <v>0.16652989884262648</v>
      </c>
      <c r="BR817">
        <v>809</v>
      </c>
      <c r="BS817">
        <v>0.39237647633289591</v>
      </c>
      <c r="BT817">
        <f t="shared" si="60"/>
        <v>0.39237647633289591</v>
      </c>
    </row>
    <row r="818" spans="23:72" x14ac:dyDescent="0.35">
      <c r="W818">
        <v>810</v>
      </c>
      <c r="X818">
        <v>0.65062410351878419</v>
      </c>
      <c r="Y818">
        <f t="shared" si="58"/>
        <v>0.57022572922242798</v>
      </c>
      <c r="AS818">
        <v>810</v>
      </c>
      <c r="AT818">
        <v>0.65062410351878419</v>
      </c>
      <c r="AU818">
        <f t="shared" si="59"/>
        <v>0.225665494095042</v>
      </c>
      <c r="BR818">
        <v>810</v>
      </c>
      <c r="BS818">
        <v>0.65062410351878419</v>
      </c>
      <c r="BT818">
        <f t="shared" si="60"/>
        <v>0.65062410351878419</v>
      </c>
    </row>
    <row r="819" spans="23:72" x14ac:dyDescent="0.35">
      <c r="W819">
        <v>811</v>
      </c>
      <c r="X819">
        <v>0.28507339701528978</v>
      </c>
      <c r="Y819">
        <f t="shared" si="58"/>
        <v>0.39755437210822842</v>
      </c>
      <c r="AS819">
        <v>811</v>
      </c>
      <c r="AT819">
        <v>0.28507339701528978</v>
      </c>
      <c r="AU819">
        <f t="shared" si="59"/>
        <v>0.14320457883890381</v>
      </c>
      <c r="BR819">
        <v>811</v>
      </c>
      <c r="BS819">
        <v>0.28507339701528978</v>
      </c>
      <c r="BT819">
        <f t="shared" si="60"/>
        <v>0.28507339701528978</v>
      </c>
    </row>
    <row r="820" spans="23:72" x14ac:dyDescent="0.35">
      <c r="W820">
        <v>812</v>
      </c>
      <c r="X820">
        <v>7.3427533799249239E-2</v>
      </c>
      <c r="Y820">
        <f t="shared" si="58"/>
        <v>0.25307306865181201</v>
      </c>
      <c r="AS820">
        <v>812</v>
      </c>
      <c r="AT820">
        <v>7.3427533799249239E-2</v>
      </c>
      <c r="AU820">
        <f t="shared" si="59"/>
        <v>8.5516394737580506E-2</v>
      </c>
      <c r="BR820">
        <v>812</v>
      </c>
      <c r="BS820">
        <v>7.3427533799249239E-2</v>
      </c>
      <c r="BT820">
        <f t="shared" si="60"/>
        <v>7.3427533799249239E-2</v>
      </c>
    </row>
    <row r="821" spans="23:72" x14ac:dyDescent="0.35">
      <c r="W821">
        <v>813</v>
      </c>
      <c r="X821">
        <v>0.37488937040314951</v>
      </c>
      <c r="Y821">
        <f t="shared" si="58"/>
        <v>0.44203374537906598</v>
      </c>
      <c r="AS821">
        <v>813</v>
      </c>
      <c r="AT821">
        <v>0.37488937040314951</v>
      </c>
      <c r="AU821">
        <f t="shared" si="59"/>
        <v>0.16277502596231241</v>
      </c>
      <c r="BR821">
        <v>813</v>
      </c>
      <c r="BS821">
        <v>0.37488937040314951</v>
      </c>
      <c r="BT821">
        <f t="shared" si="60"/>
        <v>0.37488937040314951</v>
      </c>
    </row>
    <row r="822" spans="23:72" x14ac:dyDescent="0.35">
      <c r="W822">
        <v>814</v>
      </c>
      <c r="X822">
        <v>0.74596392712179938</v>
      </c>
      <c r="Y822">
        <f t="shared" si="58"/>
        <v>0.61894674490004487</v>
      </c>
      <c r="AS822">
        <v>814</v>
      </c>
      <c r="AT822">
        <v>0.74596392712179938</v>
      </c>
      <c r="AU822">
        <f t="shared" si="59"/>
        <v>0.25282979037617159</v>
      </c>
      <c r="BR822">
        <v>814</v>
      </c>
      <c r="BS822">
        <v>0.74596392712179938</v>
      </c>
      <c r="BT822">
        <f t="shared" si="60"/>
        <v>0.74596392712179938</v>
      </c>
    </row>
    <row r="823" spans="23:72" x14ac:dyDescent="0.35">
      <c r="W823">
        <v>815</v>
      </c>
      <c r="X823">
        <v>0.48167363505966371</v>
      </c>
      <c r="Y823">
        <f t="shared" si="58"/>
        <v>0.49161987954346331</v>
      </c>
      <c r="AS823">
        <v>815</v>
      </c>
      <c r="AT823">
        <v>0.48167363505966371</v>
      </c>
      <c r="AU823">
        <f t="shared" si="59"/>
        <v>0.18584221630909625</v>
      </c>
      <c r="BR823">
        <v>815</v>
      </c>
      <c r="BS823">
        <v>0.48167363505966371</v>
      </c>
      <c r="BT823">
        <f t="shared" si="60"/>
        <v>0.48167363505966371</v>
      </c>
    </row>
    <row r="824" spans="23:72" x14ac:dyDescent="0.35">
      <c r="W824">
        <v>816</v>
      </c>
      <c r="X824">
        <v>0.20200201422162542</v>
      </c>
      <c r="Y824">
        <f t="shared" si="58"/>
        <v>0.35130471449884931</v>
      </c>
      <c r="AS824">
        <v>816</v>
      </c>
      <c r="AT824">
        <v>0.20200201422162542</v>
      </c>
      <c r="AU824">
        <f t="shared" si="59"/>
        <v>0.12383653311950829</v>
      </c>
      <c r="BR824">
        <v>816</v>
      </c>
      <c r="BS824">
        <v>0.20200201422162542</v>
      </c>
      <c r="BT824">
        <f t="shared" si="60"/>
        <v>0.20200201422162539</v>
      </c>
    </row>
    <row r="825" spans="23:72" x14ac:dyDescent="0.35">
      <c r="W825">
        <v>817</v>
      </c>
      <c r="X825">
        <v>0.33600878933072909</v>
      </c>
      <c r="Y825">
        <f t="shared" si="58"/>
        <v>0.42324958034491739</v>
      </c>
      <c r="AS825">
        <v>817</v>
      </c>
      <c r="AT825">
        <v>0.33600878933072909</v>
      </c>
      <c r="AU825">
        <f t="shared" si="59"/>
        <v>0.15438955554754277</v>
      </c>
      <c r="BR825">
        <v>817</v>
      </c>
      <c r="BS825">
        <v>0.33600878933072909</v>
      </c>
      <c r="BT825">
        <f t="shared" si="60"/>
        <v>0.33600878933072903</v>
      </c>
    </row>
    <row r="826" spans="23:72" x14ac:dyDescent="0.35">
      <c r="W826">
        <v>818</v>
      </c>
      <c r="X826">
        <v>0.31611072115237893</v>
      </c>
      <c r="Y826">
        <f t="shared" si="58"/>
        <v>0.41338346225184724</v>
      </c>
      <c r="AS826">
        <v>818</v>
      </c>
      <c r="AT826">
        <v>0.31611072115237893</v>
      </c>
      <c r="AU826">
        <f t="shared" si="59"/>
        <v>0.15005692806736062</v>
      </c>
      <c r="BR826">
        <v>818</v>
      </c>
      <c r="BS826">
        <v>0.31611072115237893</v>
      </c>
      <c r="BT826">
        <f t="shared" si="60"/>
        <v>0.31611072115237893</v>
      </c>
    </row>
    <row r="827" spans="23:72" x14ac:dyDescent="0.35">
      <c r="W827">
        <v>819</v>
      </c>
      <c r="X827">
        <v>0.92834253975035863</v>
      </c>
      <c r="Y827">
        <f t="shared" si="58"/>
        <v>0.74881279494964526</v>
      </c>
      <c r="AS827">
        <v>819</v>
      </c>
      <c r="AT827">
        <v>0.92834253975035863</v>
      </c>
      <c r="AU827">
        <f t="shared" si="59"/>
        <v>0.33887685012240554</v>
      </c>
      <c r="BR827">
        <v>819</v>
      </c>
      <c r="BS827">
        <v>0.92834253975035863</v>
      </c>
      <c r="BT827">
        <f t="shared" si="60"/>
        <v>0.92834253975035863</v>
      </c>
    </row>
    <row r="828" spans="23:72" x14ac:dyDescent="0.35">
      <c r="W828">
        <v>820</v>
      </c>
      <c r="X828">
        <v>0.83794671468245496</v>
      </c>
      <c r="Y828">
        <f t="shared" si="58"/>
        <v>0.67411053438106094</v>
      </c>
      <c r="AS828">
        <v>820</v>
      </c>
      <c r="AT828">
        <v>0.83794671468245496</v>
      </c>
      <c r="AU828">
        <f t="shared" si="59"/>
        <v>0.28652979797877853</v>
      </c>
      <c r="BR828">
        <v>820</v>
      </c>
      <c r="BS828">
        <v>0.83794671468245496</v>
      </c>
      <c r="BT828">
        <f t="shared" si="60"/>
        <v>0.83794671468245496</v>
      </c>
    </row>
    <row r="829" spans="23:72" x14ac:dyDescent="0.35">
      <c r="W829">
        <v>821</v>
      </c>
      <c r="X829">
        <v>0.15897091586046938</v>
      </c>
      <c r="Y829">
        <f t="shared" si="58"/>
        <v>0.32380249399860062</v>
      </c>
      <c r="AS829">
        <v>821</v>
      </c>
      <c r="AT829">
        <v>0.15897091586046938</v>
      </c>
      <c r="AU829">
        <f t="shared" si="59"/>
        <v>0.11274557397966513</v>
      </c>
      <c r="BR829">
        <v>821</v>
      </c>
      <c r="BS829">
        <v>0.15897091586046938</v>
      </c>
      <c r="BT829">
        <f t="shared" si="60"/>
        <v>0.15897091586046938</v>
      </c>
    </row>
    <row r="830" spans="23:72" x14ac:dyDescent="0.35">
      <c r="W830">
        <v>822</v>
      </c>
      <c r="X830">
        <v>0.68050172429578537</v>
      </c>
      <c r="Y830">
        <f t="shared" si="58"/>
        <v>0.58492277315872543</v>
      </c>
      <c r="AS830">
        <v>822</v>
      </c>
      <c r="AT830">
        <v>0.68050172429578537</v>
      </c>
      <c r="AU830">
        <f t="shared" si="59"/>
        <v>0.23363496487224622</v>
      </c>
      <c r="BR830">
        <v>822</v>
      </c>
      <c r="BS830">
        <v>0.68050172429578537</v>
      </c>
      <c r="BT830">
        <f t="shared" si="60"/>
        <v>0.68050172429578537</v>
      </c>
    </row>
    <row r="831" spans="23:72" x14ac:dyDescent="0.35">
      <c r="W831">
        <v>823</v>
      </c>
      <c r="X831">
        <v>0.25922421948912017</v>
      </c>
      <c r="Y831">
        <f t="shared" si="58"/>
        <v>0.38386602441250395</v>
      </c>
      <c r="AS831">
        <v>823</v>
      </c>
      <c r="AT831">
        <v>0.25922421948912017</v>
      </c>
      <c r="AU831">
        <f t="shared" si="59"/>
        <v>0.13737360040964866</v>
      </c>
      <c r="BR831">
        <v>823</v>
      </c>
      <c r="BS831">
        <v>0.25922421948912017</v>
      </c>
      <c r="BT831">
        <f t="shared" si="60"/>
        <v>0.25922421948912017</v>
      </c>
    </row>
    <row r="832" spans="23:72" x14ac:dyDescent="0.35">
      <c r="W832">
        <v>824</v>
      </c>
      <c r="X832">
        <v>0.80169072542497022</v>
      </c>
      <c r="Y832">
        <f t="shared" si="58"/>
        <v>0.65093379787969696</v>
      </c>
      <c r="AS832">
        <v>824</v>
      </c>
      <c r="AT832">
        <v>0.80169072542497022</v>
      </c>
      <c r="AU832">
        <f t="shared" si="59"/>
        <v>0.27194185489156242</v>
      </c>
      <c r="BR832">
        <v>824</v>
      </c>
      <c r="BS832">
        <v>0.80169072542497022</v>
      </c>
      <c r="BT832">
        <f t="shared" si="60"/>
        <v>0.80169072542497022</v>
      </c>
    </row>
    <row r="833" spans="23:72" x14ac:dyDescent="0.35">
      <c r="W833">
        <v>825</v>
      </c>
      <c r="X833">
        <v>0.71285134434034236</v>
      </c>
      <c r="Y833">
        <f t="shared" si="58"/>
        <v>0.60136816403707583</v>
      </c>
      <c r="AS833">
        <v>825</v>
      </c>
      <c r="AT833">
        <v>0.71285134434034236</v>
      </c>
      <c r="AU833">
        <f t="shared" si="59"/>
        <v>0.24277708932130049</v>
      </c>
      <c r="BR833">
        <v>825</v>
      </c>
      <c r="BS833">
        <v>0.71285134434034236</v>
      </c>
      <c r="BT833">
        <f t="shared" si="60"/>
        <v>0.71285134434034236</v>
      </c>
    </row>
    <row r="834" spans="23:72" x14ac:dyDescent="0.35">
      <c r="W834">
        <v>826</v>
      </c>
      <c r="X834">
        <v>0.74022644734031184</v>
      </c>
      <c r="Y834">
        <f t="shared" si="58"/>
        <v>0.61583752398562708</v>
      </c>
      <c r="AS834">
        <v>826</v>
      </c>
      <c r="AT834">
        <v>0.74022644734031184</v>
      </c>
      <c r="AU834">
        <f t="shared" si="59"/>
        <v>0.25102966126143977</v>
      </c>
      <c r="BR834">
        <v>826</v>
      </c>
      <c r="BS834">
        <v>0.74022644734031184</v>
      </c>
      <c r="BT834">
        <f t="shared" si="60"/>
        <v>0.74022644734031184</v>
      </c>
    </row>
    <row r="835" spans="23:72" x14ac:dyDescent="0.35">
      <c r="W835">
        <v>827</v>
      </c>
      <c r="X835">
        <v>0.74605548265022736</v>
      </c>
      <c r="Y835">
        <f t="shared" si="58"/>
        <v>0.6189965957332122</v>
      </c>
      <c r="AS835">
        <v>827</v>
      </c>
      <c r="AT835">
        <v>0.74605548265022736</v>
      </c>
      <c r="AU835">
        <f t="shared" si="59"/>
        <v>0.25285873143805271</v>
      </c>
      <c r="BR835">
        <v>827</v>
      </c>
      <c r="BS835">
        <v>0.74605548265022736</v>
      </c>
      <c r="BT835">
        <f t="shared" si="60"/>
        <v>0.74605548265022736</v>
      </c>
    </row>
    <row r="836" spans="23:72" x14ac:dyDescent="0.35">
      <c r="W836">
        <v>828</v>
      </c>
      <c r="X836">
        <v>0.85302285836359748</v>
      </c>
      <c r="Y836">
        <f t="shared" si="58"/>
        <v>0.68452755454982872</v>
      </c>
      <c r="AS836">
        <v>828</v>
      </c>
      <c r="AT836">
        <v>0.85302285836359748</v>
      </c>
      <c r="AU836">
        <f t="shared" si="59"/>
        <v>0.29331190397021567</v>
      </c>
      <c r="BR836">
        <v>828</v>
      </c>
      <c r="BS836">
        <v>0.85302285836359748</v>
      </c>
      <c r="BT836">
        <f t="shared" si="60"/>
        <v>0.85302285836359748</v>
      </c>
    </row>
    <row r="837" spans="23:72" x14ac:dyDescent="0.35">
      <c r="W837">
        <v>829</v>
      </c>
      <c r="X837">
        <v>0.49418622394482253</v>
      </c>
      <c r="Y837">
        <f t="shared" si="58"/>
        <v>0.49734219870676838</v>
      </c>
      <c r="AS837">
        <v>829</v>
      </c>
      <c r="AT837">
        <v>0.49418622394482253</v>
      </c>
      <c r="AU837">
        <f t="shared" si="59"/>
        <v>0.18859813132894901</v>
      </c>
      <c r="BR837">
        <v>829</v>
      </c>
      <c r="BS837">
        <v>0.49418622394482253</v>
      </c>
      <c r="BT837">
        <f t="shared" si="60"/>
        <v>0.49418622394482253</v>
      </c>
    </row>
    <row r="838" spans="23:72" x14ac:dyDescent="0.35">
      <c r="W838">
        <v>830</v>
      </c>
      <c r="X838">
        <v>0.17807550279244361</v>
      </c>
      <c r="Y838">
        <f t="shared" si="58"/>
        <v>0.33642238422120557</v>
      </c>
      <c r="AS838">
        <v>830</v>
      </c>
      <c r="AT838">
        <v>0.17807550279244361</v>
      </c>
      <c r="AU838">
        <f t="shared" si="59"/>
        <v>0.11779745196844683</v>
      </c>
      <c r="BR838">
        <v>830</v>
      </c>
      <c r="BS838">
        <v>0.17807550279244361</v>
      </c>
      <c r="BT838">
        <f t="shared" si="60"/>
        <v>0.17807550279244361</v>
      </c>
    </row>
    <row r="839" spans="23:72" x14ac:dyDescent="0.35">
      <c r="W839">
        <v>831</v>
      </c>
      <c r="X839">
        <v>0.32334360789819028</v>
      </c>
      <c r="Y839">
        <f t="shared" si="58"/>
        <v>0.41699261715873231</v>
      </c>
      <c r="AS839">
        <v>831</v>
      </c>
      <c r="AT839">
        <v>0.32334360789819028</v>
      </c>
      <c r="AU839">
        <f t="shared" si="59"/>
        <v>0.15163626831565416</v>
      </c>
      <c r="BR839">
        <v>831</v>
      </c>
      <c r="BS839">
        <v>0.32334360789819028</v>
      </c>
      <c r="BT839">
        <f t="shared" si="60"/>
        <v>0.32334360789819028</v>
      </c>
    </row>
    <row r="840" spans="23:72" x14ac:dyDescent="0.35">
      <c r="W840">
        <v>832</v>
      </c>
      <c r="X840">
        <v>0.73949400311288793</v>
      </c>
      <c r="Y840">
        <f t="shared" si="58"/>
        <v>0.6154426562471973</v>
      </c>
      <c r="AS840">
        <v>832</v>
      </c>
      <c r="AT840">
        <v>0.73949400311288793</v>
      </c>
      <c r="AU840">
        <f t="shared" si="59"/>
        <v>0.25080173893003654</v>
      </c>
      <c r="BR840">
        <v>832</v>
      </c>
      <c r="BS840">
        <v>0.73949400311288793</v>
      </c>
      <c r="BT840">
        <f t="shared" si="60"/>
        <v>0.73949400311288793</v>
      </c>
    </row>
    <row r="841" spans="23:72" x14ac:dyDescent="0.35">
      <c r="W841">
        <v>833</v>
      </c>
      <c r="X841">
        <v>0.1065401165807062</v>
      </c>
      <c r="Y841">
        <f t="shared" si="58"/>
        <v>0.2842507691810216</v>
      </c>
      <c r="AS841">
        <v>833</v>
      </c>
      <c r="AT841">
        <v>0.1065401165807062</v>
      </c>
      <c r="AU841">
        <f t="shared" si="59"/>
        <v>9.7301543195367948E-2</v>
      </c>
      <c r="BR841">
        <v>833</v>
      </c>
      <c r="BS841">
        <v>0.1065401165807062</v>
      </c>
      <c r="BT841">
        <f t="shared" si="60"/>
        <v>0.1065401165807062</v>
      </c>
    </row>
    <row r="842" spans="23:72" x14ac:dyDescent="0.35">
      <c r="W842">
        <v>834</v>
      </c>
      <c r="X842">
        <v>0.1445966978972747</v>
      </c>
      <c r="Y842">
        <f t="shared" ref="Y842:Y905" si="61">_xlfn.BETA.INV(X842,$X$4,$X$5,0,1)</f>
        <v>0.31377667550805893</v>
      </c>
      <c r="AS842">
        <v>834</v>
      </c>
      <c r="AT842">
        <v>0.1445966978972747</v>
      </c>
      <c r="AU842">
        <f t="shared" ref="AU842:AU905" si="62">_xlfn.BETA.INV(AT842,$AT$4,$AT$5,0,1)</f>
        <v>0.10877595566732581</v>
      </c>
      <c r="BR842">
        <v>834</v>
      </c>
      <c r="BS842">
        <v>0.1445966978972747</v>
      </c>
      <c r="BT842">
        <f t="shared" ref="BT842:BT905" si="63">_xlfn.BETA.INV(BS842,$BS$4,$BS$5,0,1)</f>
        <v>0.1445966978972747</v>
      </c>
    </row>
    <row r="843" spans="23:72" x14ac:dyDescent="0.35">
      <c r="W843">
        <v>835</v>
      </c>
      <c r="X843">
        <v>0.15515610217596973</v>
      </c>
      <c r="Y843">
        <f t="shared" si="61"/>
        <v>0.3211901070390269</v>
      </c>
      <c r="AS843">
        <v>835</v>
      </c>
      <c r="AT843">
        <v>0.15515610217596973</v>
      </c>
      <c r="AU843">
        <f t="shared" si="62"/>
        <v>0.11170753525959429</v>
      </c>
      <c r="BR843">
        <v>835</v>
      </c>
      <c r="BS843">
        <v>0.15515610217596973</v>
      </c>
      <c r="BT843">
        <f t="shared" si="63"/>
        <v>0.15515610217596973</v>
      </c>
    </row>
    <row r="844" spans="23:72" x14ac:dyDescent="0.35">
      <c r="W844">
        <v>836</v>
      </c>
      <c r="X844">
        <v>0.62178411206396678</v>
      </c>
      <c r="Y844">
        <f t="shared" si="61"/>
        <v>0.55638430832901231</v>
      </c>
      <c r="AS844">
        <v>836</v>
      </c>
      <c r="AT844">
        <v>0.62178411206396678</v>
      </c>
      <c r="AU844">
        <f t="shared" si="62"/>
        <v>0.21832313886103583</v>
      </c>
      <c r="BR844">
        <v>836</v>
      </c>
      <c r="BS844">
        <v>0.62178411206396678</v>
      </c>
      <c r="BT844">
        <f t="shared" si="63"/>
        <v>0.62178411206396678</v>
      </c>
    </row>
    <row r="845" spans="23:72" x14ac:dyDescent="0.35">
      <c r="W845">
        <v>837</v>
      </c>
      <c r="X845">
        <v>0.60948515274513992</v>
      </c>
      <c r="Y845">
        <f t="shared" si="61"/>
        <v>0.55056431123327765</v>
      </c>
      <c r="AS845">
        <v>837</v>
      </c>
      <c r="AT845">
        <v>0.60948515274513992</v>
      </c>
      <c r="AU845">
        <f t="shared" si="62"/>
        <v>0.21528105290696431</v>
      </c>
      <c r="BR845">
        <v>837</v>
      </c>
      <c r="BS845">
        <v>0.60948515274513992</v>
      </c>
      <c r="BT845">
        <f t="shared" si="63"/>
        <v>0.60948515274513992</v>
      </c>
    </row>
    <row r="846" spans="23:72" x14ac:dyDescent="0.35">
      <c r="W846">
        <v>838</v>
      </c>
      <c r="X846">
        <v>0.33692434461500903</v>
      </c>
      <c r="Y846">
        <f t="shared" si="61"/>
        <v>0.42369896625254161</v>
      </c>
      <c r="AS846">
        <v>838</v>
      </c>
      <c r="AT846">
        <v>0.33692434461500903</v>
      </c>
      <c r="AU846">
        <f t="shared" si="62"/>
        <v>0.15458805505840381</v>
      </c>
      <c r="BR846">
        <v>838</v>
      </c>
      <c r="BS846">
        <v>0.33692434461500903</v>
      </c>
      <c r="BT846">
        <f t="shared" si="63"/>
        <v>0.33692434461500903</v>
      </c>
    </row>
    <row r="847" spans="23:72" x14ac:dyDescent="0.35">
      <c r="W847">
        <v>839</v>
      </c>
      <c r="X847">
        <v>2.3865474410229806E-2</v>
      </c>
      <c r="Y847">
        <f t="shared" si="61"/>
        <v>0.18162181330205751</v>
      </c>
      <c r="AS847">
        <v>839</v>
      </c>
      <c r="AT847">
        <v>2.3865474410229806E-2</v>
      </c>
      <c r="AU847">
        <f t="shared" si="62"/>
        <v>5.9670344569987467E-2</v>
      </c>
      <c r="BR847">
        <v>839</v>
      </c>
      <c r="BS847">
        <v>2.3865474410229806E-2</v>
      </c>
      <c r="BT847">
        <f t="shared" si="63"/>
        <v>2.3865474410229806E-2</v>
      </c>
    </row>
    <row r="848" spans="23:72" x14ac:dyDescent="0.35">
      <c r="W848">
        <v>840</v>
      </c>
      <c r="X848">
        <v>3.2319101535081024E-2</v>
      </c>
      <c r="Y848">
        <f t="shared" si="61"/>
        <v>0.1981944271100588</v>
      </c>
      <c r="AS848">
        <v>840</v>
      </c>
      <c r="AT848">
        <v>3.2319101535081024E-2</v>
      </c>
      <c r="AU848">
        <f t="shared" si="62"/>
        <v>6.5529762969292304E-2</v>
      </c>
      <c r="BR848">
        <v>840</v>
      </c>
      <c r="BS848">
        <v>3.2319101535081024E-2</v>
      </c>
      <c r="BT848">
        <f t="shared" si="63"/>
        <v>3.2319101535081024E-2</v>
      </c>
    </row>
    <row r="849" spans="23:72" x14ac:dyDescent="0.35">
      <c r="W849">
        <v>841</v>
      </c>
      <c r="X849">
        <v>0.26737266151921141</v>
      </c>
      <c r="Y849">
        <f t="shared" si="61"/>
        <v>0.38823743431813657</v>
      </c>
      <c r="AS849">
        <v>841</v>
      </c>
      <c r="AT849">
        <v>0.26737266151921141</v>
      </c>
      <c r="AU849">
        <f t="shared" si="62"/>
        <v>0.13922641826218812</v>
      </c>
      <c r="BR849">
        <v>841</v>
      </c>
      <c r="BS849">
        <v>0.26737266151921141</v>
      </c>
      <c r="BT849">
        <f t="shared" si="63"/>
        <v>0.26737266151921141</v>
      </c>
    </row>
    <row r="850" spans="23:72" x14ac:dyDescent="0.35">
      <c r="W850">
        <v>842</v>
      </c>
      <c r="X850">
        <v>0.87615588854640336</v>
      </c>
      <c r="Y850">
        <f t="shared" si="61"/>
        <v>0.70169881875497864</v>
      </c>
      <c r="AS850">
        <v>842</v>
      </c>
      <c r="AT850">
        <v>0.87615588854640336</v>
      </c>
      <c r="AU850">
        <f t="shared" si="62"/>
        <v>0.30482484470804261</v>
      </c>
      <c r="BR850">
        <v>842</v>
      </c>
      <c r="BS850">
        <v>0.87615588854640336</v>
      </c>
      <c r="BT850">
        <f t="shared" si="63"/>
        <v>0.87615588854640336</v>
      </c>
    </row>
    <row r="851" spans="23:72" x14ac:dyDescent="0.35">
      <c r="W851">
        <v>843</v>
      </c>
      <c r="X851">
        <v>0.32230597857600635</v>
      </c>
      <c r="Y851">
        <f t="shared" si="61"/>
        <v>0.41647651340955127</v>
      </c>
      <c r="AS851">
        <v>843</v>
      </c>
      <c r="AT851">
        <v>0.32230597857600635</v>
      </c>
      <c r="AU851">
        <f t="shared" si="62"/>
        <v>0.15141003233334555</v>
      </c>
      <c r="BR851">
        <v>843</v>
      </c>
      <c r="BS851">
        <v>0.32230597857600635</v>
      </c>
      <c r="BT851">
        <f t="shared" si="63"/>
        <v>0.32230597857600635</v>
      </c>
    </row>
    <row r="852" spans="23:72" x14ac:dyDescent="0.35">
      <c r="W852">
        <v>844</v>
      </c>
      <c r="X852">
        <v>2.3407696768089847E-2</v>
      </c>
      <c r="Y852">
        <f t="shared" si="61"/>
        <v>0.18061959740251465</v>
      </c>
      <c r="AS852">
        <v>844</v>
      </c>
      <c r="AT852">
        <v>2.3407696768089847E-2</v>
      </c>
      <c r="AU852">
        <f t="shared" si="62"/>
        <v>5.9318491969885263E-2</v>
      </c>
      <c r="BR852">
        <v>844</v>
      </c>
      <c r="BS852">
        <v>2.3407696768089847E-2</v>
      </c>
      <c r="BT852">
        <f t="shared" si="63"/>
        <v>2.3407696768089851E-2</v>
      </c>
    </row>
    <row r="853" spans="23:72" x14ac:dyDescent="0.35">
      <c r="W853">
        <v>845</v>
      </c>
      <c r="X853">
        <v>0.73058259834589678</v>
      </c>
      <c r="Y853">
        <f t="shared" si="61"/>
        <v>0.61067412671457366</v>
      </c>
      <c r="AS853">
        <v>845</v>
      </c>
      <c r="AT853">
        <v>0.73058259834589678</v>
      </c>
      <c r="AU853">
        <f t="shared" si="62"/>
        <v>0.24806145597334173</v>
      </c>
      <c r="BR853">
        <v>845</v>
      </c>
      <c r="BS853">
        <v>0.73058259834589678</v>
      </c>
      <c r="BT853">
        <f t="shared" si="63"/>
        <v>0.73058259834589678</v>
      </c>
    </row>
    <row r="854" spans="23:72" x14ac:dyDescent="0.35">
      <c r="W854">
        <v>846</v>
      </c>
      <c r="X854">
        <v>0.89019440290536211</v>
      </c>
      <c r="Y854">
        <f t="shared" si="61"/>
        <v>0.71300351352311253</v>
      </c>
      <c r="AS854">
        <v>846</v>
      </c>
      <c r="AT854">
        <v>0.89019440290536211</v>
      </c>
      <c r="AU854">
        <f t="shared" si="62"/>
        <v>0.31264776129047145</v>
      </c>
      <c r="BR854">
        <v>846</v>
      </c>
      <c r="BS854">
        <v>0.89019440290536211</v>
      </c>
      <c r="BT854">
        <f t="shared" si="63"/>
        <v>0.89019440290536211</v>
      </c>
    </row>
    <row r="855" spans="23:72" x14ac:dyDescent="0.35">
      <c r="W855">
        <v>847</v>
      </c>
      <c r="X855">
        <v>0.9310586870937223</v>
      </c>
      <c r="Y855">
        <f t="shared" si="61"/>
        <v>0.75176278544922803</v>
      </c>
      <c r="AS855">
        <v>847</v>
      </c>
      <c r="AT855">
        <v>0.9310586870937223</v>
      </c>
      <c r="AU855">
        <f t="shared" si="62"/>
        <v>0.34114656914008168</v>
      </c>
      <c r="BR855">
        <v>847</v>
      </c>
      <c r="BS855">
        <v>0.9310586870937223</v>
      </c>
      <c r="BT855">
        <f t="shared" si="63"/>
        <v>0.9310586870937223</v>
      </c>
    </row>
    <row r="856" spans="23:72" x14ac:dyDescent="0.35">
      <c r="W856">
        <v>848</v>
      </c>
      <c r="X856">
        <v>0.66100039674062316</v>
      </c>
      <c r="Y856">
        <f t="shared" si="61"/>
        <v>0.57528382165268943</v>
      </c>
      <c r="AS856">
        <v>848</v>
      </c>
      <c r="AT856">
        <v>0.66100039674062316</v>
      </c>
      <c r="AU856">
        <f t="shared" si="62"/>
        <v>0.22838760554608017</v>
      </c>
      <c r="BR856">
        <v>848</v>
      </c>
      <c r="BS856">
        <v>0.66100039674062316</v>
      </c>
      <c r="BT856">
        <f t="shared" si="63"/>
        <v>0.66100039674062316</v>
      </c>
    </row>
    <row r="857" spans="23:72" x14ac:dyDescent="0.35">
      <c r="W857">
        <v>849</v>
      </c>
      <c r="X857">
        <v>0.17868587298196356</v>
      </c>
      <c r="Y857">
        <f t="shared" si="61"/>
        <v>0.33681391145849637</v>
      </c>
      <c r="AS857">
        <v>849</v>
      </c>
      <c r="AT857">
        <v>0.17868587298196356</v>
      </c>
      <c r="AU857">
        <f t="shared" si="62"/>
        <v>0.11795518683946468</v>
      </c>
      <c r="BR857">
        <v>849</v>
      </c>
      <c r="BS857">
        <v>0.17868587298196356</v>
      </c>
      <c r="BT857">
        <f t="shared" si="63"/>
        <v>0.17868587298196356</v>
      </c>
    </row>
    <row r="858" spans="23:72" x14ac:dyDescent="0.35">
      <c r="W858">
        <v>850</v>
      </c>
      <c r="X858">
        <v>0.20752586443678092</v>
      </c>
      <c r="Y858">
        <f t="shared" si="61"/>
        <v>0.35461713668748324</v>
      </c>
      <c r="AS858">
        <v>850</v>
      </c>
      <c r="AT858">
        <v>0.20752586443678092</v>
      </c>
      <c r="AU858">
        <f t="shared" si="62"/>
        <v>0.12519299833479991</v>
      </c>
      <c r="BR858">
        <v>850</v>
      </c>
      <c r="BS858">
        <v>0.20752586443678092</v>
      </c>
      <c r="BT858">
        <f t="shared" si="63"/>
        <v>0.20752586443678092</v>
      </c>
    </row>
    <row r="859" spans="23:72" x14ac:dyDescent="0.35">
      <c r="W859">
        <v>851</v>
      </c>
      <c r="X859">
        <v>0.76131473738822597</v>
      </c>
      <c r="Y859">
        <f t="shared" si="61"/>
        <v>0.62741485687101761</v>
      </c>
      <c r="AS859">
        <v>851</v>
      </c>
      <c r="AT859">
        <v>0.76131473738822597</v>
      </c>
      <c r="AU859">
        <f t="shared" si="62"/>
        <v>0.25778244760690272</v>
      </c>
      <c r="BR859">
        <v>851</v>
      </c>
      <c r="BS859">
        <v>0.76131473738822597</v>
      </c>
      <c r="BT859">
        <f t="shared" si="63"/>
        <v>0.76131473738822597</v>
      </c>
    </row>
    <row r="860" spans="23:72" x14ac:dyDescent="0.35">
      <c r="W860">
        <v>852</v>
      </c>
      <c r="X860">
        <v>0.52027954954680011</v>
      </c>
      <c r="Y860">
        <f t="shared" si="61"/>
        <v>0.50927384091723482</v>
      </c>
      <c r="AS860">
        <v>852</v>
      </c>
      <c r="AT860">
        <v>0.52027954954680011</v>
      </c>
      <c r="AU860">
        <f t="shared" si="62"/>
        <v>0.19441171754024233</v>
      </c>
      <c r="BR860">
        <v>852</v>
      </c>
      <c r="BS860">
        <v>0.52027954954680011</v>
      </c>
      <c r="BT860">
        <f t="shared" si="63"/>
        <v>0.52027954954680011</v>
      </c>
    </row>
    <row r="861" spans="23:72" x14ac:dyDescent="0.35">
      <c r="W861">
        <v>853</v>
      </c>
      <c r="X861">
        <v>0.4587237159337138</v>
      </c>
      <c r="Y861">
        <f t="shared" si="61"/>
        <v>0.48110387622577316</v>
      </c>
      <c r="AS861">
        <v>853</v>
      </c>
      <c r="AT861">
        <v>0.4587237159337138</v>
      </c>
      <c r="AU861">
        <f t="shared" si="62"/>
        <v>0.18083043374978447</v>
      </c>
      <c r="BR861">
        <v>853</v>
      </c>
      <c r="BS861">
        <v>0.4587237159337138</v>
      </c>
      <c r="BT861">
        <f t="shared" si="63"/>
        <v>0.4587237159337138</v>
      </c>
    </row>
    <row r="862" spans="23:72" x14ac:dyDescent="0.35">
      <c r="W862">
        <v>854</v>
      </c>
      <c r="X862">
        <v>6.906338694418164E-2</v>
      </c>
      <c r="Y862">
        <f t="shared" si="61"/>
        <v>0.2483713107543894</v>
      </c>
      <c r="AS862">
        <v>854</v>
      </c>
      <c r="AT862">
        <v>6.906338694418164E-2</v>
      </c>
      <c r="AU862">
        <f t="shared" si="62"/>
        <v>8.3767197100966292E-2</v>
      </c>
      <c r="BR862">
        <v>854</v>
      </c>
      <c r="BS862">
        <v>6.906338694418164E-2</v>
      </c>
      <c r="BT862">
        <f t="shared" si="63"/>
        <v>6.9063386944181626E-2</v>
      </c>
    </row>
    <row r="863" spans="23:72" x14ac:dyDescent="0.35">
      <c r="W863">
        <v>855</v>
      </c>
      <c r="X863">
        <v>0.2454908902249214</v>
      </c>
      <c r="Y863">
        <f t="shared" si="61"/>
        <v>0.37636731078455837</v>
      </c>
      <c r="AS863">
        <v>855</v>
      </c>
      <c r="AT863">
        <v>0.2454908902249214</v>
      </c>
      <c r="AU863">
        <f t="shared" si="62"/>
        <v>0.13421525785204239</v>
      </c>
      <c r="BR863">
        <v>855</v>
      </c>
      <c r="BS863">
        <v>0.2454908902249214</v>
      </c>
      <c r="BT863">
        <f t="shared" si="63"/>
        <v>0.2454908902249214</v>
      </c>
    </row>
    <row r="864" spans="23:72" x14ac:dyDescent="0.35">
      <c r="W864">
        <v>856</v>
      </c>
      <c r="X864">
        <v>0.33982360301522874</v>
      </c>
      <c r="Y864">
        <f t="shared" si="61"/>
        <v>0.42511953991512352</v>
      </c>
      <c r="AS864">
        <v>856</v>
      </c>
      <c r="AT864">
        <v>0.33982360301522874</v>
      </c>
      <c r="AU864">
        <f t="shared" si="62"/>
        <v>0.15521621018881473</v>
      </c>
      <c r="BR864">
        <v>856</v>
      </c>
      <c r="BS864">
        <v>0.33982360301522874</v>
      </c>
      <c r="BT864">
        <f t="shared" si="63"/>
        <v>0.33982360301522874</v>
      </c>
    </row>
    <row r="865" spans="23:72" x14ac:dyDescent="0.35">
      <c r="W865">
        <v>857</v>
      </c>
      <c r="X865">
        <v>0.74816125980407122</v>
      </c>
      <c r="Y865">
        <f t="shared" si="61"/>
        <v>0.620145253470615</v>
      </c>
      <c r="AS865">
        <v>857</v>
      </c>
      <c r="AT865">
        <v>0.74816125980407122</v>
      </c>
      <c r="AU865">
        <f t="shared" si="62"/>
        <v>0.25352628505517183</v>
      </c>
      <c r="BR865">
        <v>857</v>
      </c>
      <c r="BS865">
        <v>0.74816125980407122</v>
      </c>
      <c r="BT865">
        <f t="shared" si="63"/>
        <v>0.74816125980407122</v>
      </c>
    </row>
    <row r="866" spans="23:72" x14ac:dyDescent="0.35">
      <c r="W866">
        <v>858</v>
      </c>
      <c r="X866">
        <v>0.2631916257209998</v>
      </c>
      <c r="Y866">
        <f t="shared" si="61"/>
        <v>0.38600131358783507</v>
      </c>
      <c r="AS866">
        <v>858</v>
      </c>
      <c r="AT866">
        <v>0.2631916257209998</v>
      </c>
      <c r="AU866">
        <f t="shared" si="62"/>
        <v>0.13827755949362611</v>
      </c>
      <c r="BR866">
        <v>858</v>
      </c>
      <c r="BS866">
        <v>0.2631916257209998</v>
      </c>
      <c r="BT866">
        <f t="shared" si="63"/>
        <v>0.2631916257209998</v>
      </c>
    </row>
    <row r="867" spans="23:72" x14ac:dyDescent="0.35">
      <c r="W867">
        <v>859</v>
      </c>
      <c r="X867">
        <v>0.55595568712424082</v>
      </c>
      <c r="Y867">
        <f t="shared" si="61"/>
        <v>0.52564711630817185</v>
      </c>
      <c r="AS867">
        <v>859</v>
      </c>
      <c r="AT867">
        <v>0.55595568712424082</v>
      </c>
      <c r="AU867">
        <f t="shared" si="62"/>
        <v>0.20254316631465918</v>
      </c>
      <c r="BR867">
        <v>859</v>
      </c>
      <c r="BS867">
        <v>0.55595568712424082</v>
      </c>
      <c r="BT867">
        <f t="shared" si="63"/>
        <v>0.55595568712424082</v>
      </c>
    </row>
    <row r="868" spans="23:72" x14ac:dyDescent="0.35">
      <c r="W868">
        <v>860</v>
      </c>
      <c r="X868">
        <v>0.48982207708975495</v>
      </c>
      <c r="Y868">
        <f t="shared" si="61"/>
        <v>0.49534683226097892</v>
      </c>
      <c r="AS868">
        <v>860</v>
      </c>
      <c r="AT868">
        <v>0.48982207708975495</v>
      </c>
      <c r="AU868">
        <f t="shared" si="62"/>
        <v>0.18763481069158416</v>
      </c>
      <c r="BR868">
        <v>860</v>
      </c>
      <c r="BS868">
        <v>0.48982207708975495</v>
      </c>
      <c r="BT868">
        <f t="shared" si="63"/>
        <v>0.48982207708975495</v>
      </c>
    </row>
    <row r="869" spans="23:72" x14ac:dyDescent="0.35">
      <c r="W869">
        <v>861</v>
      </c>
      <c r="X869">
        <v>0.77480391857661668</v>
      </c>
      <c r="Y869">
        <f t="shared" si="61"/>
        <v>0.63505415916798813</v>
      </c>
      <c r="AS869">
        <v>861</v>
      </c>
      <c r="AT869">
        <v>0.77480391857661668</v>
      </c>
      <c r="AU869">
        <f t="shared" si="62"/>
        <v>0.26231485385540088</v>
      </c>
      <c r="BR869">
        <v>861</v>
      </c>
      <c r="BS869">
        <v>0.77480391857661668</v>
      </c>
      <c r="BT869">
        <f t="shared" si="63"/>
        <v>0.77480391857661668</v>
      </c>
    </row>
    <row r="870" spans="23:72" x14ac:dyDescent="0.35">
      <c r="W870">
        <v>862</v>
      </c>
      <c r="X870">
        <v>0.59138767662587355</v>
      </c>
      <c r="Y870">
        <f t="shared" si="61"/>
        <v>0.5420738786404784</v>
      </c>
      <c r="AS870">
        <v>862</v>
      </c>
      <c r="AT870">
        <v>0.59138767662587355</v>
      </c>
      <c r="AU870">
        <f t="shared" si="62"/>
        <v>0.21088946413090537</v>
      </c>
      <c r="BR870">
        <v>862</v>
      </c>
      <c r="BS870">
        <v>0.59138767662587355</v>
      </c>
      <c r="BT870">
        <f t="shared" si="63"/>
        <v>0.59138767662587355</v>
      </c>
    </row>
    <row r="871" spans="23:72" x14ac:dyDescent="0.35">
      <c r="W871">
        <v>863</v>
      </c>
      <c r="X871">
        <v>0.83361308633686326</v>
      </c>
      <c r="Y871">
        <f t="shared" si="61"/>
        <v>0.67121090192344779</v>
      </c>
      <c r="AS871">
        <v>863</v>
      </c>
      <c r="AT871">
        <v>0.83361308633686326</v>
      </c>
      <c r="AU871">
        <f t="shared" si="62"/>
        <v>0.28466769736274178</v>
      </c>
      <c r="BR871">
        <v>863</v>
      </c>
      <c r="BS871">
        <v>0.83361308633686326</v>
      </c>
      <c r="BT871">
        <f t="shared" si="63"/>
        <v>0.83361308633686326</v>
      </c>
    </row>
    <row r="872" spans="23:72" x14ac:dyDescent="0.35">
      <c r="W872">
        <v>864</v>
      </c>
      <c r="X872">
        <v>0.41120639667958619</v>
      </c>
      <c r="Y872">
        <f t="shared" si="61"/>
        <v>0.45913679679924785</v>
      </c>
      <c r="AS872">
        <v>864</v>
      </c>
      <c r="AT872">
        <v>0.41120639667958619</v>
      </c>
      <c r="AU872">
        <f t="shared" si="62"/>
        <v>0.17057299599579517</v>
      </c>
      <c r="BR872">
        <v>864</v>
      </c>
      <c r="BS872">
        <v>0.41120639667958619</v>
      </c>
      <c r="BT872">
        <f t="shared" si="63"/>
        <v>0.41120639667958619</v>
      </c>
    </row>
    <row r="873" spans="23:72" x14ac:dyDescent="0.35">
      <c r="W873">
        <v>865</v>
      </c>
      <c r="X873">
        <v>0.12442396313364056</v>
      </c>
      <c r="Y873">
        <f t="shared" si="61"/>
        <v>0.29875221177536765</v>
      </c>
      <c r="AS873">
        <v>865</v>
      </c>
      <c r="AT873">
        <v>0.12442396313364056</v>
      </c>
      <c r="AU873">
        <f t="shared" si="62"/>
        <v>0.10289761741189102</v>
      </c>
      <c r="BR873">
        <v>865</v>
      </c>
      <c r="BS873">
        <v>0.12442396313364056</v>
      </c>
      <c r="BT873">
        <f t="shared" si="63"/>
        <v>0.12442396313364054</v>
      </c>
    </row>
    <row r="874" spans="23:72" x14ac:dyDescent="0.35">
      <c r="W874">
        <v>866</v>
      </c>
      <c r="X874">
        <v>6.9978942228461558E-2</v>
      </c>
      <c r="Y874">
        <f t="shared" si="61"/>
        <v>0.24937243231734002</v>
      </c>
      <c r="AS874">
        <v>866</v>
      </c>
      <c r="AT874">
        <v>6.9978942228461558E-2</v>
      </c>
      <c r="AU874">
        <f t="shared" si="62"/>
        <v>8.4139044679823805E-2</v>
      </c>
      <c r="BR874">
        <v>866</v>
      </c>
      <c r="BS874">
        <v>6.9978942228461558E-2</v>
      </c>
      <c r="BT874">
        <f t="shared" si="63"/>
        <v>6.9978942228461571E-2</v>
      </c>
    </row>
    <row r="875" spans="23:72" x14ac:dyDescent="0.35">
      <c r="W875">
        <v>867</v>
      </c>
      <c r="X875">
        <v>0.20764793847468491</v>
      </c>
      <c r="Y875">
        <f t="shared" si="61"/>
        <v>0.35468986502280136</v>
      </c>
      <c r="AS875">
        <v>867</v>
      </c>
      <c r="AT875">
        <v>0.20764793847468491</v>
      </c>
      <c r="AU875">
        <f t="shared" si="62"/>
        <v>0.1252228323376674</v>
      </c>
      <c r="BR875">
        <v>867</v>
      </c>
      <c r="BS875">
        <v>0.20764793847468491</v>
      </c>
      <c r="BT875">
        <f t="shared" si="63"/>
        <v>0.20764793847468491</v>
      </c>
    </row>
    <row r="876" spans="23:72" x14ac:dyDescent="0.35">
      <c r="W876">
        <v>868</v>
      </c>
      <c r="X876">
        <v>0.68175298318430133</v>
      </c>
      <c r="Y876">
        <f t="shared" si="61"/>
        <v>0.58554769014281405</v>
      </c>
      <c r="AS876">
        <v>868</v>
      </c>
      <c r="AT876">
        <v>0.68175298318430133</v>
      </c>
      <c r="AU876">
        <f t="shared" si="62"/>
        <v>0.23397793528167543</v>
      </c>
      <c r="BR876">
        <v>868</v>
      </c>
      <c r="BS876">
        <v>0.68175298318430133</v>
      </c>
      <c r="BT876">
        <f t="shared" si="63"/>
        <v>0.68175298318430133</v>
      </c>
    </row>
    <row r="877" spans="23:72" x14ac:dyDescent="0.35">
      <c r="W877">
        <v>869</v>
      </c>
      <c r="X877">
        <v>0.66795861690115055</v>
      </c>
      <c r="Y877">
        <f t="shared" si="61"/>
        <v>0.57870220321762988</v>
      </c>
      <c r="AS877">
        <v>869</v>
      </c>
      <c r="AT877">
        <v>0.66795861690115055</v>
      </c>
      <c r="AU877">
        <f t="shared" si="62"/>
        <v>0.2302394389174659</v>
      </c>
      <c r="BR877">
        <v>869</v>
      </c>
      <c r="BS877">
        <v>0.66795861690115055</v>
      </c>
      <c r="BT877">
        <f t="shared" si="63"/>
        <v>0.66795861690115055</v>
      </c>
    </row>
    <row r="878" spans="23:72" x14ac:dyDescent="0.35">
      <c r="W878">
        <v>870</v>
      </c>
      <c r="X878">
        <v>0.77455977050080871</v>
      </c>
      <c r="Y878">
        <f t="shared" si="61"/>
        <v>0.6349141032630774</v>
      </c>
      <c r="AS878">
        <v>870</v>
      </c>
      <c r="AT878">
        <v>0.77455977050080871</v>
      </c>
      <c r="AU878">
        <f t="shared" si="62"/>
        <v>0.26223119465483025</v>
      </c>
      <c r="BR878">
        <v>870</v>
      </c>
      <c r="BS878">
        <v>0.77455977050080871</v>
      </c>
      <c r="BT878">
        <f t="shared" si="63"/>
        <v>0.77455977050080871</v>
      </c>
    </row>
    <row r="879" spans="23:72" x14ac:dyDescent="0.35">
      <c r="W879">
        <v>871</v>
      </c>
      <c r="X879">
        <v>0.88750877407147433</v>
      </c>
      <c r="Y879">
        <f t="shared" si="61"/>
        <v>0.71078015477378331</v>
      </c>
      <c r="AS879">
        <v>871</v>
      </c>
      <c r="AT879">
        <v>0.88750877407147433</v>
      </c>
      <c r="AU879">
        <f t="shared" si="62"/>
        <v>0.31109314683883205</v>
      </c>
      <c r="BR879">
        <v>871</v>
      </c>
      <c r="BS879">
        <v>0.88750877407147433</v>
      </c>
      <c r="BT879">
        <f t="shared" si="63"/>
        <v>0.88750877407147433</v>
      </c>
    </row>
    <row r="880" spans="23:72" x14ac:dyDescent="0.35">
      <c r="W880">
        <v>872</v>
      </c>
      <c r="X880">
        <v>0.86516922513504435</v>
      </c>
      <c r="Y880">
        <f t="shared" si="61"/>
        <v>0.69334299327847226</v>
      </c>
      <c r="AS880">
        <v>872</v>
      </c>
      <c r="AT880">
        <v>0.86516922513504435</v>
      </c>
      <c r="AU880">
        <f t="shared" si="62"/>
        <v>0.29916879145340103</v>
      </c>
      <c r="BR880">
        <v>872</v>
      </c>
      <c r="BS880">
        <v>0.86516922513504435</v>
      </c>
      <c r="BT880">
        <f t="shared" si="63"/>
        <v>0.86516922513504435</v>
      </c>
    </row>
    <row r="881" spans="23:72" x14ac:dyDescent="0.35">
      <c r="W881">
        <v>873</v>
      </c>
      <c r="X881">
        <v>0.63835566270943322</v>
      </c>
      <c r="Y881">
        <f t="shared" si="61"/>
        <v>0.56430124425909678</v>
      </c>
      <c r="AS881">
        <v>873</v>
      </c>
      <c r="AT881">
        <v>0.63835566270943322</v>
      </c>
      <c r="AU881">
        <f t="shared" si="62"/>
        <v>0.22250392116304907</v>
      </c>
      <c r="BR881">
        <v>873</v>
      </c>
      <c r="BS881">
        <v>0.63835566270943322</v>
      </c>
      <c r="BT881">
        <f t="shared" si="63"/>
        <v>0.63835566270943322</v>
      </c>
    </row>
    <row r="882" spans="23:72" x14ac:dyDescent="0.35">
      <c r="W882">
        <v>874</v>
      </c>
      <c r="X882">
        <v>0.7330240791039766</v>
      </c>
      <c r="Y882">
        <f t="shared" si="61"/>
        <v>0.61197414222331825</v>
      </c>
      <c r="AS882">
        <v>874</v>
      </c>
      <c r="AT882">
        <v>0.7330240791039766</v>
      </c>
      <c r="AU882">
        <f t="shared" si="62"/>
        <v>0.24880630679618398</v>
      </c>
      <c r="BR882">
        <v>874</v>
      </c>
      <c r="BS882">
        <v>0.7330240791039766</v>
      </c>
      <c r="BT882">
        <f t="shared" si="63"/>
        <v>0.7330240791039766</v>
      </c>
    </row>
    <row r="883" spans="23:72" x14ac:dyDescent="0.35">
      <c r="W883">
        <v>875</v>
      </c>
      <c r="X883">
        <v>0.10809656056398205</v>
      </c>
      <c r="Y883">
        <f t="shared" si="61"/>
        <v>0.28556540545978659</v>
      </c>
      <c r="AS883">
        <v>875</v>
      </c>
      <c r="AT883">
        <v>0.10809656056398205</v>
      </c>
      <c r="AU883">
        <f t="shared" si="62"/>
        <v>9.7805784948648125E-2</v>
      </c>
      <c r="BR883">
        <v>875</v>
      </c>
      <c r="BS883">
        <v>0.10809656056398205</v>
      </c>
      <c r="BT883">
        <f t="shared" si="63"/>
        <v>0.10809656056398204</v>
      </c>
    </row>
    <row r="884" spans="23:72" x14ac:dyDescent="0.35">
      <c r="W884">
        <v>876</v>
      </c>
      <c r="X884">
        <v>0.79998168889431442</v>
      </c>
      <c r="Y884">
        <f t="shared" si="61"/>
        <v>0.64989533051074388</v>
      </c>
      <c r="AS884">
        <v>876</v>
      </c>
      <c r="AT884">
        <v>0.79998168889431442</v>
      </c>
      <c r="AU884">
        <f t="shared" si="62"/>
        <v>0.27130349865895687</v>
      </c>
      <c r="BR884">
        <v>876</v>
      </c>
      <c r="BS884">
        <v>0.79998168889431442</v>
      </c>
      <c r="BT884">
        <f t="shared" si="63"/>
        <v>0.79998168889431442</v>
      </c>
    </row>
    <row r="885" spans="23:72" x14ac:dyDescent="0.35">
      <c r="W885">
        <v>877</v>
      </c>
      <c r="X885">
        <v>0.38981292153691216</v>
      </c>
      <c r="Y885">
        <f t="shared" si="61"/>
        <v>0.44910469135213077</v>
      </c>
      <c r="AS885">
        <v>877</v>
      </c>
      <c r="AT885">
        <v>0.38981292153691216</v>
      </c>
      <c r="AU885">
        <f t="shared" si="62"/>
        <v>0.16597962764557056</v>
      </c>
      <c r="BR885">
        <v>877</v>
      </c>
      <c r="BS885">
        <v>0.38981292153691216</v>
      </c>
      <c r="BT885">
        <f t="shared" si="63"/>
        <v>0.38981292153691216</v>
      </c>
    </row>
    <row r="886" spans="23:72" x14ac:dyDescent="0.35">
      <c r="W886">
        <v>878</v>
      </c>
      <c r="X886">
        <v>0.77404095583971677</v>
      </c>
      <c r="Y886">
        <f t="shared" si="61"/>
        <v>0.6346167116156165</v>
      </c>
      <c r="AS886">
        <v>878</v>
      </c>
      <c r="AT886">
        <v>0.77404095583971677</v>
      </c>
      <c r="AU886">
        <f t="shared" si="62"/>
        <v>0.26205362515270147</v>
      </c>
      <c r="BR886">
        <v>878</v>
      </c>
      <c r="BS886">
        <v>0.77404095583971677</v>
      </c>
      <c r="BT886">
        <f t="shared" si="63"/>
        <v>0.77404095583971677</v>
      </c>
    </row>
    <row r="887" spans="23:72" x14ac:dyDescent="0.35">
      <c r="W887">
        <v>879</v>
      </c>
      <c r="X887">
        <v>0.21027253028962065</v>
      </c>
      <c r="Y887">
        <f t="shared" si="61"/>
        <v>0.35624869009021826</v>
      </c>
      <c r="AS887">
        <v>879</v>
      </c>
      <c r="AT887">
        <v>0.21027253028962065</v>
      </c>
      <c r="AU887">
        <f t="shared" si="62"/>
        <v>0.12586281081021386</v>
      </c>
      <c r="BR887">
        <v>879</v>
      </c>
      <c r="BS887">
        <v>0.21027253028962065</v>
      </c>
      <c r="BT887">
        <f t="shared" si="63"/>
        <v>0.21027253028962065</v>
      </c>
    </row>
    <row r="888" spans="23:72" x14ac:dyDescent="0.35">
      <c r="W888">
        <v>880</v>
      </c>
      <c r="X888">
        <v>0.48374889370403151</v>
      </c>
      <c r="Y888">
        <f t="shared" si="61"/>
        <v>0.4925692818882067</v>
      </c>
      <c r="AS888">
        <v>880</v>
      </c>
      <c r="AT888">
        <v>0.48374889370403151</v>
      </c>
      <c r="AU888">
        <f t="shared" si="62"/>
        <v>0.1862980370423116</v>
      </c>
      <c r="BR888">
        <v>880</v>
      </c>
      <c r="BS888">
        <v>0.48374889370403151</v>
      </c>
      <c r="BT888">
        <f t="shared" si="63"/>
        <v>0.48374889370403151</v>
      </c>
    </row>
    <row r="889" spans="23:72" x14ac:dyDescent="0.35">
      <c r="W889">
        <v>881</v>
      </c>
      <c r="X889">
        <v>0.36939603869747001</v>
      </c>
      <c r="Y889">
        <f t="shared" si="61"/>
        <v>0.43941355887231076</v>
      </c>
      <c r="AS889">
        <v>881</v>
      </c>
      <c r="AT889">
        <v>0.36939603869747001</v>
      </c>
      <c r="AU889">
        <f t="shared" si="62"/>
        <v>0.16159432062441584</v>
      </c>
      <c r="BR889">
        <v>881</v>
      </c>
      <c r="BS889">
        <v>0.36939603869747001</v>
      </c>
      <c r="BT889">
        <f t="shared" si="63"/>
        <v>0.36939603869747001</v>
      </c>
    </row>
    <row r="890" spans="23:72" x14ac:dyDescent="0.35">
      <c r="W890">
        <v>882</v>
      </c>
      <c r="X890">
        <v>0.7364726706747643</v>
      </c>
      <c r="Y890">
        <f t="shared" si="61"/>
        <v>0.61381861427994378</v>
      </c>
      <c r="AS890">
        <v>882</v>
      </c>
      <c r="AT890">
        <v>0.7364726706747643</v>
      </c>
      <c r="AU890">
        <f t="shared" si="62"/>
        <v>0.24986595056841299</v>
      </c>
      <c r="BR890">
        <v>882</v>
      </c>
      <c r="BS890">
        <v>0.7364726706747643</v>
      </c>
      <c r="BT890">
        <f t="shared" si="63"/>
        <v>0.7364726706747643</v>
      </c>
    </row>
    <row r="891" spans="23:72" x14ac:dyDescent="0.35">
      <c r="W891">
        <v>883</v>
      </c>
      <c r="X891">
        <v>0.6368907742545854</v>
      </c>
      <c r="Y891">
        <f t="shared" si="61"/>
        <v>0.5635976121303603</v>
      </c>
      <c r="AS891">
        <v>883</v>
      </c>
      <c r="AT891">
        <v>0.6368907742545854</v>
      </c>
      <c r="AU891">
        <f t="shared" si="62"/>
        <v>0.22213032351496698</v>
      </c>
      <c r="BR891">
        <v>883</v>
      </c>
      <c r="BS891">
        <v>0.6368907742545854</v>
      </c>
      <c r="BT891">
        <f t="shared" si="63"/>
        <v>0.6368907742545854</v>
      </c>
    </row>
    <row r="892" spans="23:72" x14ac:dyDescent="0.35">
      <c r="W892">
        <v>884</v>
      </c>
      <c r="X892">
        <v>0.20960112308114873</v>
      </c>
      <c r="Y892">
        <f t="shared" si="61"/>
        <v>0.35585079459667213</v>
      </c>
      <c r="AS892">
        <v>884</v>
      </c>
      <c r="AT892">
        <v>0.20960112308114873</v>
      </c>
      <c r="AU892">
        <f t="shared" si="62"/>
        <v>0.12569935764725859</v>
      </c>
      <c r="BR892">
        <v>884</v>
      </c>
      <c r="BS892">
        <v>0.20960112308114873</v>
      </c>
      <c r="BT892">
        <f t="shared" si="63"/>
        <v>0.20960112308114873</v>
      </c>
    </row>
    <row r="893" spans="23:72" x14ac:dyDescent="0.35">
      <c r="W893">
        <v>885</v>
      </c>
      <c r="X893">
        <v>0.33310953093050938</v>
      </c>
      <c r="Y893">
        <f t="shared" si="61"/>
        <v>0.42182399521179209</v>
      </c>
      <c r="AS893">
        <v>885</v>
      </c>
      <c r="AT893">
        <v>0.33310953093050938</v>
      </c>
      <c r="AU893">
        <f t="shared" si="62"/>
        <v>0.15376052789720471</v>
      </c>
      <c r="BR893">
        <v>885</v>
      </c>
      <c r="BS893">
        <v>0.33310953093050938</v>
      </c>
      <c r="BT893">
        <f t="shared" si="63"/>
        <v>0.33310953093050938</v>
      </c>
    </row>
    <row r="894" spans="23:72" x14ac:dyDescent="0.35">
      <c r="W894">
        <v>886</v>
      </c>
      <c r="X894">
        <v>0.94665364543595687</v>
      </c>
      <c r="Y894">
        <f t="shared" si="61"/>
        <v>0.77027587247393792</v>
      </c>
      <c r="AS894">
        <v>886</v>
      </c>
      <c r="AT894">
        <v>0.94665364543595687</v>
      </c>
      <c r="AU894">
        <f t="shared" si="62"/>
        <v>0.35582017077462158</v>
      </c>
      <c r="BR894">
        <v>886</v>
      </c>
      <c r="BS894">
        <v>0.94665364543595687</v>
      </c>
      <c r="BT894">
        <f t="shared" si="63"/>
        <v>0.94665364543595687</v>
      </c>
    </row>
    <row r="895" spans="23:72" x14ac:dyDescent="0.35">
      <c r="W895">
        <v>887</v>
      </c>
      <c r="X895">
        <v>0.12619403668324838</v>
      </c>
      <c r="Y895">
        <f t="shared" si="61"/>
        <v>0.30012184867903169</v>
      </c>
      <c r="AS895">
        <v>887</v>
      </c>
      <c r="AT895">
        <v>0.12619403668324838</v>
      </c>
      <c r="AU895">
        <f t="shared" si="62"/>
        <v>0.10343005557357701</v>
      </c>
      <c r="BR895">
        <v>887</v>
      </c>
      <c r="BS895">
        <v>0.12619403668324838</v>
      </c>
      <c r="BT895">
        <f t="shared" si="63"/>
        <v>0.12619403668324836</v>
      </c>
    </row>
    <row r="896" spans="23:72" x14ac:dyDescent="0.35">
      <c r="W896">
        <v>888</v>
      </c>
      <c r="X896">
        <v>0.11069063386944182</v>
      </c>
      <c r="Y896">
        <f t="shared" si="61"/>
        <v>0.28773257750016545</v>
      </c>
      <c r="AS896">
        <v>888</v>
      </c>
      <c r="AT896">
        <v>0.11069063386944182</v>
      </c>
      <c r="AU896">
        <f t="shared" si="62"/>
        <v>9.8638351425080095E-2</v>
      </c>
      <c r="BR896">
        <v>888</v>
      </c>
      <c r="BS896">
        <v>0.11069063386944182</v>
      </c>
      <c r="BT896">
        <f t="shared" si="63"/>
        <v>0.11069063386944182</v>
      </c>
    </row>
    <row r="897" spans="23:72" x14ac:dyDescent="0.35">
      <c r="W897">
        <v>889</v>
      </c>
      <c r="X897">
        <v>0.337137974181341</v>
      </c>
      <c r="Y897">
        <f t="shared" si="61"/>
        <v>0.42380376842039791</v>
      </c>
      <c r="AS897">
        <v>889</v>
      </c>
      <c r="AT897">
        <v>0.337137974181341</v>
      </c>
      <c r="AU897">
        <f t="shared" si="62"/>
        <v>0.15463436213857926</v>
      </c>
      <c r="BR897">
        <v>889</v>
      </c>
      <c r="BS897">
        <v>0.337137974181341</v>
      </c>
      <c r="BT897">
        <f t="shared" si="63"/>
        <v>0.337137974181341</v>
      </c>
    </row>
    <row r="898" spans="23:72" x14ac:dyDescent="0.35">
      <c r="W898">
        <v>890</v>
      </c>
      <c r="X898">
        <v>0.36930448316904202</v>
      </c>
      <c r="Y898">
        <f t="shared" si="61"/>
        <v>0.43936980440170736</v>
      </c>
      <c r="AS898">
        <v>890</v>
      </c>
      <c r="AT898">
        <v>0.36930448316904202</v>
      </c>
      <c r="AU898">
        <f t="shared" si="62"/>
        <v>0.16157463486170873</v>
      </c>
      <c r="BR898">
        <v>890</v>
      </c>
      <c r="BS898">
        <v>0.36930448316904202</v>
      </c>
      <c r="BT898">
        <f t="shared" si="63"/>
        <v>0.36930448316904202</v>
      </c>
    </row>
    <row r="899" spans="23:72" x14ac:dyDescent="0.35">
      <c r="W899">
        <v>891</v>
      </c>
      <c r="X899">
        <v>0.88412121951963862</v>
      </c>
      <c r="Y899">
        <f t="shared" si="61"/>
        <v>0.70801832777472806</v>
      </c>
      <c r="AS899">
        <v>891</v>
      </c>
      <c r="AT899">
        <v>0.88412121951963862</v>
      </c>
      <c r="AU899">
        <f t="shared" si="62"/>
        <v>0.30917309421771411</v>
      </c>
      <c r="BR899">
        <v>891</v>
      </c>
      <c r="BS899">
        <v>0.88412121951963862</v>
      </c>
      <c r="BT899">
        <f t="shared" si="63"/>
        <v>0.88412121951963862</v>
      </c>
    </row>
    <row r="900" spans="23:72" x14ac:dyDescent="0.35">
      <c r="W900">
        <v>892</v>
      </c>
      <c r="X900">
        <v>0.76918851283303324</v>
      </c>
      <c r="Y900">
        <f t="shared" si="61"/>
        <v>0.6318499356219881</v>
      </c>
      <c r="AS900">
        <v>892</v>
      </c>
      <c r="AT900">
        <v>0.76918851283303324</v>
      </c>
      <c r="AU900">
        <f t="shared" si="62"/>
        <v>0.26040619087081929</v>
      </c>
      <c r="BR900">
        <v>892</v>
      </c>
      <c r="BS900">
        <v>0.76918851283303324</v>
      </c>
      <c r="BT900">
        <f t="shared" si="63"/>
        <v>0.76918851283303324</v>
      </c>
    </row>
    <row r="901" spans="23:72" x14ac:dyDescent="0.35">
      <c r="W901">
        <v>893</v>
      </c>
      <c r="X901">
        <v>0.53584398937955868</v>
      </c>
      <c r="Y901">
        <f t="shared" si="61"/>
        <v>0.51640346728722375</v>
      </c>
      <c r="AS901">
        <v>893</v>
      </c>
      <c r="AT901">
        <v>0.53584398937955868</v>
      </c>
      <c r="AU901">
        <f t="shared" si="62"/>
        <v>0.19793015872194375</v>
      </c>
      <c r="BR901">
        <v>893</v>
      </c>
      <c r="BS901">
        <v>0.53584398937955868</v>
      </c>
      <c r="BT901">
        <f t="shared" si="63"/>
        <v>0.53584398937955868</v>
      </c>
    </row>
    <row r="902" spans="23:72" x14ac:dyDescent="0.35">
      <c r="W902">
        <v>894</v>
      </c>
      <c r="X902">
        <v>0.33869441816461682</v>
      </c>
      <c r="Y902">
        <f t="shared" si="61"/>
        <v>0.4245667088991224</v>
      </c>
      <c r="AS902">
        <v>894</v>
      </c>
      <c r="AT902">
        <v>0.33869441816461682</v>
      </c>
      <c r="AU902">
        <f t="shared" si="62"/>
        <v>0.15497163601939457</v>
      </c>
      <c r="BR902">
        <v>894</v>
      </c>
      <c r="BS902">
        <v>0.33869441816461682</v>
      </c>
      <c r="BT902">
        <f t="shared" si="63"/>
        <v>0.33869441816461682</v>
      </c>
    </row>
    <row r="903" spans="23:72" x14ac:dyDescent="0.35">
      <c r="W903">
        <v>895</v>
      </c>
      <c r="X903">
        <v>1.5686513870662559E-2</v>
      </c>
      <c r="Y903">
        <f t="shared" si="61"/>
        <v>0.16127119319207214</v>
      </c>
      <c r="AS903">
        <v>895</v>
      </c>
      <c r="AT903">
        <v>1.5686513870662559E-2</v>
      </c>
      <c r="AU903">
        <f t="shared" si="62"/>
        <v>5.258006653935101E-2</v>
      </c>
      <c r="BR903">
        <v>895</v>
      </c>
      <c r="BS903">
        <v>1.5686513870662559E-2</v>
      </c>
      <c r="BT903">
        <f t="shared" si="63"/>
        <v>1.5686513870662562E-2</v>
      </c>
    </row>
    <row r="904" spans="23:72" x14ac:dyDescent="0.35">
      <c r="W904">
        <v>896</v>
      </c>
      <c r="X904">
        <v>4.596087527085177E-2</v>
      </c>
      <c r="Y904">
        <f t="shared" si="61"/>
        <v>0.21975099480254287</v>
      </c>
      <c r="AS904">
        <v>896</v>
      </c>
      <c r="AT904">
        <v>4.596087527085177E-2</v>
      </c>
      <c r="AU904">
        <f t="shared" si="62"/>
        <v>7.3270763295524774E-2</v>
      </c>
      <c r="BR904">
        <v>896</v>
      </c>
      <c r="BS904">
        <v>4.596087527085177E-2</v>
      </c>
      <c r="BT904">
        <f t="shared" si="63"/>
        <v>4.5960875270851763E-2</v>
      </c>
    </row>
    <row r="905" spans="23:72" x14ac:dyDescent="0.35">
      <c r="W905">
        <v>897</v>
      </c>
      <c r="X905">
        <v>0.3176366466261788</v>
      </c>
      <c r="Y905">
        <f t="shared" si="61"/>
        <v>0.41414717270999618</v>
      </c>
      <c r="AS905">
        <v>897</v>
      </c>
      <c r="AT905">
        <v>0.3176366466261788</v>
      </c>
      <c r="AU905">
        <f t="shared" si="62"/>
        <v>0.15039058889400631</v>
      </c>
      <c r="BR905">
        <v>897</v>
      </c>
      <c r="BS905">
        <v>0.3176366466261788</v>
      </c>
      <c r="BT905">
        <f t="shared" si="63"/>
        <v>0.3176366466261788</v>
      </c>
    </row>
    <row r="906" spans="23:72" x14ac:dyDescent="0.35">
      <c r="W906">
        <v>898</v>
      </c>
      <c r="X906">
        <v>0.27600939970091859</v>
      </c>
      <c r="Y906">
        <f t="shared" ref="Y906:Y969" si="64">_xlfn.BETA.INV(X906,$X$4,$X$5,0,1)</f>
        <v>0.39281268674853775</v>
      </c>
      <c r="AS906">
        <v>898</v>
      </c>
      <c r="AT906">
        <v>0.27600939970091859</v>
      </c>
      <c r="AU906">
        <f t="shared" ref="AU906:AU969" si="65">_xlfn.BETA.INV(AT906,$AT$4,$AT$5,0,1)</f>
        <v>0.14117496113315439</v>
      </c>
      <c r="BR906">
        <v>898</v>
      </c>
      <c r="BS906">
        <v>0.27600939970091859</v>
      </c>
      <c r="BT906">
        <f t="shared" ref="BT906:BT969" si="66">_xlfn.BETA.INV(BS906,$BS$4,$BS$5,0,1)</f>
        <v>0.27600939970091859</v>
      </c>
    </row>
    <row r="907" spans="23:72" x14ac:dyDescent="0.35">
      <c r="W907">
        <v>899</v>
      </c>
      <c r="X907">
        <v>0.99819940794091622</v>
      </c>
      <c r="Y907">
        <f t="shared" si="64"/>
        <v>0.91047128741716854</v>
      </c>
      <c r="AS907">
        <v>899</v>
      </c>
      <c r="AT907">
        <v>0.99819940794091622</v>
      </c>
      <c r="AU907">
        <f t="shared" si="65"/>
        <v>0.50762702528856063</v>
      </c>
      <c r="BR907">
        <v>899</v>
      </c>
      <c r="BS907">
        <v>0.99819940794091622</v>
      </c>
      <c r="BT907">
        <f t="shared" si="66"/>
        <v>0.99819940794091622</v>
      </c>
    </row>
    <row r="908" spans="23:72" x14ac:dyDescent="0.35">
      <c r="W908">
        <v>900</v>
      </c>
      <c r="X908">
        <v>0.7874385814996796</v>
      </c>
      <c r="Y908">
        <f t="shared" si="64"/>
        <v>0.64239929397738182</v>
      </c>
      <c r="AS908">
        <v>900</v>
      </c>
      <c r="AT908">
        <v>0.7874385814996796</v>
      </c>
      <c r="AU908">
        <f t="shared" si="65"/>
        <v>0.26673250899784184</v>
      </c>
      <c r="BR908">
        <v>900</v>
      </c>
      <c r="BS908">
        <v>0.7874385814996796</v>
      </c>
      <c r="BT908">
        <f t="shared" si="66"/>
        <v>0.7874385814996796</v>
      </c>
    </row>
    <row r="909" spans="23:72" x14ac:dyDescent="0.35">
      <c r="W909">
        <v>901</v>
      </c>
      <c r="X909">
        <v>0.80999176000244144</v>
      </c>
      <c r="Y909">
        <f t="shared" si="64"/>
        <v>0.65604052103255694</v>
      </c>
      <c r="AS909">
        <v>901</v>
      </c>
      <c r="AT909">
        <v>0.80999176000244144</v>
      </c>
      <c r="AU909">
        <f t="shared" si="65"/>
        <v>0.27509950922410931</v>
      </c>
      <c r="BR909">
        <v>901</v>
      </c>
      <c r="BS909">
        <v>0.80999176000244144</v>
      </c>
      <c r="BT909">
        <f t="shared" si="66"/>
        <v>0.80999176000244144</v>
      </c>
    </row>
    <row r="910" spans="23:72" x14ac:dyDescent="0.35">
      <c r="W910">
        <v>902</v>
      </c>
      <c r="X910">
        <v>0.29938657795953244</v>
      </c>
      <c r="Y910">
        <f t="shared" si="64"/>
        <v>0.40492758295230447</v>
      </c>
      <c r="AS910">
        <v>902</v>
      </c>
      <c r="AT910">
        <v>0.29938657795953244</v>
      </c>
      <c r="AU910">
        <f t="shared" si="65"/>
        <v>0.1463815184835571</v>
      </c>
      <c r="BR910">
        <v>902</v>
      </c>
      <c r="BS910">
        <v>0.29938657795953244</v>
      </c>
      <c r="BT910">
        <f t="shared" si="66"/>
        <v>0.29938657795953244</v>
      </c>
    </row>
    <row r="911" spans="23:72" x14ac:dyDescent="0.35">
      <c r="W911">
        <v>903</v>
      </c>
      <c r="X911">
        <v>0.47575304422132025</v>
      </c>
      <c r="Y911">
        <f t="shared" si="64"/>
        <v>0.48891022354614866</v>
      </c>
      <c r="AS911">
        <v>903</v>
      </c>
      <c r="AT911">
        <v>0.47575304422132025</v>
      </c>
      <c r="AU911">
        <f t="shared" si="65"/>
        <v>0.18454435048779111</v>
      </c>
      <c r="BR911">
        <v>903</v>
      </c>
      <c r="BS911">
        <v>0.47575304422132025</v>
      </c>
      <c r="BT911">
        <f t="shared" si="66"/>
        <v>0.47575304422132025</v>
      </c>
    </row>
    <row r="912" spans="23:72" x14ac:dyDescent="0.35">
      <c r="W912">
        <v>904</v>
      </c>
      <c r="X912">
        <v>0.56514175847651604</v>
      </c>
      <c r="Y912">
        <f t="shared" si="64"/>
        <v>0.52988563042844372</v>
      </c>
      <c r="AS912">
        <v>904</v>
      </c>
      <c r="AT912">
        <v>0.56514175847651604</v>
      </c>
      <c r="AU912">
        <f t="shared" si="65"/>
        <v>0.20467822364956212</v>
      </c>
      <c r="BR912">
        <v>904</v>
      </c>
      <c r="BS912">
        <v>0.56514175847651604</v>
      </c>
      <c r="BT912">
        <f t="shared" si="66"/>
        <v>0.56514175847651604</v>
      </c>
    </row>
    <row r="913" spans="23:72" x14ac:dyDescent="0.35">
      <c r="W913">
        <v>905</v>
      </c>
      <c r="X913">
        <v>0.28476821192052981</v>
      </c>
      <c r="Y913">
        <f t="shared" si="64"/>
        <v>0.39739567076577587</v>
      </c>
      <c r="AS913">
        <v>905</v>
      </c>
      <c r="AT913">
        <v>0.28476821192052981</v>
      </c>
      <c r="AU913">
        <f t="shared" si="65"/>
        <v>0.14313647952354558</v>
      </c>
      <c r="BR913">
        <v>905</v>
      </c>
      <c r="BS913">
        <v>0.28476821192052981</v>
      </c>
      <c r="BT913">
        <f t="shared" si="66"/>
        <v>0.28476821192052981</v>
      </c>
    </row>
    <row r="914" spans="23:72" x14ac:dyDescent="0.35">
      <c r="W914">
        <v>906</v>
      </c>
      <c r="X914">
        <v>0.13260292367320781</v>
      </c>
      <c r="Y914">
        <f t="shared" si="64"/>
        <v>0.30499385578343258</v>
      </c>
      <c r="AS914">
        <v>906</v>
      </c>
      <c r="AT914">
        <v>0.13260292367320781</v>
      </c>
      <c r="AU914">
        <f t="shared" si="65"/>
        <v>0.10532956314513973</v>
      </c>
      <c r="BR914">
        <v>906</v>
      </c>
      <c r="BS914">
        <v>0.13260292367320781</v>
      </c>
      <c r="BT914">
        <f t="shared" si="66"/>
        <v>0.13260292367320781</v>
      </c>
    </row>
    <row r="915" spans="23:72" x14ac:dyDescent="0.35">
      <c r="W915">
        <v>907</v>
      </c>
      <c r="X915">
        <v>0.15833002716147343</v>
      </c>
      <c r="Y915">
        <f t="shared" si="64"/>
        <v>0.32336592645644791</v>
      </c>
      <c r="AS915">
        <v>907</v>
      </c>
      <c r="AT915">
        <v>0.15833002716147343</v>
      </c>
      <c r="AU915">
        <f t="shared" si="65"/>
        <v>0.1125719202551884</v>
      </c>
      <c r="BR915">
        <v>907</v>
      </c>
      <c r="BS915">
        <v>0.15833002716147343</v>
      </c>
      <c r="BT915">
        <f t="shared" si="66"/>
        <v>0.15833002716147343</v>
      </c>
    </row>
    <row r="916" spans="23:72" x14ac:dyDescent="0.35">
      <c r="W916">
        <v>908</v>
      </c>
      <c r="X916">
        <v>0.1054109317300943</v>
      </c>
      <c r="Y916">
        <f t="shared" si="64"/>
        <v>0.28329008886346591</v>
      </c>
      <c r="AS916">
        <v>908</v>
      </c>
      <c r="AT916">
        <v>0.1054109317300943</v>
      </c>
      <c r="AU916">
        <f t="shared" si="65"/>
        <v>9.6933447598526956E-2</v>
      </c>
      <c r="BR916">
        <v>908</v>
      </c>
      <c r="BS916">
        <v>0.1054109317300943</v>
      </c>
      <c r="BT916">
        <f t="shared" si="66"/>
        <v>0.10541093173009432</v>
      </c>
    </row>
    <row r="917" spans="23:72" x14ac:dyDescent="0.35">
      <c r="W917">
        <v>909</v>
      </c>
      <c r="X917">
        <v>0.49543748283333844</v>
      </c>
      <c r="Y917">
        <f t="shared" si="64"/>
        <v>0.49791424157161235</v>
      </c>
      <c r="AS917">
        <v>909</v>
      </c>
      <c r="AT917">
        <v>0.49543748283333844</v>
      </c>
      <c r="AU917">
        <f t="shared" si="65"/>
        <v>0.18887476609121809</v>
      </c>
      <c r="BR917">
        <v>909</v>
      </c>
      <c r="BS917">
        <v>0.49543748283333844</v>
      </c>
      <c r="BT917">
        <f t="shared" si="66"/>
        <v>0.49543748283333844</v>
      </c>
    </row>
    <row r="918" spans="23:72" x14ac:dyDescent="0.35">
      <c r="W918">
        <v>910</v>
      </c>
      <c r="X918">
        <v>0.21906186101870784</v>
      </c>
      <c r="Y918">
        <f t="shared" si="64"/>
        <v>0.36140401430711633</v>
      </c>
      <c r="AS918">
        <v>910</v>
      </c>
      <c r="AT918">
        <v>0.21906186101870784</v>
      </c>
      <c r="AU918">
        <f t="shared" si="65"/>
        <v>0.12798660031737438</v>
      </c>
      <c r="BR918">
        <v>910</v>
      </c>
      <c r="BS918">
        <v>0.21906186101870784</v>
      </c>
      <c r="BT918">
        <f t="shared" si="66"/>
        <v>0.21906186101870784</v>
      </c>
    </row>
    <row r="919" spans="23:72" x14ac:dyDescent="0.35">
      <c r="W919">
        <v>911</v>
      </c>
      <c r="X919">
        <v>0.10483108005005036</v>
      </c>
      <c r="Y919">
        <f t="shared" si="64"/>
        <v>0.28279446258237334</v>
      </c>
      <c r="AS919">
        <v>911</v>
      </c>
      <c r="AT919">
        <v>0.10483108005005036</v>
      </c>
      <c r="AU919">
        <f t="shared" si="65"/>
        <v>9.6743668893699758E-2</v>
      </c>
      <c r="BR919">
        <v>911</v>
      </c>
      <c r="BS919">
        <v>0.10483108005005036</v>
      </c>
      <c r="BT919">
        <f t="shared" si="66"/>
        <v>0.10483108005005037</v>
      </c>
    </row>
    <row r="920" spans="23:72" x14ac:dyDescent="0.35">
      <c r="W920">
        <v>912</v>
      </c>
      <c r="X920">
        <v>0.56410412915433206</v>
      </c>
      <c r="Y920">
        <f t="shared" si="64"/>
        <v>0.5294062473890182</v>
      </c>
      <c r="AS920">
        <v>912</v>
      </c>
      <c r="AT920">
        <v>0.56410412915433206</v>
      </c>
      <c r="AU920">
        <f t="shared" si="65"/>
        <v>0.20443610967361636</v>
      </c>
      <c r="BR920">
        <v>912</v>
      </c>
      <c r="BS920">
        <v>0.56410412915433206</v>
      </c>
      <c r="BT920">
        <f t="shared" si="66"/>
        <v>0.56410412915433206</v>
      </c>
    </row>
    <row r="921" spans="23:72" x14ac:dyDescent="0.35">
      <c r="W921">
        <v>913</v>
      </c>
      <c r="X921">
        <v>0.47676015503402813</v>
      </c>
      <c r="Y921">
        <f t="shared" si="64"/>
        <v>0.48937126926744612</v>
      </c>
      <c r="AS921">
        <v>913</v>
      </c>
      <c r="AT921">
        <v>0.47676015503402813</v>
      </c>
      <c r="AU921">
        <f t="shared" si="65"/>
        <v>0.18476486075943699</v>
      </c>
      <c r="BR921">
        <v>913</v>
      </c>
      <c r="BS921">
        <v>0.47676015503402813</v>
      </c>
      <c r="BT921">
        <f t="shared" si="66"/>
        <v>0.47676015503402813</v>
      </c>
    </row>
    <row r="922" spans="23:72" x14ac:dyDescent="0.35">
      <c r="W922">
        <v>914</v>
      </c>
      <c r="X922">
        <v>0.44709616382335887</v>
      </c>
      <c r="Y922">
        <f t="shared" si="64"/>
        <v>0.47575848730628445</v>
      </c>
      <c r="AS922">
        <v>914</v>
      </c>
      <c r="AT922">
        <v>0.44709616382335887</v>
      </c>
      <c r="AU922">
        <f t="shared" si="65"/>
        <v>0.1783085049408013</v>
      </c>
      <c r="BR922">
        <v>914</v>
      </c>
      <c r="BS922">
        <v>0.44709616382335887</v>
      </c>
      <c r="BT922">
        <f t="shared" si="66"/>
        <v>0.44709616382335887</v>
      </c>
    </row>
    <row r="923" spans="23:72" x14ac:dyDescent="0.35">
      <c r="W923">
        <v>915</v>
      </c>
      <c r="X923">
        <v>0.17242957853938415</v>
      </c>
      <c r="Y923">
        <f t="shared" si="64"/>
        <v>0.33276817625627275</v>
      </c>
      <c r="AS923">
        <v>915</v>
      </c>
      <c r="AT923">
        <v>0.17242957853938415</v>
      </c>
      <c r="AU923">
        <f t="shared" si="65"/>
        <v>0.11632820902357324</v>
      </c>
      <c r="BR923">
        <v>915</v>
      </c>
      <c r="BS923">
        <v>0.17242957853938415</v>
      </c>
      <c r="BT923">
        <f t="shared" si="66"/>
        <v>0.17242957853938415</v>
      </c>
    </row>
    <row r="924" spans="23:72" x14ac:dyDescent="0.35">
      <c r="W924">
        <v>916</v>
      </c>
      <c r="X924">
        <v>0.30368968779564803</v>
      </c>
      <c r="Y924">
        <f t="shared" si="64"/>
        <v>0.40711884959885059</v>
      </c>
      <c r="AS924">
        <v>916</v>
      </c>
      <c r="AT924">
        <v>0.30368968779564803</v>
      </c>
      <c r="AU924">
        <f t="shared" si="65"/>
        <v>0.1473306597071207</v>
      </c>
      <c r="BR924">
        <v>916</v>
      </c>
      <c r="BS924">
        <v>0.30368968779564803</v>
      </c>
      <c r="BT924">
        <f t="shared" si="66"/>
        <v>0.30368968779564803</v>
      </c>
    </row>
    <row r="925" spans="23:72" x14ac:dyDescent="0.35">
      <c r="W925">
        <v>917</v>
      </c>
      <c r="X925">
        <v>0.83904538102359083</v>
      </c>
      <c r="Y925">
        <f t="shared" si="64"/>
        <v>0.67485201582345034</v>
      </c>
      <c r="AS925">
        <v>917</v>
      </c>
      <c r="AT925">
        <v>0.83904538102359083</v>
      </c>
      <c r="AU925">
        <f t="shared" si="65"/>
        <v>0.28700773538975943</v>
      </c>
      <c r="BR925">
        <v>917</v>
      </c>
      <c r="BS925">
        <v>0.83904538102359083</v>
      </c>
      <c r="BT925">
        <f t="shared" si="66"/>
        <v>0.83904538102359083</v>
      </c>
    </row>
    <row r="926" spans="23:72" x14ac:dyDescent="0.35">
      <c r="W926">
        <v>918</v>
      </c>
      <c r="X926">
        <v>0.39252906888027589</v>
      </c>
      <c r="Y926">
        <f t="shared" si="64"/>
        <v>0.45038476541829608</v>
      </c>
      <c r="AS926">
        <v>918</v>
      </c>
      <c r="AT926">
        <v>0.39252906888027589</v>
      </c>
      <c r="AU926">
        <f t="shared" si="65"/>
        <v>0.16656265269716139</v>
      </c>
      <c r="BR926">
        <v>918</v>
      </c>
      <c r="BS926">
        <v>0.39252906888027589</v>
      </c>
      <c r="BT926">
        <f t="shared" si="66"/>
        <v>0.39252906888027589</v>
      </c>
    </row>
    <row r="927" spans="23:72" x14ac:dyDescent="0.35">
      <c r="W927">
        <v>919</v>
      </c>
      <c r="X927">
        <v>0.913266396069216</v>
      </c>
      <c r="Y927">
        <f t="shared" si="64"/>
        <v>0.73355863354096718</v>
      </c>
      <c r="AS927">
        <v>919</v>
      </c>
      <c r="AT927">
        <v>0.913266396069216</v>
      </c>
      <c r="AU927">
        <f t="shared" si="65"/>
        <v>0.32741651100452474</v>
      </c>
      <c r="BR927">
        <v>919</v>
      </c>
      <c r="BS927">
        <v>0.913266396069216</v>
      </c>
      <c r="BT927">
        <f t="shared" si="66"/>
        <v>0.913266396069216</v>
      </c>
    </row>
    <row r="928" spans="23:72" x14ac:dyDescent="0.35">
      <c r="W928">
        <v>920</v>
      </c>
      <c r="X928">
        <v>0.32847071749015777</v>
      </c>
      <c r="Y928">
        <f t="shared" si="64"/>
        <v>0.41953486611509339</v>
      </c>
      <c r="AS928">
        <v>920</v>
      </c>
      <c r="AT928">
        <v>0.32847071749015777</v>
      </c>
      <c r="AU928">
        <f t="shared" si="65"/>
        <v>0.15275259647530098</v>
      </c>
      <c r="BR928">
        <v>920</v>
      </c>
      <c r="BS928">
        <v>0.32847071749015777</v>
      </c>
      <c r="BT928">
        <f t="shared" si="66"/>
        <v>0.32847071749015777</v>
      </c>
    </row>
    <row r="929" spans="23:72" x14ac:dyDescent="0.35">
      <c r="W929">
        <v>921</v>
      </c>
      <c r="X929">
        <v>8.7466048158207951E-2</v>
      </c>
      <c r="Y929">
        <f t="shared" si="64"/>
        <v>0.26714032286696776</v>
      </c>
      <c r="AS929">
        <v>921</v>
      </c>
      <c r="AT929">
        <v>8.7466048158207951E-2</v>
      </c>
      <c r="AU929">
        <f t="shared" si="65"/>
        <v>9.0793194710371394E-2</v>
      </c>
      <c r="BR929">
        <v>921</v>
      </c>
      <c r="BS929">
        <v>8.7466048158207951E-2</v>
      </c>
      <c r="BT929">
        <f t="shared" si="66"/>
        <v>8.7466048158207965E-2</v>
      </c>
    </row>
    <row r="930" spans="23:72" x14ac:dyDescent="0.35">
      <c r="W930">
        <v>922</v>
      </c>
      <c r="X930">
        <v>0.48551896725363936</v>
      </c>
      <c r="Y930">
        <f t="shared" si="64"/>
        <v>0.49337893840961455</v>
      </c>
      <c r="AS930">
        <v>922</v>
      </c>
      <c r="AT930">
        <v>0.48551896725363936</v>
      </c>
      <c r="AU930">
        <f t="shared" si="65"/>
        <v>0.18668720800676894</v>
      </c>
      <c r="BR930">
        <v>922</v>
      </c>
      <c r="BS930">
        <v>0.48551896725363936</v>
      </c>
      <c r="BT930">
        <f t="shared" si="66"/>
        <v>0.48551896725363936</v>
      </c>
    </row>
    <row r="931" spans="23:72" x14ac:dyDescent="0.35">
      <c r="W931">
        <v>923</v>
      </c>
      <c r="X931">
        <v>0.69948423718985564</v>
      </c>
      <c r="Y931">
        <f t="shared" si="64"/>
        <v>0.59449631433279537</v>
      </c>
      <c r="AS931">
        <v>923</v>
      </c>
      <c r="AT931">
        <v>0.69948423718985564</v>
      </c>
      <c r="AU931">
        <f t="shared" si="65"/>
        <v>0.23892715736382764</v>
      </c>
      <c r="BR931">
        <v>923</v>
      </c>
      <c r="BS931">
        <v>0.69948423718985564</v>
      </c>
      <c r="BT931">
        <f t="shared" si="66"/>
        <v>0.69948423718985564</v>
      </c>
    </row>
    <row r="932" spans="23:72" x14ac:dyDescent="0.35">
      <c r="W932">
        <v>924</v>
      </c>
      <c r="X932">
        <v>3.4150212103640859E-2</v>
      </c>
      <c r="Y932">
        <f t="shared" si="64"/>
        <v>0.20139495551894282</v>
      </c>
      <c r="AS932">
        <v>924</v>
      </c>
      <c r="AT932">
        <v>3.4150212103640859E-2</v>
      </c>
      <c r="AU932">
        <f t="shared" si="65"/>
        <v>6.6670422269312649E-2</v>
      </c>
      <c r="BR932">
        <v>924</v>
      </c>
      <c r="BS932">
        <v>3.4150212103640859E-2</v>
      </c>
      <c r="BT932">
        <f t="shared" si="66"/>
        <v>3.4150212103640859E-2</v>
      </c>
    </row>
    <row r="933" spans="23:72" x14ac:dyDescent="0.35">
      <c r="W933">
        <v>925</v>
      </c>
      <c r="X933">
        <v>0.9983520004882962</v>
      </c>
      <c r="Y933">
        <f t="shared" si="64"/>
        <v>0.91254807068722898</v>
      </c>
      <c r="AS933">
        <v>925</v>
      </c>
      <c r="AT933">
        <v>0.9983520004882962</v>
      </c>
      <c r="AU933">
        <f t="shared" si="65"/>
        <v>0.51085704746028315</v>
      </c>
      <c r="BR933">
        <v>925</v>
      </c>
      <c r="BS933">
        <v>0.9983520004882962</v>
      </c>
      <c r="BT933">
        <f t="shared" si="66"/>
        <v>0.9983520004882962</v>
      </c>
    </row>
    <row r="934" spans="23:72" x14ac:dyDescent="0.35">
      <c r="W934">
        <v>926</v>
      </c>
      <c r="X934">
        <v>7.141331217383343E-3</v>
      </c>
      <c r="Y934">
        <f t="shared" si="64"/>
        <v>0.12969552742038609</v>
      </c>
      <c r="AS934">
        <v>926</v>
      </c>
      <c r="AT934">
        <v>7.141331217383343E-3</v>
      </c>
      <c r="AU934">
        <f t="shared" si="65"/>
        <v>4.1797558021880385E-2</v>
      </c>
      <c r="BR934">
        <v>926</v>
      </c>
      <c r="BS934">
        <v>7.141331217383343E-3</v>
      </c>
      <c r="BT934">
        <f t="shared" si="66"/>
        <v>7.1413312173833439E-3</v>
      </c>
    </row>
    <row r="935" spans="23:72" x14ac:dyDescent="0.35">
      <c r="W935">
        <v>927</v>
      </c>
      <c r="X935">
        <v>0.35813470870082703</v>
      </c>
      <c r="Y935">
        <f t="shared" si="64"/>
        <v>0.43400978655071781</v>
      </c>
      <c r="AS935">
        <v>927</v>
      </c>
      <c r="AT935">
        <v>0.35813470870082703</v>
      </c>
      <c r="AU935">
        <f t="shared" si="65"/>
        <v>0.15917068491641825</v>
      </c>
      <c r="BR935">
        <v>927</v>
      </c>
      <c r="BS935">
        <v>0.35813470870082703</v>
      </c>
      <c r="BT935">
        <f t="shared" si="66"/>
        <v>0.35813470870082703</v>
      </c>
    </row>
    <row r="936" spans="23:72" x14ac:dyDescent="0.35">
      <c r="W936">
        <v>928</v>
      </c>
      <c r="X936">
        <v>0.42820520645771659</v>
      </c>
      <c r="Y936">
        <f t="shared" si="64"/>
        <v>0.46703662628621206</v>
      </c>
      <c r="AS936">
        <v>928</v>
      </c>
      <c r="AT936">
        <v>0.42820520645771659</v>
      </c>
      <c r="AU936">
        <f t="shared" si="65"/>
        <v>0.17422966586162728</v>
      </c>
      <c r="BR936">
        <v>928</v>
      </c>
      <c r="BS936">
        <v>0.42820520645771659</v>
      </c>
      <c r="BT936">
        <f t="shared" si="66"/>
        <v>0.42820520645771659</v>
      </c>
    </row>
    <row r="937" spans="23:72" x14ac:dyDescent="0.35">
      <c r="W937">
        <v>929</v>
      </c>
      <c r="X937">
        <v>0.58290353099154635</v>
      </c>
      <c r="Y937">
        <f t="shared" si="64"/>
        <v>0.53811955150819135</v>
      </c>
      <c r="AS937">
        <v>929</v>
      </c>
      <c r="AT937">
        <v>0.58290353099154635</v>
      </c>
      <c r="AU937">
        <f t="shared" si="65"/>
        <v>0.20886247059973784</v>
      </c>
      <c r="BR937">
        <v>929</v>
      </c>
      <c r="BS937">
        <v>0.58290353099154635</v>
      </c>
      <c r="BT937">
        <f t="shared" si="66"/>
        <v>0.58290353099154635</v>
      </c>
    </row>
    <row r="938" spans="23:72" x14ac:dyDescent="0.35">
      <c r="W938">
        <v>930</v>
      </c>
      <c r="X938">
        <v>0.32258064516129031</v>
      </c>
      <c r="Y938">
        <f t="shared" si="64"/>
        <v>0.41661318242346029</v>
      </c>
      <c r="AS938">
        <v>930</v>
      </c>
      <c r="AT938">
        <v>0.32258064516129031</v>
      </c>
      <c r="AU938">
        <f t="shared" si="65"/>
        <v>0.15146992890369168</v>
      </c>
      <c r="BR938">
        <v>930</v>
      </c>
      <c r="BS938">
        <v>0.32258064516129031</v>
      </c>
      <c r="BT938">
        <f t="shared" si="66"/>
        <v>0.32258064516129031</v>
      </c>
    </row>
    <row r="939" spans="23:72" x14ac:dyDescent="0.35">
      <c r="W939">
        <v>931</v>
      </c>
      <c r="X939">
        <v>9.7231971190527053E-2</v>
      </c>
      <c r="Y939">
        <f t="shared" si="64"/>
        <v>0.27614675490979462</v>
      </c>
      <c r="AS939">
        <v>931</v>
      </c>
      <c r="AT939">
        <v>9.7231971190527053E-2</v>
      </c>
      <c r="AU939">
        <f t="shared" si="65"/>
        <v>9.4206463173214058E-2</v>
      </c>
      <c r="BR939">
        <v>931</v>
      </c>
      <c r="BS939">
        <v>9.7231971190527053E-2</v>
      </c>
      <c r="BT939">
        <f t="shared" si="66"/>
        <v>9.7231971190527039E-2</v>
      </c>
    </row>
    <row r="940" spans="23:72" x14ac:dyDescent="0.35">
      <c r="W940">
        <v>932</v>
      </c>
      <c r="X940">
        <v>0.47715689565721608</v>
      </c>
      <c r="Y940">
        <f t="shared" si="64"/>
        <v>0.48955287831558336</v>
      </c>
      <c r="AS940">
        <v>932</v>
      </c>
      <c r="AT940">
        <v>0.47715689565721608</v>
      </c>
      <c r="AU940">
        <f t="shared" si="65"/>
        <v>0.18485175725862679</v>
      </c>
      <c r="BR940">
        <v>932</v>
      </c>
      <c r="BS940">
        <v>0.47715689565721608</v>
      </c>
      <c r="BT940">
        <f t="shared" si="66"/>
        <v>0.47715689565721608</v>
      </c>
    </row>
    <row r="941" spans="23:72" x14ac:dyDescent="0.35">
      <c r="W941">
        <v>933</v>
      </c>
      <c r="X941">
        <v>0.67058320871608634</v>
      </c>
      <c r="Y941">
        <f t="shared" si="64"/>
        <v>0.57999743812017024</v>
      </c>
      <c r="AS941">
        <v>933</v>
      </c>
      <c r="AT941">
        <v>0.67058320871608634</v>
      </c>
      <c r="AU941">
        <f t="shared" si="65"/>
        <v>0.2309437004737892</v>
      </c>
      <c r="BR941">
        <v>933</v>
      </c>
      <c r="BS941">
        <v>0.67058320871608634</v>
      </c>
      <c r="BT941">
        <f t="shared" si="66"/>
        <v>0.67058320871608634</v>
      </c>
    </row>
    <row r="942" spans="23:72" x14ac:dyDescent="0.35">
      <c r="W942">
        <v>934</v>
      </c>
      <c r="X942">
        <v>0.25644703512680439</v>
      </c>
      <c r="Y942">
        <f t="shared" si="64"/>
        <v>0.38236330531424784</v>
      </c>
      <c r="AS942">
        <v>934</v>
      </c>
      <c r="AT942">
        <v>0.25644703512680439</v>
      </c>
      <c r="AU942">
        <f t="shared" si="65"/>
        <v>0.13673866654082054</v>
      </c>
      <c r="BR942">
        <v>934</v>
      </c>
      <c r="BS942">
        <v>0.25644703512680439</v>
      </c>
      <c r="BT942">
        <f t="shared" si="66"/>
        <v>0.25644703512680439</v>
      </c>
    </row>
    <row r="943" spans="23:72" x14ac:dyDescent="0.35">
      <c r="W943">
        <v>935</v>
      </c>
      <c r="X943">
        <v>3.6927396465956603E-3</v>
      </c>
      <c r="Y943">
        <f t="shared" si="64"/>
        <v>0.10845770069966675</v>
      </c>
      <c r="AS943">
        <v>935</v>
      </c>
      <c r="AT943">
        <v>3.6927396465956603E-3</v>
      </c>
      <c r="AU943">
        <f t="shared" si="65"/>
        <v>3.4687836040335145E-2</v>
      </c>
      <c r="BR943">
        <v>935</v>
      </c>
      <c r="BS943">
        <v>3.6927396465956603E-3</v>
      </c>
      <c r="BT943">
        <f t="shared" si="66"/>
        <v>3.6927396465956607E-3</v>
      </c>
    </row>
    <row r="944" spans="23:72" x14ac:dyDescent="0.35">
      <c r="W944">
        <v>936</v>
      </c>
      <c r="X944">
        <v>0.73705252235480823</v>
      </c>
      <c r="Y944">
        <f t="shared" si="64"/>
        <v>0.61412970675668854</v>
      </c>
      <c r="AS944">
        <v>936</v>
      </c>
      <c r="AT944">
        <v>0.73705252235480823</v>
      </c>
      <c r="AU944">
        <f t="shared" si="65"/>
        <v>0.25004500271484498</v>
      </c>
      <c r="BR944">
        <v>936</v>
      </c>
      <c r="BS944">
        <v>0.73705252235480823</v>
      </c>
      <c r="BT944">
        <f t="shared" si="66"/>
        <v>0.73705252235480823</v>
      </c>
    </row>
    <row r="945" spans="23:72" x14ac:dyDescent="0.35">
      <c r="W945">
        <v>937</v>
      </c>
      <c r="X945">
        <v>0.64250617999816884</v>
      </c>
      <c r="Y945">
        <f t="shared" si="64"/>
        <v>0.56629912741073352</v>
      </c>
      <c r="AS945">
        <v>937</v>
      </c>
      <c r="AT945">
        <v>0.64250617999816884</v>
      </c>
      <c r="AU945">
        <f t="shared" si="65"/>
        <v>0.22356688781927447</v>
      </c>
      <c r="BR945">
        <v>937</v>
      </c>
      <c r="BS945">
        <v>0.64250617999816884</v>
      </c>
      <c r="BT945">
        <f t="shared" si="66"/>
        <v>0.64250617999816884</v>
      </c>
    </row>
    <row r="946" spans="23:72" x14ac:dyDescent="0.35">
      <c r="W946">
        <v>938</v>
      </c>
      <c r="X946">
        <v>1.751762443922239E-2</v>
      </c>
      <c r="Y946">
        <f t="shared" si="64"/>
        <v>0.1663594515345323</v>
      </c>
      <c r="AS946">
        <v>938</v>
      </c>
      <c r="AT946">
        <v>1.751762443922239E-2</v>
      </c>
      <c r="AU946">
        <f t="shared" si="65"/>
        <v>5.4342237469181272E-2</v>
      </c>
      <c r="BR946">
        <v>938</v>
      </c>
      <c r="BS946">
        <v>1.751762443922239E-2</v>
      </c>
      <c r="BT946">
        <f t="shared" si="66"/>
        <v>1.7517624439222394E-2</v>
      </c>
    </row>
    <row r="947" spans="23:72" x14ac:dyDescent="0.35">
      <c r="W947">
        <v>939</v>
      </c>
      <c r="X947">
        <v>0.89516891994994963</v>
      </c>
      <c r="Y947">
        <f t="shared" si="64"/>
        <v>0.71720553741762672</v>
      </c>
      <c r="AS947">
        <v>939</v>
      </c>
      <c r="AT947">
        <v>0.89516891994994963</v>
      </c>
      <c r="AU947">
        <f t="shared" si="65"/>
        <v>0.31560799687897534</v>
      </c>
      <c r="BR947">
        <v>939</v>
      </c>
      <c r="BS947">
        <v>0.89516891994994963</v>
      </c>
      <c r="BT947">
        <f t="shared" si="66"/>
        <v>0.89516891994994963</v>
      </c>
    </row>
    <row r="948" spans="23:72" x14ac:dyDescent="0.35">
      <c r="W948">
        <v>940</v>
      </c>
      <c r="X948">
        <v>0.92349009674367499</v>
      </c>
      <c r="Y948">
        <f t="shared" si="64"/>
        <v>0.74370783917223626</v>
      </c>
      <c r="AS948">
        <v>940</v>
      </c>
      <c r="AT948">
        <v>0.92349009674367499</v>
      </c>
      <c r="AU948">
        <f t="shared" si="65"/>
        <v>0.33499091797072889</v>
      </c>
      <c r="BR948">
        <v>940</v>
      </c>
      <c r="BS948">
        <v>0.92349009674367499</v>
      </c>
      <c r="BT948">
        <f t="shared" si="66"/>
        <v>0.92349009674367499</v>
      </c>
    </row>
    <row r="949" spans="23:72" x14ac:dyDescent="0.35">
      <c r="W949">
        <v>941</v>
      </c>
      <c r="X949">
        <v>0.34656819360942409</v>
      </c>
      <c r="Y949">
        <f t="shared" si="64"/>
        <v>0.42841008318534807</v>
      </c>
      <c r="AS949">
        <v>941</v>
      </c>
      <c r="AT949">
        <v>0.34656819360942409</v>
      </c>
      <c r="AU949">
        <f t="shared" si="65"/>
        <v>0.15667516321059957</v>
      </c>
      <c r="BR949">
        <v>941</v>
      </c>
      <c r="BS949">
        <v>0.34656819360942409</v>
      </c>
      <c r="BT949">
        <f t="shared" si="66"/>
        <v>0.34656819360942409</v>
      </c>
    </row>
    <row r="950" spans="23:72" x14ac:dyDescent="0.35">
      <c r="W950">
        <v>942</v>
      </c>
      <c r="X950">
        <v>0.57808160649433882</v>
      </c>
      <c r="Y950">
        <f t="shared" si="64"/>
        <v>0.53587862130346753</v>
      </c>
      <c r="AS950">
        <v>942</v>
      </c>
      <c r="AT950">
        <v>0.57808160649433882</v>
      </c>
      <c r="AU950">
        <f t="shared" si="65"/>
        <v>0.20771884874895097</v>
      </c>
      <c r="BR950">
        <v>942</v>
      </c>
      <c r="BS950">
        <v>0.57808160649433882</v>
      </c>
      <c r="BT950">
        <f t="shared" si="66"/>
        <v>0.57808160649433882</v>
      </c>
    </row>
    <row r="951" spans="23:72" x14ac:dyDescent="0.35">
      <c r="W951">
        <v>943</v>
      </c>
      <c r="X951">
        <v>0.80639057588427376</v>
      </c>
      <c r="Y951">
        <f t="shared" si="64"/>
        <v>0.65381205628453787</v>
      </c>
      <c r="AS951">
        <v>943</v>
      </c>
      <c r="AT951">
        <v>0.80639057588427376</v>
      </c>
      <c r="AU951">
        <f t="shared" si="65"/>
        <v>0.27371777102135531</v>
      </c>
      <c r="BR951">
        <v>943</v>
      </c>
      <c r="BS951">
        <v>0.80639057588427376</v>
      </c>
      <c r="BT951">
        <f t="shared" si="66"/>
        <v>0.80639057588427376</v>
      </c>
    </row>
    <row r="952" spans="23:72" x14ac:dyDescent="0.35">
      <c r="W952">
        <v>944</v>
      </c>
      <c r="X952">
        <v>0.57713553270058293</v>
      </c>
      <c r="Y952">
        <f t="shared" si="64"/>
        <v>0.53543946334281611</v>
      </c>
      <c r="AS952">
        <v>944</v>
      </c>
      <c r="AT952">
        <v>0.57713553270058293</v>
      </c>
      <c r="AU952">
        <f t="shared" si="65"/>
        <v>0.20749515909693494</v>
      </c>
      <c r="BR952">
        <v>944</v>
      </c>
      <c r="BS952">
        <v>0.57713553270058293</v>
      </c>
      <c r="BT952">
        <f t="shared" si="66"/>
        <v>0.57713553270058293</v>
      </c>
    </row>
    <row r="953" spans="23:72" x14ac:dyDescent="0.35">
      <c r="W953">
        <v>945</v>
      </c>
      <c r="X953">
        <v>0.72566911832026126</v>
      </c>
      <c r="Y953">
        <f t="shared" si="64"/>
        <v>0.60807200678536955</v>
      </c>
      <c r="AS953">
        <v>945</v>
      </c>
      <c r="AT953">
        <v>0.72566911832026126</v>
      </c>
      <c r="AU953">
        <f t="shared" si="65"/>
        <v>0.24657549466372908</v>
      </c>
      <c r="BR953">
        <v>945</v>
      </c>
      <c r="BS953">
        <v>0.72566911832026126</v>
      </c>
      <c r="BT953">
        <f t="shared" si="66"/>
        <v>0.72566911832026126</v>
      </c>
    </row>
    <row r="954" spans="23:72" x14ac:dyDescent="0.35">
      <c r="W954">
        <v>946</v>
      </c>
      <c r="X954">
        <v>0.91485335856196781</v>
      </c>
      <c r="Y954">
        <f t="shared" si="64"/>
        <v>0.73508518617415208</v>
      </c>
      <c r="AS954">
        <v>946</v>
      </c>
      <c r="AT954">
        <v>0.91485335856196781</v>
      </c>
      <c r="AU954">
        <f t="shared" si="65"/>
        <v>0.32854330554870814</v>
      </c>
      <c r="BR954">
        <v>946</v>
      </c>
      <c r="BS954">
        <v>0.91485335856196781</v>
      </c>
      <c r="BT954">
        <f t="shared" si="66"/>
        <v>0.91485335856196781</v>
      </c>
    </row>
    <row r="955" spans="23:72" x14ac:dyDescent="0.35">
      <c r="W955">
        <v>947</v>
      </c>
      <c r="X955">
        <v>0.89175084688863793</v>
      </c>
      <c r="Y955">
        <f t="shared" si="64"/>
        <v>0.71430629490484621</v>
      </c>
      <c r="AS955">
        <v>947</v>
      </c>
      <c r="AT955">
        <v>0.89175084688863793</v>
      </c>
      <c r="AU955">
        <f t="shared" si="65"/>
        <v>0.31356242948581181</v>
      </c>
      <c r="BR955">
        <v>947</v>
      </c>
      <c r="BS955">
        <v>0.89175084688863793</v>
      </c>
      <c r="BT955">
        <f t="shared" si="66"/>
        <v>0.89175084688863793</v>
      </c>
    </row>
    <row r="956" spans="23:72" x14ac:dyDescent="0.35">
      <c r="W956">
        <v>948</v>
      </c>
      <c r="X956">
        <v>0.48146000549333173</v>
      </c>
      <c r="Y956">
        <f t="shared" si="64"/>
        <v>0.49152213700305947</v>
      </c>
      <c r="AS956">
        <v>948</v>
      </c>
      <c r="AT956">
        <v>0.48146000549333173</v>
      </c>
      <c r="AU956">
        <f t="shared" si="65"/>
        <v>0.1857953206581319</v>
      </c>
      <c r="BR956">
        <v>948</v>
      </c>
      <c r="BS956">
        <v>0.48146000549333173</v>
      </c>
      <c r="BT956">
        <f t="shared" si="66"/>
        <v>0.48146000549333173</v>
      </c>
    </row>
    <row r="957" spans="23:72" x14ac:dyDescent="0.35">
      <c r="W957">
        <v>949</v>
      </c>
      <c r="X957">
        <v>0.18961149937437055</v>
      </c>
      <c r="Y957">
        <f t="shared" si="64"/>
        <v>0.34371271187486652</v>
      </c>
      <c r="AS957">
        <v>949</v>
      </c>
      <c r="AT957">
        <v>0.18961149937437055</v>
      </c>
      <c r="AU957">
        <f t="shared" si="65"/>
        <v>0.12074457385904729</v>
      </c>
      <c r="BR957">
        <v>949</v>
      </c>
      <c r="BS957">
        <v>0.18961149937437055</v>
      </c>
      <c r="BT957">
        <f t="shared" si="66"/>
        <v>0.18961149937437055</v>
      </c>
    </row>
    <row r="958" spans="23:72" x14ac:dyDescent="0.35">
      <c r="W958">
        <v>950</v>
      </c>
      <c r="X958">
        <v>1.7303994872890409E-2</v>
      </c>
      <c r="Y958">
        <f t="shared" si="64"/>
        <v>0.16578499598773103</v>
      </c>
      <c r="AS958">
        <v>950</v>
      </c>
      <c r="AT958">
        <v>1.7303994872890409E-2</v>
      </c>
      <c r="AU958">
        <f t="shared" si="65"/>
        <v>5.4142940958835629E-2</v>
      </c>
      <c r="BR958">
        <v>950</v>
      </c>
      <c r="BS958">
        <v>1.7303994872890409E-2</v>
      </c>
      <c r="BT958">
        <f t="shared" si="66"/>
        <v>1.7303994872890416E-2</v>
      </c>
    </row>
    <row r="959" spans="23:72" x14ac:dyDescent="0.35">
      <c r="W959">
        <v>951</v>
      </c>
      <c r="X959">
        <v>2.4933622241889705E-2</v>
      </c>
      <c r="Y959">
        <f t="shared" si="64"/>
        <v>0.18391145672364118</v>
      </c>
      <c r="AS959">
        <v>951</v>
      </c>
      <c r="AT959">
        <v>2.4933622241889705E-2</v>
      </c>
      <c r="AU959">
        <f t="shared" si="65"/>
        <v>6.0475235932674905E-2</v>
      </c>
      <c r="BR959">
        <v>951</v>
      </c>
      <c r="BS959">
        <v>2.4933622241889705E-2</v>
      </c>
      <c r="BT959">
        <f t="shared" si="66"/>
        <v>2.4933622241889709E-2</v>
      </c>
    </row>
    <row r="960" spans="23:72" x14ac:dyDescent="0.35">
      <c r="W960">
        <v>952</v>
      </c>
      <c r="X960">
        <v>0.98849452192754905</v>
      </c>
      <c r="Y960">
        <f t="shared" si="64"/>
        <v>0.85209574160630275</v>
      </c>
      <c r="AS960">
        <v>952</v>
      </c>
      <c r="AT960">
        <v>0.98849452192754905</v>
      </c>
      <c r="AU960">
        <f t="shared" si="65"/>
        <v>0.43248226455637495</v>
      </c>
      <c r="BR960">
        <v>952</v>
      </c>
      <c r="BS960">
        <v>0.98849452192754905</v>
      </c>
      <c r="BT960">
        <f t="shared" si="66"/>
        <v>0.98849452192754905</v>
      </c>
    </row>
    <row r="961" spans="23:72" x14ac:dyDescent="0.35">
      <c r="W961">
        <v>953</v>
      </c>
      <c r="X961">
        <v>0.26306955168309581</v>
      </c>
      <c r="Y961">
        <f t="shared" si="64"/>
        <v>0.38593580961225554</v>
      </c>
      <c r="AS961">
        <v>953</v>
      </c>
      <c r="AT961">
        <v>0.26306955168309581</v>
      </c>
      <c r="AU961">
        <f t="shared" si="65"/>
        <v>0.13824979822852923</v>
      </c>
      <c r="BR961">
        <v>953</v>
      </c>
      <c r="BS961">
        <v>0.26306955168309581</v>
      </c>
      <c r="BT961">
        <f t="shared" si="66"/>
        <v>0.26306955168309581</v>
      </c>
    </row>
    <row r="962" spans="23:72" x14ac:dyDescent="0.35">
      <c r="W962">
        <v>954</v>
      </c>
      <c r="X962">
        <v>7.007049775688956E-2</v>
      </c>
      <c r="Y962">
        <f t="shared" si="64"/>
        <v>0.24947210217535803</v>
      </c>
      <c r="AS962">
        <v>954</v>
      </c>
      <c r="AT962">
        <v>7.007049775688956E-2</v>
      </c>
      <c r="AU962">
        <f t="shared" si="65"/>
        <v>8.4176082882667924E-2</v>
      </c>
      <c r="BR962">
        <v>954</v>
      </c>
      <c r="BS962">
        <v>7.007049775688956E-2</v>
      </c>
      <c r="BT962">
        <f t="shared" si="66"/>
        <v>7.0070497756889547E-2</v>
      </c>
    </row>
    <row r="963" spans="23:72" x14ac:dyDescent="0.35">
      <c r="W963">
        <v>955</v>
      </c>
      <c r="X963">
        <v>0.87731559190649133</v>
      </c>
      <c r="Y963">
        <f t="shared" si="64"/>
        <v>0.70260442737359319</v>
      </c>
      <c r="AS963">
        <v>955</v>
      </c>
      <c r="AT963">
        <v>0.87731559190649133</v>
      </c>
      <c r="AU963">
        <f t="shared" si="65"/>
        <v>0.30544416810029085</v>
      </c>
      <c r="BR963">
        <v>955</v>
      </c>
      <c r="BS963">
        <v>0.87731559190649133</v>
      </c>
      <c r="BT963">
        <f t="shared" si="66"/>
        <v>0.87731559190649133</v>
      </c>
    </row>
    <row r="964" spans="23:72" x14ac:dyDescent="0.35">
      <c r="W964">
        <v>956</v>
      </c>
      <c r="X964">
        <v>0.9090243232520524</v>
      </c>
      <c r="Y964">
        <f t="shared" si="64"/>
        <v>0.72955778399192917</v>
      </c>
      <c r="AS964">
        <v>956</v>
      </c>
      <c r="AT964">
        <v>0.9090243232520524</v>
      </c>
      <c r="AU964">
        <f t="shared" si="65"/>
        <v>0.32448370492170131</v>
      </c>
      <c r="BR964">
        <v>956</v>
      </c>
      <c r="BS964">
        <v>0.9090243232520524</v>
      </c>
      <c r="BT964">
        <f t="shared" si="66"/>
        <v>0.9090243232520524</v>
      </c>
    </row>
    <row r="965" spans="23:72" x14ac:dyDescent="0.35">
      <c r="W965">
        <v>957</v>
      </c>
      <c r="X965">
        <v>0.53944517349772636</v>
      </c>
      <c r="Y965">
        <f t="shared" si="64"/>
        <v>0.518055605760946</v>
      </c>
      <c r="AS965">
        <v>957</v>
      </c>
      <c r="AT965">
        <v>0.53944517349772636</v>
      </c>
      <c r="AU965">
        <f t="shared" si="65"/>
        <v>0.19875035705374955</v>
      </c>
      <c r="BR965">
        <v>957</v>
      </c>
      <c r="BS965">
        <v>0.53944517349772636</v>
      </c>
      <c r="BT965">
        <f t="shared" si="66"/>
        <v>0.53944517349772636</v>
      </c>
    </row>
    <row r="966" spans="23:72" x14ac:dyDescent="0.35">
      <c r="W966">
        <v>958</v>
      </c>
      <c r="X966">
        <v>0.71520126956999419</v>
      </c>
      <c r="Y966">
        <f t="shared" si="64"/>
        <v>0.60258845618782408</v>
      </c>
      <c r="AS966">
        <v>958</v>
      </c>
      <c r="AT966">
        <v>0.71520126956999419</v>
      </c>
      <c r="AU966">
        <f t="shared" si="65"/>
        <v>0.24346534040971435</v>
      </c>
      <c r="BR966">
        <v>958</v>
      </c>
      <c r="BS966">
        <v>0.71520126956999419</v>
      </c>
      <c r="BT966">
        <f t="shared" si="66"/>
        <v>0.71520126956999419</v>
      </c>
    </row>
    <row r="967" spans="23:72" x14ac:dyDescent="0.35">
      <c r="W967">
        <v>959</v>
      </c>
      <c r="X967">
        <v>0.75572985015411842</v>
      </c>
      <c r="Y967">
        <f t="shared" si="64"/>
        <v>0.62430774103667641</v>
      </c>
      <c r="AS967">
        <v>959</v>
      </c>
      <c r="AT967">
        <v>0.75572985015411842</v>
      </c>
      <c r="AU967">
        <f t="shared" si="65"/>
        <v>0.25595663207039876</v>
      </c>
      <c r="BR967">
        <v>959</v>
      </c>
      <c r="BS967">
        <v>0.75572985015411842</v>
      </c>
      <c r="BT967">
        <f t="shared" si="66"/>
        <v>0.75572985015411842</v>
      </c>
    </row>
    <row r="968" spans="23:72" x14ac:dyDescent="0.35">
      <c r="W968">
        <v>960</v>
      </c>
      <c r="X968">
        <v>0.12356944486831263</v>
      </c>
      <c r="Y968">
        <f t="shared" si="64"/>
        <v>0.29808712422188538</v>
      </c>
      <c r="AS968">
        <v>960</v>
      </c>
      <c r="AT968">
        <v>0.12356944486831263</v>
      </c>
      <c r="AU968">
        <f t="shared" si="65"/>
        <v>0.10263931395689205</v>
      </c>
      <c r="BR968">
        <v>960</v>
      </c>
      <c r="BS968">
        <v>0.12356944486831263</v>
      </c>
      <c r="BT968">
        <f t="shared" si="66"/>
        <v>0.12356944486831266</v>
      </c>
    </row>
    <row r="969" spans="23:72" x14ac:dyDescent="0.35">
      <c r="W969">
        <v>961</v>
      </c>
      <c r="X969">
        <v>0.47315897091586046</v>
      </c>
      <c r="Y969">
        <f t="shared" si="64"/>
        <v>0.48772241510565539</v>
      </c>
      <c r="AS969">
        <v>961</v>
      </c>
      <c r="AT969">
        <v>0.47315897091586046</v>
      </c>
      <c r="AU969">
        <f t="shared" si="65"/>
        <v>0.18397684498972769</v>
      </c>
      <c r="BR969">
        <v>961</v>
      </c>
      <c r="BS969">
        <v>0.47315897091586046</v>
      </c>
      <c r="BT969">
        <f t="shared" si="66"/>
        <v>0.47315897091586046</v>
      </c>
    </row>
    <row r="970" spans="23:72" x14ac:dyDescent="0.35">
      <c r="W970">
        <v>962</v>
      </c>
      <c r="X970">
        <v>0.80071413312173834</v>
      </c>
      <c r="Y970">
        <f t="shared" ref="Y970:Y1008" si="67">_xlfn.BETA.INV(X970,$X$4,$X$5,0,1)</f>
        <v>0.65033986403252064</v>
      </c>
      <c r="AS970">
        <v>962</v>
      </c>
      <c r="AT970">
        <v>0.80071413312173834</v>
      </c>
      <c r="AU970">
        <f t="shared" ref="AU970:AU1008" si="68">_xlfn.BETA.INV(AT970,$AT$4,$AT$5,0,1)</f>
        <v>0.27157660362017011</v>
      </c>
      <c r="BR970">
        <v>962</v>
      </c>
      <c r="BS970">
        <v>0.80071413312173834</v>
      </c>
      <c r="BT970">
        <f t="shared" ref="BT970:BT1008" si="69">_xlfn.BETA.INV(BS970,$BS$4,$BS$5,0,1)</f>
        <v>0.80071413312173834</v>
      </c>
    </row>
    <row r="971" spans="23:72" x14ac:dyDescent="0.35">
      <c r="W971">
        <v>963</v>
      </c>
      <c r="X971">
        <v>0.98171941282387765</v>
      </c>
      <c r="Y971">
        <f t="shared" si="67"/>
        <v>0.83162681355123313</v>
      </c>
      <c r="AS971">
        <v>963</v>
      </c>
      <c r="AT971">
        <v>0.98171941282387765</v>
      </c>
      <c r="AU971">
        <f t="shared" si="68"/>
        <v>0.4110414807836944</v>
      </c>
      <c r="BR971">
        <v>963</v>
      </c>
      <c r="BS971">
        <v>0.98171941282387765</v>
      </c>
      <c r="BT971">
        <f t="shared" si="69"/>
        <v>0.98171941282387765</v>
      </c>
    </row>
    <row r="972" spans="23:72" x14ac:dyDescent="0.35">
      <c r="W972">
        <v>964</v>
      </c>
      <c r="X972">
        <v>0.57048249763481551</v>
      </c>
      <c r="Y972">
        <f t="shared" si="67"/>
        <v>0.53235572214204896</v>
      </c>
      <c r="AS972">
        <v>964</v>
      </c>
      <c r="AT972">
        <v>0.57048249763481551</v>
      </c>
      <c r="AU972">
        <f t="shared" si="68"/>
        <v>0.20592834108203106</v>
      </c>
      <c r="BR972">
        <v>964</v>
      </c>
      <c r="BS972">
        <v>0.57048249763481551</v>
      </c>
      <c r="BT972">
        <f t="shared" si="69"/>
        <v>0.57048249763481551</v>
      </c>
    </row>
    <row r="973" spans="23:72" x14ac:dyDescent="0.35">
      <c r="W973">
        <v>965</v>
      </c>
      <c r="X973">
        <v>4.098635822626423E-2</v>
      </c>
      <c r="Y973">
        <f t="shared" si="67"/>
        <v>0.21244194212593312</v>
      </c>
      <c r="AS973">
        <v>965</v>
      </c>
      <c r="AT973">
        <v>4.098635822626423E-2</v>
      </c>
      <c r="AU973">
        <f t="shared" si="68"/>
        <v>7.0630607183118255E-2</v>
      </c>
      <c r="BR973">
        <v>965</v>
      </c>
      <c r="BS973">
        <v>4.098635822626423E-2</v>
      </c>
      <c r="BT973">
        <f t="shared" si="69"/>
        <v>4.098635822626423E-2</v>
      </c>
    </row>
    <row r="974" spans="23:72" x14ac:dyDescent="0.35">
      <c r="W974">
        <v>966</v>
      </c>
      <c r="X974">
        <v>0.52192754905850403</v>
      </c>
      <c r="Y974">
        <f t="shared" si="67"/>
        <v>0.51002805521409234</v>
      </c>
      <c r="AS974">
        <v>966</v>
      </c>
      <c r="AT974">
        <v>0.52192754905850403</v>
      </c>
      <c r="AU974">
        <f t="shared" si="68"/>
        <v>0.1947823184716525</v>
      </c>
      <c r="BR974">
        <v>966</v>
      </c>
      <c r="BS974">
        <v>0.52192754905850403</v>
      </c>
      <c r="BT974">
        <f t="shared" si="69"/>
        <v>0.52192754905850403</v>
      </c>
    </row>
    <row r="975" spans="23:72" x14ac:dyDescent="0.35">
      <c r="W975">
        <v>967</v>
      </c>
      <c r="X975">
        <v>9.2684713278603476E-2</v>
      </c>
      <c r="Y975">
        <f t="shared" si="67"/>
        <v>0.27202284870209398</v>
      </c>
      <c r="AS975">
        <v>967</v>
      </c>
      <c r="AT975">
        <v>9.2684713278603476E-2</v>
      </c>
      <c r="AU975">
        <f t="shared" si="68"/>
        <v>9.2640155154982709E-2</v>
      </c>
      <c r="BR975">
        <v>967</v>
      </c>
      <c r="BS975">
        <v>9.2684713278603476E-2</v>
      </c>
      <c r="BT975">
        <f t="shared" si="69"/>
        <v>9.2684713278603489E-2</v>
      </c>
    </row>
    <row r="976" spans="23:72" x14ac:dyDescent="0.35">
      <c r="W976">
        <v>968</v>
      </c>
      <c r="X976">
        <v>0.76680806909390542</v>
      </c>
      <c r="Y976">
        <f t="shared" si="67"/>
        <v>0.63050214759939438</v>
      </c>
      <c r="AS976">
        <v>968</v>
      </c>
      <c r="AT976">
        <v>0.76680806909390542</v>
      </c>
      <c r="AU976">
        <f t="shared" si="68"/>
        <v>0.25960664642376496</v>
      </c>
      <c r="BR976">
        <v>968</v>
      </c>
      <c r="BS976">
        <v>0.76680806909390542</v>
      </c>
      <c r="BT976">
        <f t="shared" si="69"/>
        <v>0.76680806909390542</v>
      </c>
    </row>
    <row r="977" spans="23:72" x14ac:dyDescent="0.35">
      <c r="W977">
        <v>969</v>
      </c>
      <c r="X977">
        <v>0.80352183599353011</v>
      </c>
      <c r="Y977">
        <f t="shared" si="67"/>
        <v>0.65205123287555389</v>
      </c>
      <c r="AS977">
        <v>969</v>
      </c>
      <c r="AT977">
        <v>0.80352183599353011</v>
      </c>
      <c r="AU977">
        <f t="shared" si="68"/>
        <v>0.27263016438998988</v>
      </c>
      <c r="BR977">
        <v>969</v>
      </c>
      <c r="BS977">
        <v>0.80352183599353011</v>
      </c>
      <c r="BT977">
        <f t="shared" si="69"/>
        <v>0.80352183599353011</v>
      </c>
    </row>
    <row r="978" spans="23:72" x14ac:dyDescent="0.35">
      <c r="W978">
        <v>970</v>
      </c>
      <c r="X978">
        <v>0.36164433729056672</v>
      </c>
      <c r="Y978">
        <f t="shared" si="67"/>
        <v>0.43569875574090311</v>
      </c>
      <c r="AS978">
        <v>970</v>
      </c>
      <c r="AT978">
        <v>0.36164433729056672</v>
      </c>
      <c r="AU978">
        <f t="shared" si="68"/>
        <v>0.15992656125542679</v>
      </c>
      <c r="BR978">
        <v>970</v>
      </c>
      <c r="BS978">
        <v>0.36164433729056672</v>
      </c>
      <c r="BT978">
        <f t="shared" si="69"/>
        <v>0.36164433729056672</v>
      </c>
    </row>
    <row r="979" spans="23:72" x14ac:dyDescent="0.35">
      <c r="W979">
        <v>971</v>
      </c>
      <c r="X979">
        <v>0.64690084536271253</v>
      </c>
      <c r="Y979">
        <f t="shared" si="67"/>
        <v>0.56842160802343855</v>
      </c>
      <c r="AS979">
        <v>971</v>
      </c>
      <c r="AT979">
        <v>0.64690084536271253</v>
      </c>
      <c r="AU979">
        <f t="shared" si="68"/>
        <v>0.22469969849720439</v>
      </c>
      <c r="BR979">
        <v>971</v>
      </c>
      <c r="BS979">
        <v>0.64690084536271253</v>
      </c>
      <c r="BT979">
        <f t="shared" si="69"/>
        <v>0.64690084536271253</v>
      </c>
    </row>
    <row r="980" spans="23:72" x14ac:dyDescent="0.35">
      <c r="W980">
        <v>972</v>
      </c>
      <c r="X980">
        <v>0.51896725363933227</v>
      </c>
      <c r="Y980">
        <f t="shared" si="67"/>
        <v>0.50867335393363033</v>
      </c>
      <c r="AS980">
        <v>972</v>
      </c>
      <c r="AT980">
        <v>0.51896725363933227</v>
      </c>
      <c r="AU980">
        <f t="shared" si="68"/>
        <v>0.19411692255071145</v>
      </c>
      <c r="BR980">
        <v>972</v>
      </c>
      <c r="BS980">
        <v>0.51896725363933227</v>
      </c>
      <c r="BT980">
        <f t="shared" si="69"/>
        <v>0.51896725363933227</v>
      </c>
    </row>
    <row r="981" spans="23:72" x14ac:dyDescent="0.35">
      <c r="W981">
        <v>973</v>
      </c>
      <c r="X981">
        <v>0.39848017822809534</v>
      </c>
      <c r="Y981">
        <f t="shared" si="67"/>
        <v>0.45318262357937439</v>
      </c>
      <c r="AS981">
        <v>973</v>
      </c>
      <c r="AT981">
        <v>0.39848017822809534</v>
      </c>
      <c r="AU981">
        <f t="shared" si="68"/>
        <v>0.16784008664103647</v>
      </c>
      <c r="BR981">
        <v>973</v>
      </c>
      <c r="BS981">
        <v>0.39848017822809534</v>
      </c>
      <c r="BT981">
        <f t="shared" si="69"/>
        <v>0.39848017822809534</v>
      </c>
    </row>
    <row r="982" spans="23:72" x14ac:dyDescent="0.35">
      <c r="W982">
        <v>974</v>
      </c>
      <c r="X982">
        <v>0.73506881923886835</v>
      </c>
      <c r="Y982">
        <f t="shared" si="67"/>
        <v>0.61306659400009877</v>
      </c>
      <c r="AS982">
        <v>974</v>
      </c>
      <c r="AT982">
        <v>0.73506881923886835</v>
      </c>
      <c r="AU982">
        <f t="shared" si="68"/>
        <v>0.24943351293147664</v>
      </c>
      <c r="BR982">
        <v>974</v>
      </c>
      <c r="BS982">
        <v>0.73506881923886835</v>
      </c>
      <c r="BT982">
        <f t="shared" si="69"/>
        <v>0.73506881923886835</v>
      </c>
    </row>
    <row r="983" spans="23:72" x14ac:dyDescent="0.35">
      <c r="W983">
        <v>975</v>
      </c>
      <c r="X983">
        <v>0.91274758140812406</v>
      </c>
      <c r="Y983">
        <f t="shared" si="67"/>
        <v>0.73306317879862326</v>
      </c>
      <c r="AS983">
        <v>975</v>
      </c>
      <c r="AT983">
        <v>0.91274758140812406</v>
      </c>
      <c r="AU983">
        <f t="shared" si="68"/>
        <v>0.32705172925024462</v>
      </c>
      <c r="BR983">
        <v>975</v>
      </c>
      <c r="BS983">
        <v>0.91274758140812406</v>
      </c>
      <c r="BT983">
        <f t="shared" si="69"/>
        <v>0.91274758140812406</v>
      </c>
    </row>
    <row r="984" spans="23:72" x14ac:dyDescent="0.35">
      <c r="W984">
        <v>976</v>
      </c>
      <c r="X984">
        <v>0.97909482100894196</v>
      </c>
      <c r="Y984">
        <f t="shared" si="67"/>
        <v>0.8251046842388865</v>
      </c>
      <c r="AS984">
        <v>976</v>
      </c>
      <c r="AT984">
        <v>0.97909482100894196</v>
      </c>
      <c r="AU984">
        <f t="shared" si="68"/>
        <v>0.40458275308018565</v>
      </c>
      <c r="BR984">
        <v>976</v>
      </c>
      <c r="BS984">
        <v>0.97909482100894196</v>
      </c>
      <c r="BT984">
        <f t="shared" si="69"/>
        <v>0.97909482100894196</v>
      </c>
    </row>
    <row r="985" spans="23:72" x14ac:dyDescent="0.35">
      <c r="W985">
        <v>977</v>
      </c>
      <c r="X985">
        <v>0.99713126010925623</v>
      </c>
      <c r="Y985">
        <f t="shared" si="67"/>
        <v>0.89864563451151602</v>
      </c>
      <c r="AS985">
        <v>977</v>
      </c>
      <c r="AT985">
        <v>0.99713126010925623</v>
      </c>
      <c r="AU985">
        <f t="shared" si="68"/>
        <v>0.49015214599654389</v>
      </c>
      <c r="BR985">
        <v>977</v>
      </c>
      <c r="BS985">
        <v>0.99713126010925623</v>
      </c>
      <c r="BT985">
        <f t="shared" si="69"/>
        <v>0.99713126010925623</v>
      </c>
    </row>
    <row r="986" spans="23:72" x14ac:dyDescent="0.35">
      <c r="W986">
        <v>978</v>
      </c>
      <c r="X986">
        <v>0.74642170476393932</v>
      </c>
      <c r="Y986">
        <f t="shared" si="67"/>
        <v>0.6191960743692051</v>
      </c>
      <c r="AS986">
        <v>978</v>
      </c>
      <c r="AT986">
        <v>0.74642170476393932</v>
      </c>
      <c r="AU986">
        <f t="shared" si="68"/>
        <v>0.25297456453667866</v>
      </c>
      <c r="BR986">
        <v>978</v>
      </c>
      <c r="BS986">
        <v>0.74642170476393932</v>
      </c>
      <c r="BT986">
        <f t="shared" si="69"/>
        <v>0.74642170476393932</v>
      </c>
    </row>
    <row r="987" spans="23:72" x14ac:dyDescent="0.35">
      <c r="W987">
        <v>979</v>
      </c>
      <c r="X987">
        <v>0.22461622974333934</v>
      </c>
      <c r="Y987">
        <f t="shared" si="67"/>
        <v>0.36461293277600798</v>
      </c>
      <c r="AS987">
        <v>979</v>
      </c>
      <c r="AT987">
        <v>0.22461622974333934</v>
      </c>
      <c r="AU987">
        <f t="shared" si="68"/>
        <v>0.12931422759822483</v>
      </c>
      <c r="BR987">
        <v>979</v>
      </c>
      <c r="BS987">
        <v>0.22461622974333934</v>
      </c>
      <c r="BT987">
        <f t="shared" si="69"/>
        <v>0.22461622974333936</v>
      </c>
    </row>
    <row r="988" spans="23:72" x14ac:dyDescent="0.35">
      <c r="W988">
        <v>980</v>
      </c>
      <c r="X988">
        <v>0.70311593981749931</v>
      </c>
      <c r="Y988">
        <f t="shared" si="67"/>
        <v>0.59635199980373654</v>
      </c>
      <c r="AS988">
        <v>980</v>
      </c>
      <c r="AT988">
        <v>0.70311593981749931</v>
      </c>
      <c r="AU988">
        <f t="shared" si="68"/>
        <v>0.23996251362897625</v>
      </c>
      <c r="BR988">
        <v>980</v>
      </c>
      <c r="BS988">
        <v>0.70311593981749931</v>
      </c>
      <c r="BT988">
        <f t="shared" si="69"/>
        <v>0.70311593981749931</v>
      </c>
    </row>
    <row r="989" spans="23:72" x14ac:dyDescent="0.35">
      <c r="W989">
        <v>981</v>
      </c>
      <c r="X989">
        <v>0.7542649616992706</v>
      </c>
      <c r="Y989">
        <f t="shared" si="67"/>
        <v>0.62349785178539796</v>
      </c>
      <c r="AS989">
        <v>981</v>
      </c>
      <c r="AT989">
        <v>0.7542649616992706</v>
      </c>
      <c r="AU989">
        <f t="shared" si="68"/>
        <v>0.25548236862114926</v>
      </c>
      <c r="BR989">
        <v>981</v>
      </c>
      <c r="BS989">
        <v>0.7542649616992706</v>
      </c>
      <c r="BT989">
        <f t="shared" si="69"/>
        <v>0.7542649616992706</v>
      </c>
    </row>
    <row r="990" spans="23:72" x14ac:dyDescent="0.35">
      <c r="W990">
        <v>982</v>
      </c>
      <c r="X990">
        <v>0.96285897396771136</v>
      </c>
      <c r="Y990">
        <f t="shared" si="67"/>
        <v>0.79361018094099556</v>
      </c>
      <c r="AS990">
        <v>982</v>
      </c>
      <c r="AT990">
        <v>0.96285897396771136</v>
      </c>
      <c r="AU990">
        <f t="shared" si="68"/>
        <v>0.37549359351544742</v>
      </c>
      <c r="BR990">
        <v>982</v>
      </c>
      <c r="BS990">
        <v>0.96285897396771136</v>
      </c>
      <c r="BT990">
        <f t="shared" si="69"/>
        <v>0.96285897396771136</v>
      </c>
    </row>
    <row r="991" spans="23:72" x14ac:dyDescent="0.35">
      <c r="W991">
        <v>983</v>
      </c>
      <c r="X991">
        <v>0.28565324869533371</v>
      </c>
      <c r="Y991">
        <f t="shared" si="67"/>
        <v>0.39785572678547626</v>
      </c>
      <c r="AS991">
        <v>983</v>
      </c>
      <c r="AT991">
        <v>0.28565324869533371</v>
      </c>
      <c r="AU991">
        <f t="shared" si="68"/>
        <v>0.14333392362235811</v>
      </c>
      <c r="BR991">
        <v>983</v>
      </c>
      <c r="BS991">
        <v>0.28565324869533371</v>
      </c>
      <c r="BT991">
        <f t="shared" si="69"/>
        <v>0.28565324869533371</v>
      </c>
    </row>
    <row r="992" spans="23:72" x14ac:dyDescent="0.35">
      <c r="W992">
        <v>984</v>
      </c>
      <c r="X992">
        <v>0.8673360393078402</v>
      </c>
      <c r="Y992">
        <f t="shared" si="67"/>
        <v>0.69496037523786303</v>
      </c>
      <c r="AS992">
        <v>984</v>
      </c>
      <c r="AT992">
        <v>0.8673360393078402</v>
      </c>
      <c r="AU992">
        <f t="shared" si="68"/>
        <v>0.30025550370335308</v>
      </c>
      <c r="BR992">
        <v>984</v>
      </c>
      <c r="BS992">
        <v>0.8673360393078402</v>
      </c>
      <c r="BT992">
        <f t="shared" si="69"/>
        <v>0.8673360393078402</v>
      </c>
    </row>
    <row r="993" spans="23:72" x14ac:dyDescent="0.35">
      <c r="W993">
        <v>985</v>
      </c>
      <c r="X993">
        <v>0.7840815454573199</v>
      </c>
      <c r="Y993">
        <f t="shared" si="67"/>
        <v>0.64042853400747513</v>
      </c>
      <c r="AS993">
        <v>985</v>
      </c>
      <c r="AT993">
        <v>0.7840815454573199</v>
      </c>
      <c r="AU993">
        <f t="shared" si="68"/>
        <v>0.2655413466648312</v>
      </c>
      <c r="BR993">
        <v>985</v>
      </c>
      <c r="BS993">
        <v>0.7840815454573199</v>
      </c>
      <c r="BT993">
        <f t="shared" si="69"/>
        <v>0.7840815454573199</v>
      </c>
    </row>
    <row r="994" spans="23:72" x14ac:dyDescent="0.35">
      <c r="W994">
        <v>986</v>
      </c>
      <c r="X994">
        <v>0.61256752220221566</v>
      </c>
      <c r="Y994">
        <f t="shared" si="67"/>
        <v>0.55201883494841886</v>
      </c>
      <c r="AS994">
        <v>986</v>
      </c>
      <c r="AT994">
        <v>0.61256752220221566</v>
      </c>
      <c r="AU994">
        <f t="shared" si="68"/>
        <v>0.21603887494740937</v>
      </c>
      <c r="BR994">
        <v>986</v>
      </c>
      <c r="BS994">
        <v>0.61256752220221566</v>
      </c>
      <c r="BT994">
        <f t="shared" si="69"/>
        <v>0.61256752220221566</v>
      </c>
    </row>
    <row r="995" spans="23:72" x14ac:dyDescent="0.35">
      <c r="W995">
        <v>987</v>
      </c>
      <c r="X995">
        <v>0.19910275582140569</v>
      </c>
      <c r="Y995">
        <f t="shared" si="67"/>
        <v>0.34954888010683688</v>
      </c>
      <c r="AS995">
        <v>987</v>
      </c>
      <c r="AT995">
        <v>0.19910275582140569</v>
      </c>
      <c r="AU995">
        <f t="shared" si="68"/>
        <v>0.12311934379784301</v>
      </c>
      <c r="BR995">
        <v>987</v>
      </c>
      <c r="BS995">
        <v>0.19910275582140569</v>
      </c>
      <c r="BT995">
        <f t="shared" si="69"/>
        <v>0.19910275582140569</v>
      </c>
    </row>
    <row r="996" spans="23:72" x14ac:dyDescent="0.35">
      <c r="W996">
        <v>988</v>
      </c>
      <c r="X996">
        <v>0.29920346690267646</v>
      </c>
      <c r="Y996">
        <f t="shared" si="67"/>
        <v>0.40483408694434059</v>
      </c>
      <c r="AS996">
        <v>988</v>
      </c>
      <c r="AT996">
        <v>0.29920346690267646</v>
      </c>
      <c r="AU996">
        <f t="shared" si="68"/>
        <v>0.14634107201497645</v>
      </c>
      <c r="BR996">
        <v>988</v>
      </c>
      <c r="BS996">
        <v>0.29920346690267646</v>
      </c>
      <c r="BT996">
        <f t="shared" si="69"/>
        <v>0.29920346690267646</v>
      </c>
    </row>
    <row r="997" spans="23:72" x14ac:dyDescent="0.35">
      <c r="W997">
        <v>989</v>
      </c>
      <c r="X997">
        <v>0.69258705404828025</v>
      </c>
      <c r="Y997">
        <f t="shared" si="67"/>
        <v>0.59099407617465438</v>
      </c>
      <c r="AS997">
        <v>989</v>
      </c>
      <c r="AT997">
        <v>0.69258705404828025</v>
      </c>
      <c r="AU997">
        <f t="shared" si="68"/>
        <v>0.23698164340524264</v>
      </c>
      <c r="BR997">
        <v>989</v>
      </c>
      <c r="BS997">
        <v>0.69258705404828025</v>
      </c>
      <c r="BT997">
        <f t="shared" si="69"/>
        <v>0.69258705404828025</v>
      </c>
    </row>
    <row r="998" spans="23:72" x14ac:dyDescent="0.35">
      <c r="W998">
        <v>990</v>
      </c>
      <c r="X998">
        <v>0.11246070741904965</v>
      </c>
      <c r="Y998">
        <f t="shared" si="67"/>
        <v>0.28919475071973028</v>
      </c>
      <c r="AS998">
        <v>990</v>
      </c>
      <c r="AT998">
        <v>0.11246070741904965</v>
      </c>
      <c r="AU998">
        <f t="shared" si="68"/>
        <v>9.9201013509338645E-2</v>
      </c>
      <c r="BR998">
        <v>990</v>
      </c>
      <c r="BS998">
        <v>0.11246070741904965</v>
      </c>
      <c r="BT998">
        <f t="shared" si="69"/>
        <v>0.11246070741904964</v>
      </c>
    </row>
    <row r="999" spans="23:72" x14ac:dyDescent="0.35">
      <c r="W999">
        <v>991</v>
      </c>
      <c r="X999">
        <v>0.50944547868282108</v>
      </c>
      <c r="Y999">
        <f t="shared" si="67"/>
        <v>0.50431825519341456</v>
      </c>
      <c r="AS999">
        <v>991</v>
      </c>
      <c r="AT999">
        <v>0.50944547868282108</v>
      </c>
      <c r="AU999">
        <f t="shared" si="68"/>
        <v>0.19198596400672396</v>
      </c>
      <c r="BR999">
        <v>991</v>
      </c>
      <c r="BS999">
        <v>0.50944547868282108</v>
      </c>
      <c r="BT999">
        <f t="shared" si="69"/>
        <v>0.50944547868282108</v>
      </c>
    </row>
    <row r="1000" spans="23:72" x14ac:dyDescent="0.35">
      <c r="W1000">
        <v>992</v>
      </c>
      <c r="X1000">
        <v>0.47901852473525192</v>
      </c>
      <c r="Y1000">
        <f t="shared" si="67"/>
        <v>0.49040493574281074</v>
      </c>
      <c r="AS1000">
        <v>992</v>
      </c>
      <c r="AT1000">
        <v>0.47901852473525192</v>
      </c>
      <c r="AU1000">
        <f t="shared" si="68"/>
        <v>0.18525972277214861</v>
      </c>
      <c r="BR1000">
        <v>992</v>
      </c>
      <c r="BS1000">
        <v>0.47901852473525192</v>
      </c>
      <c r="BT1000">
        <f t="shared" si="69"/>
        <v>0.47901852473525192</v>
      </c>
    </row>
    <row r="1001" spans="23:72" x14ac:dyDescent="0.35">
      <c r="W1001">
        <v>993</v>
      </c>
      <c r="X1001">
        <v>0.1976989043855098</v>
      </c>
      <c r="Y1001">
        <f t="shared" si="67"/>
        <v>0.34869427865960673</v>
      </c>
      <c r="AS1001">
        <v>993</v>
      </c>
      <c r="AT1001">
        <v>0.1976989043855098</v>
      </c>
      <c r="AU1001">
        <f t="shared" si="68"/>
        <v>0.1227707315925385</v>
      </c>
      <c r="BR1001">
        <v>993</v>
      </c>
      <c r="BS1001">
        <v>0.1976989043855098</v>
      </c>
      <c r="BT1001">
        <f t="shared" si="69"/>
        <v>0.1976989043855098</v>
      </c>
    </row>
    <row r="1002" spans="23:72" x14ac:dyDescent="0.35">
      <c r="W1002">
        <v>994</v>
      </c>
      <c r="X1002">
        <v>0.33268227179784537</v>
      </c>
      <c r="Y1002">
        <f t="shared" si="67"/>
        <v>0.42161357994838639</v>
      </c>
      <c r="AS1002">
        <v>994</v>
      </c>
      <c r="AT1002">
        <v>0.33268227179784537</v>
      </c>
      <c r="AU1002">
        <f t="shared" si="68"/>
        <v>0.15366777021625025</v>
      </c>
      <c r="BR1002">
        <v>994</v>
      </c>
      <c r="BS1002">
        <v>0.33268227179784537</v>
      </c>
      <c r="BT1002">
        <f t="shared" si="69"/>
        <v>0.33268227179784537</v>
      </c>
    </row>
    <row r="1003" spans="23:72" x14ac:dyDescent="0.35">
      <c r="W1003">
        <v>995</v>
      </c>
      <c r="X1003">
        <v>3.4577471236304821E-2</v>
      </c>
      <c r="Y1003">
        <f t="shared" si="67"/>
        <v>0.20212551583735205</v>
      </c>
      <c r="AS1003">
        <v>995</v>
      </c>
      <c r="AT1003">
        <v>3.4577471236304821E-2</v>
      </c>
      <c r="AU1003">
        <f t="shared" si="68"/>
        <v>6.6931209823413496E-2</v>
      </c>
      <c r="BR1003">
        <v>995</v>
      </c>
      <c r="BS1003">
        <v>3.4577471236304821E-2</v>
      </c>
      <c r="BT1003">
        <f t="shared" si="69"/>
        <v>3.4577471236304821E-2</v>
      </c>
    </row>
    <row r="1004" spans="23:72" x14ac:dyDescent="0.35">
      <c r="W1004">
        <v>996</v>
      </c>
      <c r="X1004">
        <v>0.16827906125064851</v>
      </c>
      <c r="Y1004">
        <f t="shared" si="67"/>
        <v>0.33004291375747119</v>
      </c>
      <c r="AS1004">
        <v>996</v>
      </c>
      <c r="AT1004">
        <v>0.16827906125064851</v>
      </c>
      <c r="AU1004">
        <f t="shared" si="68"/>
        <v>0.11523589283003925</v>
      </c>
      <c r="BR1004">
        <v>996</v>
      </c>
      <c r="BS1004">
        <v>0.16827906125064851</v>
      </c>
      <c r="BT1004">
        <f t="shared" si="69"/>
        <v>0.16827906125064851</v>
      </c>
    </row>
    <row r="1005" spans="23:72" x14ac:dyDescent="0.35">
      <c r="W1005">
        <v>997</v>
      </c>
      <c r="X1005">
        <v>0.86873989074373603</v>
      </c>
      <c r="Y1005">
        <f t="shared" si="67"/>
        <v>0.69601600487030502</v>
      </c>
      <c r="AS1005">
        <v>997</v>
      </c>
      <c r="AT1005">
        <v>0.86873989074373603</v>
      </c>
      <c r="AU1005">
        <f t="shared" si="68"/>
        <v>0.30096685001791479</v>
      </c>
      <c r="BR1005">
        <v>997</v>
      </c>
      <c r="BS1005">
        <v>0.86873989074373603</v>
      </c>
      <c r="BT1005">
        <f t="shared" si="69"/>
        <v>0.86873989074373603</v>
      </c>
    </row>
    <row r="1006" spans="23:72" x14ac:dyDescent="0.35">
      <c r="W1006">
        <v>998</v>
      </c>
      <c r="X1006">
        <v>0.50331125827814571</v>
      </c>
      <c r="Y1006">
        <f t="shared" si="67"/>
        <v>0.50151373194410021</v>
      </c>
      <c r="AS1006">
        <v>998</v>
      </c>
      <c r="AT1006">
        <v>0.50331125827814571</v>
      </c>
      <c r="AU1006">
        <f t="shared" si="68"/>
        <v>0.19062022982672411</v>
      </c>
      <c r="BR1006">
        <v>998</v>
      </c>
      <c r="BS1006">
        <v>0.50331125827814571</v>
      </c>
      <c r="BT1006">
        <f t="shared" si="69"/>
        <v>0.50331125827814571</v>
      </c>
    </row>
    <row r="1007" spans="23:72" x14ac:dyDescent="0.35">
      <c r="W1007">
        <v>999</v>
      </c>
      <c r="X1007">
        <v>0.7703482161931211</v>
      </c>
      <c r="Y1007">
        <f t="shared" si="67"/>
        <v>0.63250879055441467</v>
      </c>
      <c r="AS1007">
        <v>999</v>
      </c>
      <c r="AT1007">
        <v>0.7703482161931211</v>
      </c>
      <c r="AU1007">
        <f t="shared" si="68"/>
        <v>0.26079774852630133</v>
      </c>
      <c r="BR1007">
        <v>999</v>
      </c>
      <c r="BS1007">
        <v>0.7703482161931211</v>
      </c>
      <c r="BT1007">
        <f t="shared" si="69"/>
        <v>0.7703482161931211</v>
      </c>
    </row>
    <row r="1008" spans="23:72" x14ac:dyDescent="0.35">
      <c r="W1008">
        <v>1000</v>
      </c>
      <c r="X1008">
        <v>0.82171086764122436</v>
      </c>
      <c r="Y1008">
        <f t="shared" si="67"/>
        <v>0.6634405046740377</v>
      </c>
      <c r="AS1008">
        <v>1000</v>
      </c>
      <c r="AT1008">
        <v>0.82171086764122436</v>
      </c>
      <c r="AU1008">
        <f t="shared" si="68"/>
        <v>0.27973094574165036</v>
      </c>
      <c r="BR1008">
        <v>1000</v>
      </c>
      <c r="BS1008">
        <v>0.82171086764122436</v>
      </c>
      <c r="BT1008">
        <f t="shared" si="69"/>
        <v>0.82171086764122436</v>
      </c>
    </row>
  </sheetData>
  <sortState ref="BY21:BY34">
    <sortCondition ref="BY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Равномерное</vt:lpstr>
      <vt:lpstr>Нормальное</vt:lpstr>
      <vt:lpstr>Гамма</vt:lpstr>
      <vt:lpstr>Бета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