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V2\Desktop\"/>
    </mc:Choice>
  </mc:AlternateContent>
  <bookViews>
    <workbookView xWindow="0" yWindow="0" windowWidth="19200" windowHeight="6470" tabRatio="692"/>
  </bookViews>
  <sheets>
    <sheet name="Info" sheetId="2" r:id="rId1"/>
    <sheet name="Kravlista REST API profil" sheetId="1" r:id="rId2"/>
  </sheets>
  <definedNames>
    <definedName name="_xlnm._FilterDatabase" localSheetId="1" hidden="1">'Kravlista REST API profil'!$A$1:$F$1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2" i="2" l="1"/>
  <c r="K32" i="2"/>
  <c r="J32" i="2"/>
  <c r="I32" i="2"/>
  <c r="H32" i="2"/>
  <c r="E47" i="2" l="1"/>
  <c r="D47" i="2"/>
  <c r="C47" i="2"/>
  <c r="B47" i="2"/>
  <c r="A47" i="2"/>
  <c r="A45" i="2"/>
  <c r="L42" i="2"/>
  <c r="K42" i="2"/>
  <c r="J42" i="2"/>
  <c r="I42" i="2"/>
  <c r="H42" i="2"/>
  <c r="H40" i="2"/>
  <c r="E42" i="2"/>
  <c r="D42" i="2"/>
  <c r="C42" i="2"/>
  <c r="B42" i="2"/>
  <c r="A42" i="2"/>
  <c r="A40" i="2"/>
  <c r="L37" i="2"/>
  <c r="K37" i="2"/>
  <c r="J37" i="2"/>
  <c r="I37" i="2"/>
  <c r="H37" i="2"/>
  <c r="H35" i="2"/>
  <c r="E37" i="2"/>
  <c r="D37" i="2"/>
  <c r="C37" i="2"/>
  <c r="B37" i="2"/>
  <c r="A37" i="2"/>
  <c r="A35" i="2"/>
  <c r="H30" i="2"/>
  <c r="E32" i="2"/>
  <c r="D32" i="2"/>
  <c r="C32" i="2"/>
  <c r="B32" i="2"/>
  <c r="A32" i="2"/>
  <c r="A30" i="2"/>
  <c r="L27" i="2"/>
  <c r="K27" i="2"/>
  <c r="J27" i="2"/>
  <c r="I27" i="2"/>
  <c r="H27" i="2"/>
  <c r="H25" i="2"/>
  <c r="E27" i="2"/>
  <c r="D27" i="2"/>
  <c r="C27" i="2"/>
  <c r="B27" i="2"/>
  <c r="A27" i="2"/>
  <c r="A25" i="2"/>
  <c r="L22" i="2"/>
  <c r="K22" i="2"/>
  <c r="J22" i="2"/>
  <c r="I22" i="2"/>
  <c r="H22" i="2"/>
  <c r="H20" i="2"/>
  <c r="A20" i="2"/>
  <c r="E22" i="2"/>
  <c r="D22" i="2"/>
  <c r="C22" i="2"/>
  <c r="B22" i="2"/>
  <c r="A22" i="2"/>
  <c r="L17" i="2"/>
  <c r="K17" i="2"/>
  <c r="J17" i="2"/>
  <c r="I17" i="2"/>
  <c r="H15" i="2"/>
  <c r="H17" i="2"/>
  <c r="E17" i="2"/>
  <c r="D17" i="2"/>
  <c r="C17" i="2"/>
  <c r="B17" i="2"/>
  <c r="A17" i="2"/>
  <c r="A15" i="2"/>
  <c r="E46" i="2"/>
  <c r="D46" i="2"/>
  <c r="C46" i="2"/>
  <c r="B46" i="2"/>
  <c r="A46" i="2"/>
  <c r="L41" i="2"/>
  <c r="K41" i="2"/>
  <c r="J41" i="2"/>
  <c r="I41" i="2"/>
  <c r="H41" i="2"/>
  <c r="E41" i="2"/>
  <c r="D41" i="2"/>
  <c r="C41" i="2"/>
  <c r="B41" i="2"/>
  <c r="A41" i="2"/>
  <c r="L36" i="2"/>
  <c r="K36" i="2"/>
  <c r="J36" i="2"/>
  <c r="I36" i="2"/>
  <c r="H36" i="2"/>
  <c r="E36" i="2"/>
  <c r="D36" i="2"/>
  <c r="C36" i="2"/>
  <c r="B36" i="2"/>
  <c r="A36" i="2"/>
  <c r="L31" i="2"/>
  <c r="K31" i="2"/>
  <c r="J31" i="2"/>
  <c r="I31" i="2"/>
  <c r="H31" i="2"/>
  <c r="E31" i="2"/>
  <c r="D31" i="2"/>
  <c r="C31" i="2"/>
  <c r="B31" i="2"/>
  <c r="A31" i="2"/>
  <c r="L26" i="2"/>
  <c r="K26" i="2"/>
  <c r="J26" i="2"/>
  <c r="I26" i="2"/>
  <c r="H26" i="2"/>
  <c r="E26" i="2"/>
  <c r="D26" i="2"/>
  <c r="C26" i="2"/>
  <c r="B26" i="2"/>
  <c r="A26" i="2"/>
  <c r="L21" i="2"/>
  <c r="K21" i="2"/>
  <c r="J21" i="2"/>
  <c r="I21" i="2"/>
  <c r="H21" i="2"/>
  <c r="E21" i="2"/>
  <c r="D21" i="2"/>
  <c r="C21" i="2"/>
  <c r="B21" i="2"/>
  <c r="A21" i="2"/>
  <c r="L16" i="2"/>
  <c r="K16" i="2"/>
  <c r="J16" i="2"/>
  <c r="I16" i="2"/>
  <c r="H16" i="2"/>
  <c r="E16" i="2"/>
  <c r="D16" i="2"/>
  <c r="C16" i="2"/>
  <c r="B16" i="2"/>
  <c r="A16" i="2"/>
  <c r="L12" i="2"/>
  <c r="K12" i="2"/>
  <c r="J12" i="2"/>
  <c r="I12" i="2"/>
  <c r="H12" i="2"/>
  <c r="H10" i="2"/>
  <c r="L11" i="2"/>
  <c r="K11" i="2"/>
  <c r="J11" i="2"/>
  <c r="I11" i="2"/>
  <c r="H11" i="2"/>
  <c r="A10" i="2"/>
  <c r="E11" i="2"/>
  <c r="D11" i="2"/>
  <c r="C11" i="2"/>
  <c r="B11" i="2"/>
  <c r="A11" i="2"/>
  <c r="E12" i="2"/>
  <c r="D12" i="2"/>
  <c r="C12" i="2"/>
  <c r="B12" i="2"/>
  <c r="A12" i="2"/>
  <c r="D13" i="2" l="1"/>
  <c r="A13" i="2"/>
  <c r="B13" i="2"/>
  <c r="E13" i="2"/>
  <c r="C13" i="2"/>
  <c r="A48" i="2"/>
  <c r="C48" i="2"/>
  <c r="B48" i="2"/>
  <c r="K43" i="2"/>
  <c r="L43" i="2"/>
  <c r="E43" i="2"/>
  <c r="C43" i="2"/>
  <c r="K38" i="2"/>
  <c r="I38" i="2"/>
  <c r="L38" i="2"/>
  <c r="A38" i="2"/>
  <c r="B38" i="2"/>
  <c r="L33" i="2"/>
  <c r="C33" i="2"/>
  <c r="J28" i="2"/>
  <c r="A28" i="2"/>
  <c r="E28" i="2"/>
  <c r="B28" i="2"/>
  <c r="C28" i="2"/>
  <c r="D28" i="2"/>
  <c r="I23" i="2"/>
  <c r="A23" i="2"/>
  <c r="C23" i="2"/>
  <c r="A18" i="2"/>
  <c r="B18" i="2"/>
  <c r="C18" i="2"/>
  <c r="D18" i="2"/>
  <c r="L18" i="2"/>
  <c r="J23" i="2"/>
  <c r="K28" i="2"/>
  <c r="D33" i="2"/>
  <c r="C38" i="2"/>
  <c r="D43" i="2"/>
  <c r="D48" i="2"/>
  <c r="I18" i="2"/>
  <c r="L28" i="2"/>
  <c r="B33" i="2"/>
  <c r="E48" i="2"/>
  <c r="J18" i="2"/>
  <c r="H38" i="2"/>
  <c r="A43" i="2"/>
  <c r="H43" i="2"/>
  <c r="H33" i="2"/>
  <c r="D38" i="2"/>
  <c r="I43" i="2"/>
  <c r="B23" i="2"/>
  <c r="I33" i="2"/>
  <c r="J38" i="2"/>
  <c r="J43" i="2"/>
  <c r="H28" i="2"/>
  <c r="J33" i="2"/>
  <c r="H23" i="2"/>
  <c r="I28" i="2"/>
  <c r="K33" i="2"/>
  <c r="B43" i="2"/>
  <c r="E38" i="2"/>
  <c r="E33" i="2"/>
  <c r="A33" i="2"/>
  <c r="K23" i="2"/>
  <c r="L23" i="2"/>
  <c r="E23" i="2"/>
  <c r="D23" i="2"/>
  <c r="K18" i="2"/>
  <c r="H18" i="2"/>
  <c r="E18" i="2"/>
  <c r="H13" i="2"/>
  <c r="J13" i="2"/>
  <c r="I13" i="2"/>
  <c r="K13" i="2"/>
  <c r="L13" i="2"/>
  <c r="E6" i="2"/>
  <c r="A6" i="2" l="1"/>
  <c r="D6" i="2"/>
  <c r="C6" i="2"/>
  <c r="B6" i="2"/>
  <c r="A7" i="2" l="1"/>
  <c r="C7" i="2"/>
  <c r="E7" i="2"/>
  <c r="B7" i="2"/>
  <c r="D7" i="2"/>
</calcChain>
</file>

<file path=xl/sharedStrings.xml><?xml version="1.0" encoding="utf-8"?>
<sst xmlns="http://schemas.openxmlformats.org/spreadsheetml/2006/main" count="706" uniqueCount="375">
  <si>
    <t>Område</t>
  </si>
  <si>
    <t>Krav</t>
  </si>
  <si>
    <t>Kommentar</t>
  </si>
  <si>
    <t>Status</t>
  </si>
  <si>
    <t>Dokumentation</t>
  </si>
  <si>
    <t>API dokumentation</t>
  </si>
  <si>
    <t>API specifikation</t>
  </si>
  <si>
    <t>Datum- och tidsformat</t>
  </si>
  <si>
    <t>Resurser</t>
  </si>
  <si>
    <t>URL format och namngivning</t>
  </si>
  <si>
    <t>Mognad</t>
  </si>
  <si>
    <t>API Message</t>
  </si>
  <si>
    <t>API Request</t>
  </si>
  <si>
    <t>Versionshantering</t>
  </si>
  <si>
    <t>Hypermedia</t>
  </si>
  <si>
    <t>Filtrering, namnsättning och sökparametrar</t>
  </si>
  <si>
    <t>Paginering</t>
  </si>
  <si>
    <t>Cachning</t>
  </si>
  <si>
    <t>Typ</t>
  </si>
  <si>
    <t>SKALL</t>
  </si>
  <si>
    <t>BÖR</t>
  </si>
  <si>
    <t>Säkerhet</t>
  </si>
  <si>
    <t>ID</t>
  </si>
  <si>
    <t>Felhantering</t>
  </si>
  <si>
    <t>Webhooks</t>
  </si>
  <si>
    <r>
      <t xml:space="preserve">Versioner som befinner sig i status </t>
    </r>
    <r>
      <rPr>
        <i/>
        <sz val="12"/>
        <color theme="1"/>
        <rFont val="Calibri"/>
        <family val="2"/>
        <scheme val="minor"/>
      </rPr>
      <t xml:space="preserve">alpha </t>
    </r>
    <r>
      <rPr>
        <sz val="12"/>
        <color theme="1"/>
        <rFont val="Calibri"/>
        <family val="2"/>
        <scheme val="minor"/>
      </rPr>
      <t xml:space="preserve">eller </t>
    </r>
    <r>
      <rPr>
        <i/>
        <sz val="12"/>
        <color theme="1"/>
        <rFont val="Calibri"/>
        <family val="2"/>
        <scheme val="minor"/>
      </rPr>
      <t>beta </t>
    </r>
    <r>
      <rPr>
        <b/>
        <sz val="12"/>
        <color theme="1"/>
        <rFont val="Calibri"/>
        <family val="2"/>
        <scheme val="minor"/>
      </rPr>
      <t>SKALL</t>
    </r>
    <r>
      <rPr>
        <sz val="12"/>
        <color theme="1"/>
        <rFont val="Calibri"/>
        <family val="2"/>
        <scheme val="minor"/>
      </rPr>
      <t> börja med en MAJOR version med siffran ”0”. </t>
    </r>
  </si>
  <si>
    <r>
      <t>API:ets första publika version i status </t>
    </r>
    <r>
      <rPr>
        <i/>
        <sz val="12"/>
        <color theme="1"/>
        <rFont val="Calibri"/>
        <family val="2"/>
        <scheme val="minor"/>
      </rPr>
      <t>active</t>
    </r>
    <r>
      <rPr>
        <b/>
        <i/>
        <sz val="12"/>
        <color theme="1"/>
        <rFont val="Calibri"/>
        <family val="2"/>
        <scheme val="minor"/>
      </rPr>
      <t> </t>
    </r>
    <r>
      <rPr>
        <b/>
        <sz val="12"/>
        <color theme="1"/>
        <rFont val="Calibri"/>
        <family val="2"/>
        <scheme val="minor"/>
      </rPr>
      <t>SKALL</t>
    </r>
    <r>
      <rPr>
        <sz val="12"/>
        <color theme="1"/>
        <rFont val="Calibri"/>
        <family val="2"/>
        <scheme val="minor"/>
      </rPr>
      <t> alltid börja med en MAJOR version med siffran ”1”.</t>
    </r>
  </si>
  <si>
    <r>
      <t>Om ett API ska sättas till </t>
    </r>
    <r>
      <rPr>
        <i/>
        <sz val="12"/>
        <color theme="1"/>
        <rFont val="Calibri"/>
        <family val="2"/>
        <scheme val="minor"/>
      </rPr>
      <t>deprecated</t>
    </r>
    <r>
      <rPr>
        <b/>
        <i/>
        <sz val="12"/>
        <color theme="1"/>
        <rFont val="Calibri"/>
        <family val="2"/>
        <scheme val="minor"/>
      </rPr>
      <t> </t>
    </r>
    <r>
      <rPr>
        <sz val="12"/>
        <color theme="1"/>
        <rFont val="Calibri"/>
        <family val="2"/>
        <scheme val="minor"/>
      </rPr>
      <t>och samtidigt har externa konsumenter </t>
    </r>
    <r>
      <rPr>
        <b/>
        <sz val="12"/>
        <color theme="1"/>
        <rFont val="Calibri"/>
        <family val="2"/>
        <scheme val="minor"/>
      </rPr>
      <t>BÖR</t>
    </r>
    <r>
      <rPr>
        <sz val="12"/>
        <color theme="1"/>
        <rFont val="Calibri"/>
        <family val="2"/>
        <scheme val="minor"/>
      </rPr>
      <t> tid för utfasning och begränsningar övervägas för att minimera kundpåverkan.</t>
    </r>
  </si>
  <si>
    <r>
      <t>Sökparametrar </t>
    </r>
    <r>
      <rPr>
        <b/>
        <sz val="12"/>
        <color theme="1"/>
        <rFont val="Calibri"/>
        <family val="2"/>
        <scheme val="minor"/>
      </rPr>
      <t>SKALL </t>
    </r>
    <r>
      <rPr>
        <sz val="12"/>
        <color theme="1"/>
        <rFont val="Calibri"/>
        <family val="2"/>
        <scheme val="minor"/>
      </rPr>
      <t>starta med en bokstav.</t>
    </r>
  </si>
  <si>
    <r>
      <t>_links</t>
    </r>
    <r>
      <rPr>
        <sz val="12"/>
        <color theme="1"/>
        <rFont val="Calibri"/>
        <family val="2"/>
        <scheme val="minor"/>
      </rPr>
      <t> fältet </t>
    </r>
    <r>
      <rPr>
        <b/>
        <sz val="12"/>
        <color theme="1"/>
        <rFont val="Calibri"/>
        <family val="2"/>
        <scheme val="minor"/>
      </rPr>
      <t>BÖR</t>
    </r>
    <r>
      <rPr>
        <sz val="12"/>
        <color theme="1"/>
        <rFont val="Calibri"/>
        <family val="2"/>
        <scheme val="minor"/>
      </rPr>
      <t> inkludera länkar for </t>
    </r>
    <r>
      <rPr>
        <i/>
        <sz val="12"/>
        <color theme="1"/>
        <rFont val="Calibri"/>
        <family val="2"/>
        <scheme val="minor"/>
      </rPr>
      <t>self</t>
    </r>
    <r>
      <rPr>
        <sz val="12"/>
        <color theme="1"/>
        <rFont val="Calibri"/>
        <family val="2"/>
        <scheme val="minor"/>
      </rPr>
      <t>, </t>
    </r>
    <r>
      <rPr>
        <i/>
        <sz val="12"/>
        <color theme="1"/>
        <rFont val="Calibri"/>
        <family val="2"/>
        <scheme val="minor"/>
      </rPr>
      <t>first</t>
    </r>
    <r>
      <rPr>
        <sz val="12"/>
        <color theme="1"/>
        <rFont val="Calibri"/>
        <family val="2"/>
        <scheme val="minor"/>
      </rPr>
      <t>, </t>
    </r>
    <r>
      <rPr>
        <i/>
        <sz val="12"/>
        <color theme="1"/>
        <rFont val="Calibri"/>
        <family val="2"/>
        <scheme val="minor"/>
      </rPr>
      <t>last</t>
    </r>
    <r>
      <rPr>
        <sz val="12"/>
        <color theme="1"/>
        <rFont val="Calibri"/>
        <family val="2"/>
        <scheme val="minor"/>
      </rPr>
      <t>, </t>
    </r>
    <r>
      <rPr>
        <i/>
        <sz val="12"/>
        <color theme="1"/>
        <rFont val="Calibri"/>
        <family val="2"/>
        <scheme val="minor"/>
      </rPr>
      <t>next</t>
    </r>
    <r>
      <rPr>
        <sz val="12"/>
        <color theme="1"/>
        <rFont val="Calibri"/>
        <family val="2"/>
        <scheme val="minor"/>
      </rPr>
      <t> och </t>
    </r>
    <r>
      <rPr>
        <i/>
        <sz val="12"/>
        <color theme="1"/>
        <rFont val="Calibri"/>
        <family val="2"/>
        <scheme val="minor"/>
      </rPr>
      <t>prev</t>
    </r>
    <r>
      <rPr>
        <sz val="12"/>
        <color theme="1"/>
        <rFont val="Calibri"/>
        <family val="2"/>
        <scheme val="minor"/>
      </rPr>
      <t>.</t>
    </r>
  </si>
  <si>
    <r>
      <t>Varje länk </t>
    </r>
    <r>
      <rPr>
        <b/>
        <sz val="12"/>
        <color theme="1"/>
        <rFont val="Calibri"/>
        <family val="2"/>
        <scheme val="minor"/>
      </rPr>
      <t>SKALL</t>
    </r>
    <r>
      <rPr>
        <sz val="12"/>
        <color theme="1"/>
        <rFont val="Calibri"/>
        <family val="2"/>
        <scheme val="minor"/>
      </rPr>
      <t> inkludera alla eventuellt övriga frågeparametrar som skickades i första request.</t>
    </r>
  </si>
  <si>
    <r>
      <t>Vidare </t>
    </r>
    <r>
      <rPr>
        <b/>
        <sz val="12"/>
        <color theme="1"/>
        <rFont val="Calibri"/>
        <family val="2"/>
        <scheme val="minor"/>
      </rPr>
      <t>BÖR</t>
    </r>
    <r>
      <rPr>
        <sz val="12"/>
        <color theme="1"/>
        <rFont val="Calibri"/>
        <family val="2"/>
        <scheme val="minor"/>
      </rPr>
      <t> ett API:s dokumentation och specifikation finnas sökbara via Sveriges dataportal.</t>
    </r>
  </si>
  <si>
    <r>
      <t>Datum och tid </t>
    </r>
    <r>
      <rPr>
        <b/>
        <sz val="12"/>
        <color theme="1"/>
        <rFont val="Calibri"/>
        <family val="2"/>
        <scheme val="minor"/>
      </rPr>
      <t>SKALL</t>
    </r>
    <r>
      <rPr>
        <sz val="12"/>
        <color theme="1"/>
        <rFont val="Calibri"/>
        <family val="2"/>
        <scheme val="minor"/>
      </rPr>
      <t> anges enligt RFC 3339 som bygger på ISO-8601.</t>
    </r>
  </si>
  <si>
    <r>
      <t xml:space="preserve">Om Webhooks väljs att implementeras så bör följande designriktlinjer övervägas:
• Om känslig information skickas i Webhook, </t>
    </r>
    <r>
      <rPr>
        <b/>
        <sz val="12"/>
        <color theme="1"/>
        <rFont val="Calibri"/>
        <family val="2"/>
        <scheme val="minor"/>
      </rPr>
      <t>SKALL</t>
    </r>
    <r>
      <rPr>
        <sz val="12"/>
        <color theme="1"/>
        <rFont val="Calibri"/>
        <family val="2"/>
        <scheme val="minor"/>
      </rPr>
      <t xml:space="preserve"> kryptering/signering övervägas i POST request för att erhålla integritet och verifikation. TLS certifikat är också ett alternativ.</t>
    </r>
  </si>
  <si>
    <r>
      <t xml:space="preserve">Om Webhooks väljs att implementeras så bör följande designriktlinjer övervägas:
• Ett unikt händelseid/transaktionsid </t>
    </r>
    <r>
      <rPr>
        <b/>
        <sz val="12"/>
        <color theme="1"/>
        <rFont val="Calibri"/>
        <family val="2"/>
        <scheme val="minor"/>
      </rPr>
      <t>BÖR</t>
    </r>
    <r>
      <rPr>
        <sz val="12"/>
        <color theme="1"/>
        <rFont val="Calibri"/>
        <family val="2"/>
        <scheme val="minor"/>
      </rPr>
      <t xml:space="preserve"> inkluderas i POST request, för att underlätta felsökning och loggning.</t>
    </r>
  </si>
  <si>
    <r>
      <t xml:space="preserve">Om Webhooks väljs att implementeras så bör följande designriktlinjer övervägas:
• Konsumentens endpoint </t>
    </r>
    <r>
      <rPr>
        <b/>
        <sz val="12"/>
        <color theme="1"/>
        <rFont val="Calibri"/>
        <family val="2"/>
        <scheme val="minor"/>
      </rPr>
      <t>SKALL</t>
    </r>
    <r>
      <rPr>
        <sz val="12"/>
        <color theme="1"/>
        <rFont val="Calibri"/>
        <family val="2"/>
        <scheme val="minor"/>
      </rPr>
      <t xml:space="preserve"> alltid returnera ett svar på inkommen POST, så producenten vet att svaret är levererat.</t>
    </r>
  </si>
  <si>
    <r>
      <t xml:space="preserve">Om Webhooks väljs att implementeras så bör följande designriktlinjer övervägas:
• API </t>
    </r>
    <r>
      <rPr>
        <b/>
        <sz val="12"/>
        <color theme="1"/>
        <rFont val="Calibri"/>
        <family val="2"/>
        <scheme val="minor"/>
      </rPr>
      <t>SKALL</t>
    </r>
    <r>
      <rPr>
        <sz val="12"/>
        <color theme="1"/>
        <rFont val="Calibri"/>
        <family val="2"/>
        <scheme val="minor"/>
      </rPr>
      <t xml:space="preserve"> stödja en återsändningsfunktion i de fall konsumentens URL inte är tillgänglig, eller möjliggöra att konsument gör en request som använder tidpunkt eller räknare.</t>
    </r>
  </si>
  <si>
    <r>
      <t xml:space="preserve">Om Webhooks väljs att implementeras så bör följande designriktlinjer övervägas:
• En tydlig onboarding/offboarding process </t>
    </r>
    <r>
      <rPr>
        <b/>
        <sz val="12"/>
        <color theme="1"/>
        <rFont val="Calibri"/>
        <family val="2"/>
        <scheme val="minor"/>
      </rPr>
      <t>SKALL</t>
    </r>
    <r>
      <rPr>
        <sz val="12"/>
        <color theme="1"/>
        <rFont val="Calibri"/>
        <family val="2"/>
        <scheme val="minor"/>
      </rPr>
      <t xml:space="preserve"> finnas, som beskriver den process som konsumenten genomgår för att börja använda webhooks mot producenten samt hur avslut av samma sker.</t>
    </r>
  </si>
  <si>
    <r>
      <t>Som regel </t>
    </r>
    <r>
      <rPr>
        <b/>
        <sz val="12"/>
        <color theme="1"/>
        <rFont val="Calibri"/>
        <family val="2"/>
        <scheme val="minor"/>
      </rPr>
      <t>SKALL</t>
    </r>
    <r>
      <rPr>
        <sz val="12"/>
        <color theme="1"/>
        <rFont val="Calibri"/>
        <family val="2"/>
        <scheme val="minor"/>
      </rPr>
      <t> API Management gateway skicka ytterligare en header med i anropet till backend API:et som innehåller API Gateway bas URL:en för det aktuella API:et.</t>
    </r>
  </si>
  <si>
    <r>
      <t>Headern </t>
    </r>
    <r>
      <rPr>
        <b/>
        <sz val="12"/>
        <color theme="1"/>
        <rFont val="Calibri"/>
        <family val="2"/>
        <scheme val="minor"/>
      </rPr>
      <t>SKALL</t>
    </r>
    <r>
      <rPr>
        <sz val="12"/>
        <color theme="1"/>
        <rFont val="Calibri"/>
        <family val="2"/>
        <scheme val="minor"/>
      </rPr>
      <t> namnges som forwarded, enligt beskrivningen i ‎‎RFC 7239‎‎.</t>
    </r>
  </si>
  <si>
    <r>
      <t>Ett värde för </t>
    </r>
    <r>
      <rPr>
        <i/>
        <sz val="12"/>
        <color theme="1"/>
        <rFont val="Calibri"/>
        <family val="2"/>
        <scheme val="minor"/>
      </rPr>
      <t>rel</t>
    </r>
    <r>
      <rPr>
        <sz val="12"/>
        <color theme="1"/>
        <rFont val="Calibri"/>
        <family val="2"/>
        <scheme val="minor"/>
      </rPr>
      <t> </t>
    </r>
    <r>
      <rPr>
        <b/>
        <sz val="12"/>
        <color theme="1"/>
        <rFont val="Calibri"/>
        <family val="2"/>
        <scheme val="minor"/>
      </rPr>
      <t>SKALL </t>
    </r>
    <r>
      <rPr>
        <sz val="12"/>
        <color theme="1"/>
        <rFont val="Calibri"/>
        <family val="2"/>
        <scheme val="minor"/>
      </rPr>
      <t>anges.</t>
    </r>
  </si>
  <si>
    <r>
      <t xml:space="preserve">När semantiken av en </t>
    </r>
    <r>
      <rPr>
        <i/>
        <sz val="12"/>
        <color theme="1"/>
        <rFont val="Calibri"/>
        <family val="2"/>
        <scheme val="minor"/>
      </rPr>
      <t>Link Relation Type</t>
    </r>
    <r>
      <rPr>
        <sz val="12"/>
        <color theme="1"/>
        <rFont val="Calibri"/>
        <family val="2"/>
        <scheme val="minor"/>
      </rPr>
      <t xml:space="preserve"> som önskas användas också återfinns i IANA's lista över standardiserade länkrelationer </t>
    </r>
    <r>
      <rPr>
        <b/>
        <sz val="12"/>
        <color theme="1"/>
        <rFont val="Calibri"/>
        <family val="2"/>
        <scheme val="minor"/>
      </rPr>
      <t>SKALL</t>
    </r>
    <r>
      <rPr>
        <sz val="12"/>
        <color theme="1"/>
        <rFont val="Calibri"/>
        <family val="2"/>
        <scheme val="minor"/>
      </rPr>
      <t xml:space="preserve"> IANA’s typ användas.</t>
    </r>
  </si>
  <si>
    <r>
      <t>Sökparametrars värden</t>
    </r>
    <r>
      <rPr>
        <b/>
        <sz val="12"/>
        <color theme="1"/>
        <rFont val="Calibri"/>
        <family val="2"/>
        <scheme val="minor"/>
      </rPr>
      <t> SKALL</t>
    </r>
    <r>
      <rPr>
        <sz val="12"/>
        <color theme="1"/>
        <rFont val="Calibri"/>
        <family val="2"/>
        <scheme val="minor"/>
      </rPr>
      <t> vara percent-endcoded (RFC 3986) på UTF-8 format.</t>
    </r>
  </si>
  <si>
    <r>
      <t>I regel </t>
    </r>
    <r>
      <rPr>
        <b/>
        <sz val="12"/>
        <color theme="1"/>
        <rFont val="Calibri"/>
        <family val="2"/>
        <scheme val="minor"/>
      </rPr>
      <t>BÖR</t>
    </r>
    <r>
      <rPr>
        <sz val="12"/>
        <color theme="1"/>
        <rFont val="Calibri"/>
        <family val="2"/>
        <scheme val="minor"/>
      </rPr>
      <t> dokumentationen och specifikationen för ett API finnas allmänt tillgänglig online. </t>
    </r>
  </si>
  <si>
    <r>
      <t>Dokumentationen och i synnerhet specifikationen </t>
    </r>
    <r>
      <rPr>
        <b/>
        <sz val="12"/>
        <color theme="1"/>
        <rFont val="Calibri"/>
        <family val="2"/>
        <scheme val="minor"/>
      </rPr>
      <t>SKALL </t>
    </r>
    <r>
      <rPr>
        <sz val="12"/>
        <color theme="1"/>
        <rFont val="Calibri"/>
        <family val="2"/>
        <scheme val="minor"/>
      </rPr>
      <t>ses som ett kontrakt mellan designer och utvecklare samt mellan producent och konsument av API:et.</t>
    </r>
  </si>
  <si>
    <r>
      <t>Dokumentationen </t>
    </r>
    <r>
      <rPr>
        <b/>
        <sz val="12"/>
        <color theme="1"/>
        <rFont val="Calibri"/>
        <family val="2"/>
        <scheme val="minor"/>
      </rPr>
      <t>SKALL </t>
    </r>
    <r>
      <rPr>
        <sz val="12"/>
        <color theme="1"/>
        <rFont val="Calibri"/>
        <family val="2"/>
        <scheme val="minor"/>
      </rPr>
      <t>versionshanteras tillsammans med API:et.</t>
    </r>
  </si>
  <si>
    <r>
      <t>Dokumentationen </t>
    </r>
    <r>
      <rPr>
        <b/>
        <sz val="12"/>
        <color theme="1"/>
        <rFont val="Calibri"/>
        <family val="2"/>
        <scheme val="minor"/>
      </rPr>
      <t>BÖR </t>
    </r>
    <r>
      <rPr>
        <sz val="12"/>
        <color theme="1"/>
        <rFont val="Calibri"/>
        <family val="2"/>
        <scheme val="minor"/>
      </rPr>
      <t>finnas på både svenska och engelska.</t>
    </r>
  </si>
  <si>
    <r>
      <t>Dokumentationen av ett API </t>
    </r>
    <r>
      <rPr>
        <b/>
        <sz val="12"/>
        <color theme="1"/>
        <rFont val="Calibri"/>
        <family val="2"/>
        <scheme val="minor"/>
      </rPr>
      <t>BÖR </t>
    </r>
    <r>
      <rPr>
        <sz val="12"/>
        <color theme="1"/>
        <rFont val="Calibri"/>
        <family val="2"/>
        <scheme val="minor"/>
      </rPr>
      <t>innehålla övergripande information om API:et.</t>
    </r>
  </si>
  <si>
    <r>
      <t>Ett API:s servicenivå </t>
    </r>
    <r>
      <rPr>
        <b/>
        <sz val="12"/>
        <color theme="1"/>
        <rFont val="Calibri"/>
        <family val="2"/>
        <scheme val="minor"/>
      </rPr>
      <t>SKALL </t>
    </r>
    <r>
      <rPr>
        <sz val="12"/>
        <color theme="1"/>
        <rFont val="Calibri"/>
        <family val="2"/>
        <scheme val="minor"/>
      </rPr>
      <t>finnas tydligt beskrivna i dokumentationen.</t>
    </r>
  </si>
  <si>
    <r>
      <t>Kända problem och begränsningar </t>
    </r>
    <r>
      <rPr>
        <b/>
        <sz val="12"/>
        <color theme="1"/>
        <rFont val="Calibri"/>
        <family val="2"/>
        <scheme val="minor"/>
      </rPr>
      <t>SKALL </t>
    </r>
    <r>
      <rPr>
        <sz val="12"/>
        <color theme="1"/>
        <rFont val="Calibri"/>
        <family val="2"/>
        <scheme val="minor"/>
      </rPr>
      <t>finnas tydlig beskrivning dokumentationen.</t>
    </r>
  </si>
  <si>
    <r>
      <t>Avsikten och beteendet hos API:et </t>
    </r>
    <r>
      <rPr>
        <b/>
        <sz val="12"/>
        <color theme="1"/>
        <rFont val="Calibri"/>
        <family val="2"/>
        <scheme val="minor"/>
      </rPr>
      <t>SKALL </t>
    </r>
    <r>
      <rPr>
        <sz val="12"/>
        <color theme="1"/>
        <rFont val="Calibri"/>
        <family val="2"/>
        <scheme val="minor"/>
      </rPr>
      <t>beskrivas så utförligt och tydligt som möjligt.</t>
    </r>
  </si>
  <si>
    <r>
      <t>Förväntade returkoder och felkoder </t>
    </r>
    <r>
      <rPr>
        <b/>
        <sz val="12"/>
        <color theme="1"/>
        <rFont val="Calibri"/>
        <family val="2"/>
        <scheme val="minor"/>
      </rPr>
      <t>SKALL </t>
    </r>
    <r>
      <rPr>
        <sz val="12"/>
        <color theme="1"/>
        <rFont val="Calibri"/>
        <family val="2"/>
        <scheme val="minor"/>
      </rPr>
      <t>vara fullständigt dokumenterade.</t>
    </r>
  </si>
  <si>
    <r>
      <t>I dokumentationen av API:et </t>
    </r>
    <r>
      <rPr>
        <b/>
        <sz val="12"/>
        <color theme="1"/>
        <rFont val="Calibri"/>
        <family val="2"/>
        <scheme val="minor"/>
      </rPr>
      <t>SKALL </t>
    </r>
    <r>
      <rPr>
        <sz val="12"/>
        <color theme="1"/>
        <rFont val="Calibri"/>
        <family val="2"/>
        <scheme val="minor"/>
      </rPr>
      <t>exempel på API:ets fråga (en:request) och svar (en:reply) finnas i sin helhet.</t>
    </r>
  </si>
  <si>
    <r>
      <t>Varje ny major-version av ett API, enligt versionshanteringsavsnittet, </t>
    </r>
    <r>
      <rPr>
        <b/>
        <sz val="12"/>
        <color theme="1"/>
        <rFont val="Calibri"/>
        <family val="2"/>
        <scheme val="minor"/>
      </rPr>
      <t>SKALL</t>
    </r>
    <r>
      <rPr>
        <sz val="12"/>
        <color theme="1"/>
        <rFont val="Calibri"/>
        <family val="2"/>
        <scheme val="minor"/>
      </rPr>
      <t> följas av en ny API specifikation. </t>
    </r>
  </si>
  <si>
    <r>
      <t>API specifikationen </t>
    </r>
    <r>
      <rPr>
        <b/>
        <sz val="12"/>
        <color theme="1"/>
        <rFont val="Calibri"/>
        <family val="2"/>
        <scheme val="minor"/>
      </rPr>
      <t>SKALL </t>
    </r>
    <r>
      <rPr>
        <sz val="12"/>
        <color theme="1"/>
        <rFont val="Calibri"/>
        <family val="2"/>
        <scheme val="minor"/>
      </rPr>
      <t xml:space="preserve">återfinnas under API-roten, det vill säga:
</t>
    </r>
    <r>
      <rPr>
        <i/>
        <sz val="12"/>
        <color theme="1"/>
        <rFont val="Calibri"/>
        <family val="2"/>
        <scheme val="minor"/>
      </rPr>
      <t>{protokoll}://{domännamn}/{API}/{version}/</t>
    </r>
  </si>
  <si>
    <r>
      <t>När numeriska ID:n används </t>
    </r>
    <r>
      <rPr>
        <b/>
        <sz val="12"/>
        <color theme="1"/>
        <rFont val="Calibri"/>
        <family val="2"/>
        <scheme val="minor"/>
      </rPr>
      <t>BÖR</t>
    </r>
    <r>
      <rPr>
        <sz val="12"/>
        <color theme="1"/>
        <rFont val="Calibri"/>
        <family val="2"/>
        <scheme val="minor"/>
      </rPr>
      <t> de </t>
    </r>
    <r>
      <rPr>
        <b/>
        <sz val="12"/>
        <color theme="1"/>
        <rFont val="Calibri"/>
        <family val="2"/>
        <scheme val="minor"/>
      </rPr>
      <t>INTE</t>
    </r>
    <r>
      <rPr>
        <sz val="12"/>
        <color theme="1"/>
        <rFont val="Calibri"/>
        <family val="2"/>
        <scheme val="minor"/>
      </rPr>
      <t> vara sekventiella. Om informationen är av känslig karaktär ska den skyddas med behörighetskontroll.</t>
    </r>
  </si>
  <si>
    <r>
      <t>En identifierare för en nästlad resurs </t>
    </r>
    <r>
      <rPr>
        <b/>
        <sz val="12"/>
        <color theme="1"/>
        <rFont val="Calibri"/>
        <family val="2"/>
        <scheme val="minor"/>
      </rPr>
      <t>SKALL</t>
    </r>
    <r>
      <rPr>
        <sz val="12"/>
        <color theme="1"/>
        <rFont val="Calibri"/>
        <family val="2"/>
        <scheme val="minor"/>
      </rPr>
      <t> vara unik inom sin förälder resurs om den är beroende av sin förälder.</t>
    </r>
  </si>
  <si>
    <r>
      <t>Parametrar i sökfrågor </t>
    </r>
    <r>
      <rPr>
        <b/>
        <sz val="12"/>
        <color theme="1"/>
        <rFont val="Calibri"/>
        <family val="2"/>
        <scheme val="minor"/>
      </rPr>
      <t>SKALL INTE</t>
    </r>
    <r>
      <rPr>
        <sz val="12"/>
        <color theme="1"/>
        <rFont val="Calibri"/>
        <family val="2"/>
        <scheme val="minor"/>
      </rPr>
      <t xml:space="preserve"> användas för att transportera payload eller faktiska data.</t>
    </r>
  </si>
  <si>
    <r>
      <t>Alla API:er </t>
    </r>
    <r>
      <rPr>
        <b/>
        <sz val="12"/>
        <color theme="1"/>
        <rFont val="Calibri"/>
        <family val="2"/>
        <scheme val="minor"/>
      </rPr>
      <t>SKALL </t>
    </r>
    <r>
      <rPr>
        <sz val="12"/>
        <color theme="1"/>
        <rFont val="Calibri"/>
        <family val="2"/>
        <scheme val="minor"/>
      </rPr>
      <t>designas för att uppnå nivå 2 enligt Richardson Maturity Model.</t>
    </r>
  </si>
  <si>
    <r>
      <t xml:space="preserve">Alla API:er </t>
    </r>
    <r>
      <rPr>
        <b/>
        <sz val="12"/>
        <color theme="1"/>
        <rFont val="Calibri"/>
        <family val="2"/>
        <scheme val="minor"/>
      </rPr>
      <t>BÖR</t>
    </r>
    <r>
      <rPr>
        <sz val="12"/>
        <color theme="1"/>
        <rFont val="Calibri"/>
        <family val="2"/>
        <scheme val="minor"/>
      </rPr>
      <t> samtidigt designas för att uppnå nivå 3 enligt Richardson Maturity Model.</t>
    </r>
  </si>
  <si>
    <r>
      <t xml:space="preserve">Om man använder POST operationerna där man vanligen använder GET operationer </t>
    </r>
    <r>
      <rPr>
        <b/>
        <sz val="12"/>
        <color theme="1"/>
        <rFont val="Calibri"/>
        <family val="2"/>
        <scheme val="minor"/>
      </rPr>
      <t>SKALL</t>
    </r>
    <r>
      <rPr>
        <sz val="12"/>
        <color theme="1"/>
        <rFont val="Calibri"/>
        <family val="2"/>
        <scheme val="minor"/>
      </rPr>
      <t xml:space="preserve"> det dokumenteras tydligt varför. </t>
    </r>
  </si>
  <si>
    <r>
      <t xml:space="preserve">All transport </t>
    </r>
    <r>
      <rPr>
        <b/>
        <sz val="12"/>
        <color theme="1"/>
        <rFont val="Calibri"/>
        <family val="2"/>
        <scheme val="minor"/>
      </rPr>
      <t>SKALL</t>
    </r>
    <r>
      <rPr>
        <sz val="12"/>
        <color theme="1"/>
        <rFont val="Calibri"/>
        <family val="2"/>
        <scheme val="minor"/>
      </rPr>
      <t xml:space="preserve"> sker över HTTPS med minst TLS 1.2.</t>
    </r>
  </si>
  <si>
    <r>
      <t xml:space="preserve">En uppdateringstoken </t>
    </r>
    <r>
      <rPr>
        <b/>
        <sz val="12"/>
        <color theme="1"/>
        <rFont val="Calibri"/>
        <family val="2"/>
        <scheme val="minor"/>
      </rPr>
      <t>SKALL</t>
    </r>
    <r>
      <rPr>
        <sz val="12"/>
        <color theme="1"/>
        <rFont val="Calibri"/>
        <family val="2"/>
        <scheme val="minor"/>
      </rPr>
      <t xml:space="preserve"> tillhandahållas för att förlänga giltighetstiden för befintliga token utan att behöva tillhandahålla referenserna igen.</t>
    </r>
  </si>
  <si>
    <r>
      <t xml:space="preserve">API-nycklar </t>
    </r>
    <r>
      <rPr>
        <b/>
        <sz val="12"/>
        <color theme="1"/>
        <rFont val="Calibri"/>
        <family val="2"/>
        <scheme val="minor"/>
      </rPr>
      <t>SKALL</t>
    </r>
    <r>
      <rPr>
        <sz val="12"/>
        <color theme="1"/>
        <rFont val="Calibri"/>
        <family val="2"/>
        <scheme val="minor"/>
      </rPr>
      <t xml:space="preserve"> inkluderas i HTTP-headern eftersom querysträngar kan sparas av klienten eller servern i okrypterat format av webbläsaren eller serverapplikationen.</t>
    </r>
  </si>
  <si>
    <r>
      <t xml:space="preserve">Som en allmän princip </t>
    </r>
    <r>
      <rPr>
        <b/>
        <sz val="12"/>
        <color theme="1"/>
        <rFont val="Calibri"/>
        <family val="2"/>
        <scheme val="minor"/>
      </rPr>
      <t>BÖR</t>
    </r>
    <r>
      <rPr>
        <sz val="12"/>
        <color theme="1"/>
        <rFont val="Calibri"/>
        <family val="2"/>
        <scheme val="minor"/>
      </rPr>
      <t xml:space="preserve"> det finnas en abstraktionsnivå av källsystemets data- och affärslogik i din API-design för att frikoppla konsumenterna och API-tjänsteleverantörerna.</t>
    </r>
  </si>
  <si>
    <r>
      <t xml:space="preserve">Det </t>
    </r>
    <r>
      <rPr>
        <b/>
        <sz val="12"/>
        <color theme="1"/>
        <rFont val="Calibri"/>
        <family val="2"/>
        <scheme val="minor"/>
      </rPr>
      <t>BÖR</t>
    </r>
    <r>
      <rPr>
        <sz val="12"/>
        <color theme="1"/>
        <rFont val="Calibri"/>
        <family val="2"/>
        <scheme val="minor"/>
      </rPr>
      <t xml:space="preserve"> förutsättas att alla request headers som standard använder Accept med värde application/json. </t>
    </r>
  </si>
  <si>
    <r>
      <t>Fältnamn som representerar listor </t>
    </r>
    <r>
      <rPr>
        <b/>
        <sz val="12"/>
        <color theme="1"/>
        <rFont val="Calibri"/>
        <family val="2"/>
        <scheme val="minor"/>
      </rPr>
      <t>SKALL</t>
    </r>
    <r>
      <rPr>
        <sz val="12"/>
        <color theme="1"/>
        <rFont val="Calibri"/>
        <family val="2"/>
        <scheme val="minor"/>
      </rPr>
      <t xml:space="preserve"> namnges i pluralform.</t>
    </r>
  </si>
  <si>
    <r>
      <t>Information om ett API </t>
    </r>
    <r>
      <rPr>
        <b/>
        <sz val="12"/>
        <color theme="1"/>
        <rFont val="Calibri"/>
        <family val="2"/>
        <scheme val="minor"/>
      </rPr>
      <t>SKALL</t>
    </r>
    <r>
      <rPr>
        <sz val="12"/>
        <color theme="1"/>
        <rFont val="Calibri"/>
        <family val="2"/>
        <scheme val="minor"/>
      </rPr>
      <t xml:space="preserve"> tillgängliggöras via resursen </t>
    </r>
    <r>
      <rPr>
        <i/>
        <sz val="12"/>
        <color theme="1"/>
        <rFont val="Calibri"/>
        <family val="2"/>
        <scheme val="minor"/>
      </rPr>
      <t>api-info</t>
    </r>
    <r>
      <rPr>
        <sz val="12"/>
        <color theme="1"/>
        <rFont val="Calibri"/>
        <family val="2"/>
        <scheme val="minor"/>
      </rPr>
      <t xml:space="preserve"> under roten till API:et.</t>
    </r>
  </si>
  <si>
    <r>
      <t>API ägare </t>
    </r>
    <r>
      <rPr>
        <b/>
        <sz val="12"/>
        <color theme="1"/>
        <rFont val="Calibri"/>
        <family val="2"/>
        <scheme val="minor"/>
      </rPr>
      <t>BÖR </t>
    </r>
    <r>
      <rPr>
        <sz val="12"/>
        <color theme="1"/>
        <rFont val="Calibri"/>
        <family val="2"/>
        <scheme val="minor"/>
      </rPr>
      <t>informera konsumenten i svaret på ett anrop, när en gammal version används. </t>
    </r>
  </si>
  <si>
    <r>
      <t>Eftersom MINOR versioner är bakåtkompatibla med föregående MINOR versioner inom samma MAJOR version </t>
    </r>
    <r>
      <rPr>
        <b/>
        <sz val="12"/>
        <color theme="1"/>
        <rFont val="Calibri"/>
        <family val="2"/>
        <scheme val="minor"/>
      </rPr>
      <t>SKALL</t>
    </r>
    <r>
      <rPr>
        <sz val="12"/>
        <color theme="1"/>
        <rFont val="Calibri"/>
        <family val="2"/>
        <scheme val="minor"/>
      </rPr>
      <t> MINOR versioner anses </t>
    </r>
    <r>
      <rPr>
        <i/>
        <sz val="12"/>
        <color theme="1"/>
        <rFont val="Calibri"/>
        <family val="2"/>
        <scheme val="minor"/>
      </rPr>
      <t>retired </t>
    </r>
    <r>
      <rPr>
        <sz val="12"/>
        <color theme="1"/>
        <rFont val="Calibri"/>
        <family val="2"/>
        <scheme val="minor"/>
      </rPr>
      <t>direkt när en ny MINOR version av samma MAJOR version blir </t>
    </r>
    <r>
      <rPr>
        <i/>
        <sz val="12"/>
        <color theme="1"/>
        <rFont val="Calibri"/>
        <family val="2"/>
        <scheme val="minor"/>
      </rPr>
      <t>active</t>
    </r>
    <r>
      <rPr>
        <sz val="12"/>
        <color theme="1"/>
        <rFont val="Calibri"/>
        <family val="2"/>
        <scheme val="minor"/>
      </rPr>
      <t>.</t>
    </r>
  </si>
  <si>
    <r>
      <t>När en ny MAJOR version publiceras så </t>
    </r>
    <r>
      <rPr>
        <b/>
        <sz val="12"/>
        <color theme="1"/>
        <rFont val="Calibri"/>
        <family val="2"/>
        <scheme val="minor"/>
      </rPr>
      <t>SKALL</t>
    </r>
    <r>
      <rPr>
        <sz val="12"/>
        <color theme="1"/>
        <rFont val="Calibri"/>
        <family val="2"/>
        <scheme val="minor"/>
      </rPr>
      <t xml:space="preserve"> de äldre versionerna fasas ut. </t>
    </r>
  </si>
  <si>
    <r>
      <t>Detta </t>
    </r>
    <r>
      <rPr>
        <b/>
        <sz val="12"/>
        <color theme="1"/>
        <rFont val="Calibri"/>
        <family val="2"/>
        <scheme val="minor"/>
      </rPr>
      <t>BÖR</t>
    </r>
    <r>
      <rPr>
        <sz val="12"/>
        <color theme="1"/>
        <rFont val="Calibri"/>
        <family val="2"/>
        <scheme val="minor"/>
      </rPr>
      <t> inkludera dokumentation och migrationsverktyg/exempelkod som beskriver vad konsumenterna behöver göra för en ren migration.</t>
    </r>
  </si>
  <si>
    <r>
      <t xml:space="preserve">Ett API </t>
    </r>
    <r>
      <rPr>
        <b/>
        <sz val="12"/>
        <color theme="1"/>
        <rFont val="Calibri"/>
        <family val="2"/>
        <scheme val="minor"/>
      </rPr>
      <t>SKALL </t>
    </r>
    <r>
      <rPr>
        <sz val="12"/>
        <color theme="1"/>
        <rFont val="Calibri"/>
        <family val="2"/>
        <scheme val="minor"/>
      </rPr>
      <t>ge god dokumentation som tydligt beskriver alla länkar, dess relationstyper och de svarsformat som varje URL ger.</t>
    </r>
  </si>
  <si>
    <r>
      <t>En GET-förfrågan </t>
    </r>
    <r>
      <rPr>
        <b/>
        <sz val="12"/>
        <color theme="1"/>
        <rFont val="Calibri"/>
        <family val="2"/>
        <scheme val="minor"/>
      </rPr>
      <t>SKALL INTE</t>
    </r>
    <r>
      <rPr>
        <sz val="12"/>
        <color theme="1"/>
        <rFont val="Calibri"/>
        <family val="2"/>
        <scheme val="minor"/>
      </rPr>
      <t xml:space="preserve"> ändra tillstånd på den resurs som hämtas.</t>
    </r>
  </si>
  <si>
    <r>
      <t>För att kunna erbjuda en bättre upplevelse för API konsumenterna, </t>
    </r>
    <r>
      <rPr>
        <b/>
        <sz val="12"/>
        <color theme="1"/>
        <rFont val="Calibri"/>
        <family val="2"/>
        <scheme val="minor"/>
      </rPr>
      <t>BÖR </t>
    </r>
    <r>
      <rPr>
        <sz val="12"/>
        <color theme="1"/>
        <rFont val="Calibri"/>
        <family val="2"/>
        <scheme val="minor"/>
      </rPr>
      <t>API:er erbjuda en lista på tillståndsförändringar som finns tillgängliga för varje resurs i  </t>
    </r>
    <r>
      <rPr>
        <i/>
        <sz val="12"/>
        <color theme="1"/>
        <rFont val="Calibri"/>
        <family val="2"/>
        <scheme val="minor"/>
      </rPr>
      <t>_links </t>
    </r>
    <r>
      <rPr>
        <sz val="12"/>
        <color theme="1"/>
        <rFont val="Calibri"/>
        <family val="2"/>
        <scheme val="minor"/>
      </rPr>
      <t>listan.</t>
    </r>
  </si>
  <si>
    <r>
      <t xml:space="preserve">Existerande standarder, såsom </t>
    </r>
    <r>
      <rPr>
        <i/>
        <sz val="12"/>
        <color theme="1"/>
        <rFont val="Calibri"/>
        <family val="2"/>
        <scheme val="minor"/>
      </rPr>
      <t>JSON</t>
    </r>
    <r>
      <rPr>
        <sz val="12"/>
        <color theme="1"/>
        <rFont val="Calibri"/>
        <family val="2"/>
        <scheme val="minor"/>
      </rPr>
      <t xml:space="preserve">, </t>
    </r>
    <r>
      <rPr>
        <i/>
        <sz val="12"/>
        <color theme="1"/>
        <rFont val="Calibri"/>
        <family val="2"/>
        <scheme val="minor"/>
      </rPr>
      <t>ATOM</t>
    </r>
    <r>
      <rPr>
        <sz val="12"/>
        <color theme="1"/>
        <rFont val="Calibri"/>
        <family val="2"/>
        <scheme val="minor"/>
      </rPr>
      <t xml:space="preserve">, </t>
    </r>
    <r>
      <rPr>
        <i/>
        <sz val="12"/>
        <color theme="1"/>
        <rFont val="Calibri"/>
        <family val="2"/>
        <scheme val="minor"/>
      </rPr>
      <t>Collection-JSON</t>
    </r>
    <r>
      <rPr>
        <sz val="12"/>
        <color theme="1"/>
        <rFont val="Calibri"/>
        <family val="2"/>
        <scheme val="minor"/>
      </rPr>
      <t xml:space="preserve">, </t>
    </r>
    <r>
      <rPr>
        <i/>
        <sz val="12"/>
        <color theme="1"/>
        <rFont val="Calibri"/>
        <family val="2"/>
        <scheme val="minor"/>
      </rPr>
      <t xml:space="preserve">HAL </t>
    </r>
    <r>
      <rPr>
        <sz val="12"/>
        <color theme="1"/>
        <rFont val="Calibri"/>
        <family val="2"/>
        <scheme val="minor"/>
      </rPr>
      <t>m.fl. </t>
    </r>
    <r>
      <rPr>
        <b/>
        <sz val="12"/>
        <color theme="1"/>
        <rFont val="Calibri"/>
        <family val="2"/>
        <scheme val="minor"/>
      </rPr>
      <t>BÖR</t>
    </r>
    <r>
      <rPr>
        <sz val="12"/>
        <color theme="1"/>
        <rFont val="Calibri"/>
        <family val="2"/>
        <scheme val="minor"/>
      </rPr>
      <t> användas istället för egna format.</t>
    </r>
  </si>
  <si>
    <r>
      <t>Webbadresserna som genereras av API:et </t>
    </r>
    <r>
      <rPr>
        <b/>
        <sz val="12"/>
        <color theme="1"/>
        <rFont val="Calibri"/>
        <family val="2"/>
        <scheme val="minor"/>
      </rPr>
      <t>BÖR</t>
    </r>
    <r>
      <rPr>
        <sz val="12"/>
        <color theme="1"/>
        <rFont val="Calibri"/>
        <family val="2"/>
        <scheme val="minor"/>
      </rPr>
      <t xml:space="preserve"> vara absoluta webbadresser.</t>
    </r>
  </si>
  <si>
    <r>
      <t>Länkar </t>
    </r>
    <r>
      <rPr>
        <b/>
        <sz val="12"/>
        <color theme="1"/>
        <rFont val="Calibri"/>
        <family val="2"/>
        <scheme val="minor"/>
      </rPr>
      <t>SKALL</t>
    </r>
    <r>
      <rPr>
        <sz val="12"/>
        <color theme="1"/>
        <rFont val="Calibri"/>
        <family val="2"/>
        <scheme val="minor"/>
      </rPr>
      <t> beskrivas med ett </t>
    </r>
    <r>
      <rPr>
        <i/>
        <sz val="12"/>
        <color theme="1"/>
        <rFont val="Calibri"/>
        <family val="2"/>
        <scheme val="minor"/>
      </rPr>
      <t>Link Description Object</t>
    </r>
    <r>
      <rPr>
        <sz val="12"/>
        <color theme="1"/>
        <rFont val="Calibri"/>
        <family val="2"/>
        <scheme val="minor"/>
      </rPr>
      <t> schema. </t>
    </r>
  </si>
  <si>
    <r>
      <t xml:space="preserve">Används endast absoluta URL värden för </t>
    </r>
    <r>
      <rPr>
        <i/>
        <sz val="12"/>
        <color theme="1"/>
        <rFont val="Calibri"/>
        <family val="2"/>
        <scheme val="minor"/>
      </rPr>
      <t>href</t>
    </r>
    <r>
      <rPr>
        <sz val="12"/>
        <color theme="1"/>
        <rFont val="Calibri"/>
        <family val="2"/>
        <scheme val="minor"/>
      </rPr>
      <t xml:space="preserve">. Klienter kan spara URL för en länk för att använda senare. Utvecklare </t>
    </r>
    <r>
      <rPr>
        <b/>
        <sz val="12"/>
        <color theme="1"/>
        <rFont val="Calibri"/>
        <family val="2"/>
        <scheme val="minor"/>
      </rPr>
      <t>SKALL</t>
    </r>
    <r>
      <rPr>
        <sz val="12"/>
        <color theme="1"/>
        <rFont val="Calibri"/>
        <family val="2"/>
        <scheme val="minor"/>
      </rPr>
      <t xml:space="preserve"> använda värden från inkommande host headern i den absoluta URL:n.</t>
    </r>
  </si>
  <si>
    <r>
      <t>När paginering implementeras, </t>
    </r>
    <r>
      <rPr>
        <b/>
        <sz val="12"/>
        <color theme="1"/>
        <rFont val="Calibri"/>
        <family val="2"/>
        <scheme val="minor"/>
      </rPr>
      <t>BÖR</t>
    </r>
    <r>
      <rPr>
        <sz val="12"/>
        <color theme="1"/>
        <rFont val="Calibri"/>
        <family val="2"/>
        <scheme val="minor"/>
      </rPr>
      <t> man inkludera fält för </t>
    </r>
    <r>
      <rPr>
        <i/>
        <sz val="12"/>
        <color theme="1"/>
        <rFont val="Calibri"/>
        <family val="2"/>
        <scheme val="minor"/>
      </rPr>
      <t>_meta</t>
    </r>
    <r>
      <rPr>
        <sz val="12"/>
        <color theme="1"/>
        <rFont val="Calibri"/>
        <family val="2"/>
        <scheme val="minor"/>
      </rPr>
      <t> och </t>
    </r>
    <r>
      <rPr>
        <i/>
        <sz val="12"/>
        <color theme="1"/>
        <rFont val="Calibri"/>
        <family val="2"/>
        <scheme val="minor"/>
      </rPr>
      <t>_links </t>
    </r>
    <r>
      <rPr>
        <sz val="12"/>
        <color theme="1"/>
        <rFont val="Calibri"/>
        <family val="2"/>
        <scheme val="minor"/>
      </rPr>
      <t>för att förse konsumenten med information om resultatet, och erbjuda enkel navigation i träffbilden. </t>
    </r>
  </si>
  <si>
    <r>
      <t>Om konsumenten begär en sida som är utanför det giltiga spannet för träffbilden, tex om sidspannet går från 1 till 15 men konsumenten begär ?</t>
    </r>
    <r>
      <rPr>
        <i/>
        <sz val="12"/>
        <color theme="1"/>
        <rFont val="Calibri"/>
        <family val="2"/>
        <scheme val="minor"/>
      </rPr>
      <t>page</t>
    </r>
    <r>
      <rPr>
        <sz val="12"/>
        <color theme="1"/>
        <rFont val="Calibri"/>
        <family val="2"/>
        <scheme val="minor"/>
      </rPr>
      <t>=0 eller ?</t>
    </r>
    <r>
      <rPr>
        <i/>
        <sz val="12"/>
        <color theme="1"/>
        <rFont val="Calibri"/>
        <family val="2"/>
        <scheme val="minor"/>
      </rPr>
      <t>page</t>
    </r>
    <r>
      <rPr>
        <sz val="12"/>
        <color theme="1"/>
        <rFont val="Calibri"/>
        <family val="2"/>
        <scheme val="minor"/>
      </rPr>
      <t>=99, </t>
    </r>
    <r>
      <rPr>
        <b/>
        <sz val="12"/>
        <color theme="1"/>
        <rFont val="Calibri"/>
        <family val="2"/>
        <scheme val="minor"/>
      </rPr>
      <t>BÖR</t>
    </r>
    <r>
      <rPr>
        <sz val="12"/>
        <color theme="1"/>
        <rFont val="Calibri"/>
        <family val="2"/>
        <scheme val="minor"/>
      </rPr>
      <t> svaret innehålla en tom träffbild med HTTP statuskod 200.</t>
    </r>
  </si>
  <si>
    <r>
      <t xml:space="preserve">Som producent av ett API </t>
    </r>
    <r>
      <rPr>
        <b/>
        <sz val="12"/>
        <color theme="1"/>
        <rFont val="Calibri"/>
        <family val="2"/>
        <scheme val="minor"/>
      </rPr>
      <t>BÖR</t>
    </r>
    <r>
      <rPr>
        <sz val="12"/>
        <color theme="1"/>
        <rFont val="Calibri"/>
        <family val="2"/>
        <scheme val="minor"/>
      </rPr>
      <t xml:space="preserve"> man undvika att införa icke bakåtkompatibla ändringar i sitt API och ibland är det oundvikligt. </t>
    </r>
  </si>
  <si>
    <r>
      <t xml:space="preserve">Ett API </t>
    </r>
    <r>
      <rPr>
        <b/>
        <sz val="12"/>
        <color theme="1"/>
        <rFont val="Calibri"/>
        <family val="2"/>
        <scheme val="minor"/>
      </rPr>
      <t>BÖR</t>
    </r>
    <r>
      <rPr>
        <sz val="12"/>
        <color theme="1"/>
        <rFont val="Calibri"/>
        <family val="2"/>
        <scheme val="minor"/>
      </rPr>
      <t xml:space="preserve"> så långt som möjligt ha en lös koppling mellan producent och konsument. </t>
    </r>
  </si>
  <si>
    <r>
      <t xml:space="preserve">Som konsument </t>
    </r>
    <r>
      <rPr>
        <b/>
        <sz val="12"/>
        <color theme="1"/>
        <rFont val="Calibri"/>
        <family val="2"/>
        <scheme val="minor"/>
      </rPr>
      <t>BÖR</t>
    </r>
    <r>
      <rPr>
        <sz val="12"/>
        <color theme="1"/>
        <rFont val="Calibri"/>
        <family val="2"/>
        <scheme val="minor"/>
      </rPr>
      <t xml:space="preserve"> man alltid vara tolerant, förvänta sig och hantera oväntade svar i ett meddelande. </t>
    </r>
  </si>
  <si>
    <r>
      <t xml:space="preserve">Om forward header inte finns </t>
    </r>
    <r>
      <rPr>
        <b/>
        <sz val="12"/>
        <color theme="1"/>
        <rFont val="Calibri"/>
        <family val="2"/>
        <scheme val="minor"/>
      </rPr>
      <t>BÖR</t>
    </r>
    <r>
      <rPr>
        <sz val="12"/>
        <color theme="1"/>
        <rFont val="Calibri"/>
        <family val="2"/>
        <scheme val="minor"/>
      </rPr>
      <t xml:space="preserve"> API backend använda sin egen absoluta bas URL som fallback.‎</t>
    </r>
  </si>
  <si>
    <r>
      <t>Datum och tid </t>
    </r>
    <r>
      <rPr>
        <b/>
        <sz val="12"/>
        <color theme="1"/>
        <rFont val="Calibri"/>
        <family val="2"/>
        <scheme val="minor"/>
      </rPr>
      <t>SKALL</t>
    </r>
    <r>
      <rPr>
        <sz val="12"/>
        <color theme="1"/>
        <rFont val="Calibri"/>
        <family val="2"/>
        <scheme val="minor"/>
      </rPr>
      <t xml:space="preserve"> hanteras enligt följande:
• Använd alltid RFC 3339 för datum och tid 
• Acceptera alla tidszoner i API:er 
• Returnera datum och tid i UTC 
• Använd inte tidsdelen om du inte behöver den </t>
    </r>
  </si>
  <si>
    <r>
      <t>En URL för ett API </t>
    </r>
    <r>
      <rPr>
        <b/>
        <sz val="12"/>
        <color theme="1"/>
        <rFont val="Calibri"/>
        <family val="2"/>
        <scheme val="minor"/>
      </rPr>
      <t>BÖR</t>
    </r>
    <r>
      <rPr>
        <sz val="12"/>
        <color theme="1"/>
        <rFont val="Calibri"/>
        <family val="2"/>
        <scheme val="minor"/>
      </rPr>
      <t xml:space="preserve"> följa namnstandarden nedan:
</t>
    </r>
    <r>
      <rPr>
        <i/>
        <sz val="12"/>
        <color theme="1"/>
        <rFont val="Calibri"/>
        <family val="2"/>
        <scheme val="minor"/>
      </rPr>
      <t>{protokoll}://{domännamn }/{api}/{version}/{resurs}/{identifierare}?{parametrar}</t>
    </r>
  </si>
  <si>
    <r>
      <t>REST API:er </t>
    </r>
    <r>
      <rPr>
        <b/>
        <sz val="12"/>
        <color theme="1"/>
        <rFont val="Calibri"/>
        <family val="2"/>
        <scheme val="minor"/>
      </rPr>
      <t>SKALL </t>
    </r>
    <r>
      <rPr>
        <sz val="12"/>
        <color theme="1"/>
        <rFont val="Calibri"/>
        <family val="2"/>
        <scheme val="minor"/>
      </rPr>
      <t>ha en API specifikation som bör</t>
    </r>
    <r>
      <rPr>
        <b/>
        <sz val="12"/>
        <color theme="1"/>
        <rFont val="Calibri"/>
        <family val="2"/>
        <scheme val="minor"/>
      </rPr>
      <t> </t>
    </r>
    <r>
      <rPr>
        <sz val="12"/>
        <color theme="1"/>
        <rFont val="Calibri"/>
        <family val="2"/>
        <scheme val="minor"/>
      </rPr>
      <t>kunna generera en datamodell för representation av API:ets resurser. </t>
    </r>
  </si>
  <si>
    <r>
      <t>Identifieraren </t>
    </r>
    <r>
      <rPr>
        <b/>
        <sz val="12"/>
        <color theme="1"/>
        <rFont val="Calibri"/>
        <family val="2"/>
        <scheme val="minor"/>
      </rPr>
      <t>BÖR </t>
    </r>
    <r>
      <rPr>
        <sz val="12"/>
        <color theme="1"/>
        <rFont val="Calibri"/>
        <family val="2"/>
        <scheme val="minor"/>
      </rPr>
      <t xml:space="preserve">vara beständig, d.v.s. att vara globalt unik över tid. Med global unik identifierare avses en identifierare, som består över tid och refererar till samma resurs.   </t>
    </r>
  </si>
  <si>
    <r>
      <t xml:space="preserve">Klientapplikationsidentitet </t>
    </r>
    <r>
      <rPr>
        <b/>
        <sz val="12"/>
        <color theme="1"/>
        <rFont val="Calibri"/>
        <family val="2"/>
        <scheme val="minor"/>
      </rPr>
      <t>BÖR</t>
    </r>
    <r>
      <rPr>
        <sz val="12"/>
        <color theme="1"/>
        <rFont val="Calibri"/>
        <family val="2"/>
        <scheme val="minor"/>
      </rPr>
      <t xml:space="preserve"> etableras via en konsekvent mekanism. Detta kan vara via en API-nyckel eller via en mer robust mekanism som en OAuth-serveridentitet.</t>
    </r>
  </si>
  <si>
    <r>
      <t xml:space="preserve">CORS-headers (Cross-origin resource sharing) </t>
    </r>
    <r>
      <rPr>
        <b/>
        <sz val="12"/>
        <color theme="1"/>
        <rFont val="Calibri"/>
        <family val="2"/>
        <scheme val="minor"/>
      </rPr>
      <t>BÖR</t>
    </r>
    <r>
      <rPr>
        <sz val="12"/>
        <color theme="1"/>
        <rFont val="Calibri"/>
        <family val="2"/>
        <scheme val="minor"/>
      </rPr>
      <t xml:space="preserve"> endast användas när det är nödvändigt eftersom det kringgår de övergripande säkerhetsmekanismerna som är inbyggda i webbläsare genom att selektivt lätta på restriktioner för cross-origins, RFC 6454.</t>
    </r>
  </si>
  <si>
    <r>
      <t xml:space="preserve">Validering av ingående parametrar </t>
    </r>
    <r>
      <rPr>
        <b/>
        <sz val="12"/>
        <color theme="1"/>
        <rFont val="Calibri"/>
        <family val="2"/>
        <scheme val="minor"/>
      </rPr>
      <t>BÖR</t>
    </r>
    <r>
      <rPr>
        <sz val="12"/>
        <color theme="1"/>
        <rFont val="Calibri"/>
        <family val="2"/>
        <scheme val="minor"/>
      </rPr>
      <t xml:space="preserve"> utföras för att säkerställa att endast korrekt formaterad data tas emot av ditt system, detta hjälper till att förhindra skadliga attacker.</t>
    </r>
  </si>
  <si>
    <t>Transportsäkerhet</t>
  </si>
  <si>
    <t>Autentisering och auktorisation</t>
  </si>
  <si>
    <t>Oauth</t>
  </si>
  <si>
    <t>Abstraktion</t>
  </si>
  <si>
    <t>Loggning</t>
  </si>
  <si>
    <t>Validering av ingående parametrar</t>
  </si>
  <si>
    <t>Validering av innehållstyp</t>
  </si>
  <si>
    <t>Gateway säkerhetsfunktioner</t>
  </si>
  <si>
    <t>Datamodell för representation</t>
  </si>
  <si>
    <t>Namnsättningskonvention för message</t>
  </si>
  <si>
    <t>Request headers</t>
  </si>
  <si>
    <t>Idempotens</t>
  </si>
  <si>
    <t>Bakåtkompatibilitet</t>
  </si>
  <si>
    <t>Versionsnumrering</t>
  </si>
  <si>
    <t>Information om ett API och dess version</t>
  </si>
  <si>
    <t>API utfasning</t>
  </si>
  <si>
    <t>Tillstånd för ett API</t>
  </si>
  <si>
    <t>Versionshanteringsregler för ett API:s livscykel</t>
  </si>
  <si>
    <t>Hypermedia kompatibla API:er</t>
  </si>
  <si>
    <t>Hypermedia response</t>
  </si>
  <si>
    <t>Relativa kontra absoluta URL:er</t>
  </si>
  <si>
    <t>API Gateways</t>
  </si>
  <si>
    <t>Link Description Object</t>
  </si>
  <si>
    <t>Link Relation Type</t>
  </si>
  <si>
    <t>Namnsättningskonvention för sökparametrar</t>
  </si>
  <si>
    <t>Utanför träffbilden</t>
  </si>
  <si>
    <t>Datum och tid</t>
  </si>
  <si>
    <t>Tidszoner</t>
  </si>
  <si>
    <t>Identifierare</t>
  </si>
  <si>
    <t>Namnsättningskonvention för resurser</t>
  </si>
  <si>
    <t>URL komponenter</t>
  </si>
  <si>
    <t>URL maxlängd</t>
  </si>
  <si>
    <t>URL namnsättningskonvention</t>
  </si>
  <si>
    <t>HTTP Response koder</t>
  </si>
  <si>
    <r>
      <t xml:space="preserve">Om API:et stödjer begränsning av returnerade fält, komplicerad filtrering, sortering eller paginering </t>
    </r>
    <r>
      <rPr>
        <b/>
        <sz val="12"/>
        <color theme="1"/>
        <rFont val="Calibri"/>
        <family val="2"/>
        <scheme val="minor"/>
      </rPr>
      <t>BÖR</t>
    </r>
    <r>
      <rPr>
        <sz val="12"/>
        <color theme="1"/>
        <rFont val="Calibri"/>
        <family val="2"/>
        <scheme val="minor"/>
      </rPr>
      <t xml:space="preserve"> API:et stödja:
• </t>
    </r>
    <r>
      <rPr>
        <i/>
        <sz val="12"/>
        <color theme="1"/>
        <rFont val="Calibri"/>
        <family val="2"/>
        <scheme val="minor"/>
      </rPr>
      <t>fields</t>
    </r>
    <r>
      <rPr>
        <sz val="12"/>
        <color theme="1"/>
        <rFont val="Calibri"/>
        <family val="2"/>
        <scheme val="minor"/>
      </rPr>
      <t xml:space="preserve"> - specificera eller begränsa vilka fält som ska returneras 
• </t>
    </r>
    <r>
      <rPr>
        <i/>
        <sz val="12"/>
        <color theme="1"/>
        <rFont val="Calibri"/>
        <family val="2"/>
        <scheme val="minor"/>
      </rPr>
      <t>filter</t>
    </r>
    <r>
      <rPr>
        <sz val="12"/>
        <color theme="1"/>
        <rFont val="Calibri"/>
        <family val="2"/>
        <scheme val="minor"/>
      </rPr>
      <t xml:space="preserve"> - villkor som begränsar/filtrerar resultatets träffbild vid mer komplicerad filtrering (t.ex. större än). Vid enkel filtrering använd exempelvis ”=” direkt
• </t>
    </r>
    <r>
      <rPr>
        <i/>
        <sz val="12"/>
        <color theme="1"/>
        <rFont val="Calibri"/>
        <family val="2"/>
        <scheme val="minor"/>
      </rPr>
      <t>sort</t>
    </r>
    <r>
      <rPr>
        <sz val="12"/>
        <color theme="1"/>
        <rFont val="Calibri"/>
        <family val="2"/>
        <scheme val="minor"/>
      </rPr>
      <t xml:space="preserve"> - hur resultatet ska sorteras 
• </t>
    </r>
    <r>
      <rPr>
        <i/>
        <sz val="12"/>
        <color theme="1"/>
        <rFont val="Calibri"/>
        <family val="2"/>
        <scheme val="minor"/>
      </rPr>
      <t>page</t>
    </r>
    <r>
      <rPr>
        <sz val="12"/>
        <color theme="1"/>
        <rFont val="Calibri"/>
        <family val="2"/>
        <scheme val="minor"/>
      </rPr>
      <t xml:space="preserve"> - specificerar vilken sida som ska returneras i en träffbild </t>
    </r>
  </si>
  <si>
    <t>BÖR INTE</t>
  </si>
  <si>
    <t>SKALL INTE</t>
  </si>
  <si>
    <r>
      <t xml:space="preserve">Följande struktur </t>
    </r>
    <r>
      <rPr>
        <b/>
        <sz val="12"/>
        <color theme="1"/>
        <rFont val="Calibri"/>
        <family val="2"/>
        <scheme val="minor"/>
      </rPr>
      <t>BÖR</t>
    </r>
    <r>
      <rPr>
        <sz val="12"/>
        <color theme="1"/>
        <rFont val="Calibri"/>
        <family val="2"/>
        <scheme val="minor"/>
      </rPr>
      <t xml:space="preserve"> appliceras på meta objektet:
</t>
    </r>
    <r>
      <rPr>
        <i/>
        <sz val="12"/>
        <color theme="1"/>
        <rFont val="Calibri"/>
        <family val="2"/>
        <scheme val="minor"/>
      </rPr>
      <t>• total records
• page
• offset
• limit
• count</t>
    </r>
  </si>
  <si>
    <t>Information</t>
  </si>
  <si>
    <t>OK</t>
  </si>
  <si>
    <t>Pågående</t>
  </si>
  <si>
    <t>NOK</t>
  </si>
  <si>
    <t>-</t>
  </si>
  <si>
    <t>antal</t>
  </si>
  <si>
    <t>andel</t>
  </si>
  <si>
    <r>
      <t>Dokumentationen för ett API </t>
    </r>
    <r>
      <rPr>
        <b/>
        <sz val="12"/>
        <color theme="1"/>
        <rFont val="Calibri"/>
        <family val="2"/>
        <scheme val="minor"/>
      </rPr>
      <t>SKALL </t>
    </r>
    <r>
      <rPr>
        <sz val="12"/>
        <color theme="1"/>
        <rFont val="Calibri"/>
        <family val="2"/>
        <scheme val="minor"/>
      </rPr>
      <t>innehålla följande:
• Om API
• Användarvillkor
• Datamodell för representation av resurser
• Krav på autentisering
• Livscykelhantering och versionshantering
• Kontaktuppgifter</t>
    </r>
  </si>
  <si>
    <r>
      <t>Om det är känt </t>
    </r>
    <r>
      <rPr>
        <b/>
        <sz val="12"/>
        <color theme="1"/>
        <rFont val="Calibri"/>
        <family val="2"/>
        <scheme val="minor"/>
      </rPr>
      <t>SKALL </t>
    </r>
    <r>
      <rPr>
        <sz val="12"/>
        <color theme="1"/>
        <rFont val="Calibri"/>
        <family val="2"/>
        <scheme val="minor"/>
      </rPr>
      <t>tidpunkt för när API:et tas ur bruk anges i dokumentationen.</t>
    </r>
  </si>
  <si>
    <r>
      <t>Ett API:s resurser och de möjliga operationer som kan utföras på resursen </t>
    </r>
    <r>
      <rPr>
        <b/>
        <sz val="12"/>
        <color theme="1"/>
        <rFont val="Calibri"/>
        <family val="2"/>
        <scheme val="minor"/>
      </rPr>
      <t>SKALL </t>
    </r>
    <r>
      <rPr>
        <sz val="12"/>
        <color theme="1"/>
        <rFont val="Calibri"/>
        <family val="2"/>
        <scheme val="minor"/>
      </rPr>
      <t>beskrivas så utförligt och tydligt som möjligt.</t>
    </r>
  </si>
  <si>
    <r>
      <t>API specifikationen </t>
    </r>
    <r>
      <rPr>
        <b/>
        <sz val="12"/>
        <color theme="1"/>
        <rFont val="Calibri"/>
        <family val="2"/>
        <scheme val="minor"/>
      </rPr>
      <t>BÖR </t>
    </r>
    <r>
      <rPr>
        <sz val="12"/>
        <color theme="1"/>
        <rFont val="Calibri"/>
        <family val="2"/>
        <scheme val="minor"/>
      </rPr>
      <t xml:space="preserve">beskrivas med antingen </t>
    </r>
    <r>
      <rPr>
        <i/>
        <sz val="12"/>
        <color theme="1"/>
        <rFont val="Calibri"/>
        <family val="2"/>
        <scheme val="minor"/>
      </rPr>
      <t>JSON</t>
    </r>
    <r>
      <rPr>
        <sz val="12"/>
        <color theme="1"/>
        <rFont val="Calibri"/>
        <family val="2"/>
        <scheme val="minor"/>
      </rPr>
      <t xml:space="preserve"> eller </t>
    </r>
    <r>
      <rPr>
        <i/>
        <sz val="12"/>
        <color theme="1"/>
        <rFont val="Calibri"/>
        <family val="2"/>
        <scheme val="minor"/>
      </rPr>
      <t>YAML.</t>
    </r>
  </si>
  <si>
    <r>
      <t>Krav på autentisering </t>
    </r>
    <r>
      <rPr>
        <b/>
        <sz val="12"/>
        <color theme="1"/>
        <rFont val="Calibri"/>
        <family val="2"/>
        <scheme val="minor"/>
      </rPr>
      <t>SKALL </t>
    </r>
    <r>
      <rPr>
        <sz val="12"/>
        <color theme="1"/>
        <rFont val="Calibri"/>
        <family val="2"/>
        <scheme val="minor"/>
      </rPr>
      <t>anges i specifikationen.</t>
    </r>
  </si>
  <si>
    <r>
      <t xml:space="preserve">Om API specifikationen specificeras med OpenAPI </t>
    </r>
    <r>
      <rPr>
        <b/>
        <sz val="12"/>
        <color theme="1"/>
        <rFont val="Calibri"/>
        <family val="2"/>
        <scheme val="minor"/>
      </rPr>
      <t>SKALL</t>
    </r>
    <r>
      <rPr>
        <sz val="12"/>
        <color theme="1"/>
        <rFont val="Calibri"/>
        <family val="2"/>
        <scheme val="minor"/>
      </rPr>
      <t xml:space="preserve"> roten till specifikationen namnges med </t>
    </r>
    <r>
      <rPr>
        <i/>
        <sz val="12"/>
        <color theme="1"/>
        <rFont val="Calibri"/>
        <family val="2"/>
        <scheme val="minor"/>
      </rPr>
      <t>openapi.yaml</t>
    </r>
    <r>
      <rPr>
        <sz val="12"/>
        <color theme="1"/>
        <rFont val="Calibri"/>
        <family val="2"/>
        <scheme val="minor"/>
      </rPr>
      <t xml:space="preserve"> eller </t>
    </r>
    <r>
      <rPr>
        <i/>
        <sz val="12"/>
        <color theme="1"/>
        <rFont val="Calibri"/>
        <family val="2"/>
        <scheme val="minor"/>
      </rPr>
      <t>openapi.json.</t>
    </r>
  </si>
  <si>
    <r>
      <t>När man använder RFC 3339 format </t>
    </r>
    <r>
      <rPr>
        <b/>
        <sz val="12"/>
        <color theme="1"/>
        <rFont val="Calibri"/>
        <family val="2"/>
        <scheme val="minor"/>
      </rPr>
      <t>BÖR</t>
    </r>
    <r>
      <rPr>
        <sz val="12"/>
        <color theme="1"/>
        <rFont val="Calibri"/>
        <family val="2"/>
        <scheme val="minor"/>
      </rPr>
      <t> tidszonen anges.</t>
    </r>
  </si>
  <si>
    <r>
      <t xml:space="preserve">Tidzonen </t>
    </r>
    <r>
      <rPr>
        <b/>
        <sz val="12"/>
        <color theme="1"/>
        <rFont val="Calibri"/>
        <family val="2"/>
        <scheme val="minor"/>
      </rPr>
      <t>BÖR</t>
    </r>
    <r>
      <rPr>
        <sz val="12"/>
        <color theme="1"/>
        <rFont val="Calibri"/>
        <family val="2"/>
        <scheme val="minor"/>
      </rPr>
      <t xml:space="preserve"> representeras med UTC formatet, där tid anges som offset från UTC (Coordinated Universal Time).</t>
    </r>
  </si>
  <si>
    <r>
      <t>Primärnycklar eller personligt identifierbar information (personnummer, etc) </t>
    </r>
    <r>
      <rPr>
        <b/>
        <sz val="12"/>
        <color theme="1"/>
        <rFont val="Calibri"/>
        <family val="2"/>
        <scheme val="minor"/>
      </rPr>
      <t>BÖR INTE</t>
    </r>
    <r>
      <rPr>
        <sz val="12"/>
        <color theme="1"/>
        <rFont val="Calibri"/>
        <family val="2"/>
        <scheme val="minor"/>
      </rPr>
      <t> exponeras.</t>
    </r>
  </si>
  <si>
    <r>
      <t xml:space="preserve">Alla API:er </t>
    </r>
    <r>
      <rPr>
        <b/>
        <sz val="12"/>
        <color theme="1"/>
        <rFont val="Calibri"/>
        <family val="2"/>
        <scheme val="minor"/>
      </rPr>
      <t>SKALL</t>
    </r>
    <r>
      <rPr>
        <sz val="12"/>
        <color theme="1"/>
        <rFont val="Calibri"/>
        <family val="2"/>
        <scheme val="minor"/>
      </rPr>
      <t xml:space="preserve"> exponeras via HTTPS på port 443.
</t>
    </r>
  </si>
  <si>
    <r>
      <t xml:space="preserve">Följande regler för resurser </t>
    </r>
    <r>
      <rPr>
        <b/>
        <sz val="12"/>
        <color theme="1"/>
        <rFont val="Calibri"/>
        <family val="2"/>
        <scheme val="minor"/>
      </rPr>
      <t>SKALL</t>
    </r>
    <r>
      <rPr>
        <sz val="12"/>
        <color theme="1"/>
        <rFont val="Calibri"/>
        <family val="2"/>
        <scheme val="minor"/>
      </rPr>
      <t xml:space="preserve"> följas:
• Resurser namnges som substantiv. 
• Resurser namnges i pluralform, även om den nu kända träffbilden bara ger ett resultat 
• Resurser följer den namnsättningskonvention som beskrivs för URL:er, det vill säga att resurser anges med gemener, använder endast alfanumeriska tecken och bindestreck för att separera eventuella ord. </t>
    </r>
  </si>
  <si>
    <r>
      <t>En URL </t>
    </r>
    <r>
      <rPr>
        <b/>
        <sz val="12"/>
        <color theme="1"/>
        <rFont val="Calibri"/>
        <family val="2"/>
        <scheme val="minor"/>
      </rPr>
      <t>BÖR INTE</t>
    </r>
    <r>
      <rPr>
        <sz val="12"/>
        <color theme="1"/>
        <rFont val="Calibri"/>
        <family val="2"/>
        <scheme val="minor"/>
      </rPr>
      <t> vara längre än 2048 tecken.</t>
    </r>
  </si>
  <si>
    <r>
      <t xml:space="preserve">Alla certifikat </t>
    </r>
    <r>
      <rPr>
        <b/>
        <sz val="12"/>
        <color theme="1"/>
        <rFont val="Calibri"/>
        <family val="2"/>
        <scheme val="minor"/>
      </rPr>
      <t>SKALL</t>
    </r>
    <r>
      <rPr>
        <sz val="12"/>
        <color theme="1"/>
        <rFont val="Calibri"/>
        <family val="2"/>
        <scheme val="minor"/>
      </rPr>
      <t xml:space="preserve"> vara från SHA-2 (Secure Hash Algorithm 2) kryptografiska hashfunktioner med minsta nyckellängd på 2048.</t>
    </r>
  </si>
  <si>
    <r>
      <t xml:space="preserve">Alla offentligt tillgängliga endpoints </t>
    </r>
    <r>
      <rPr>
        <b/>
        <sz val="12"/>
        <color theme="1"/>
        <rFont val="Calibri"/>
        <family val="2"/>
        <scheme val="minor"/>
      </rPr>
      <t>SKALL</t>
    </r>
    <r>
      <rPr>
        <sz val="12"/>
        <color theme="1"/>
        <rFont val="Calibri"/>
        <family val="2"/>
        <scheme val="minor"/>
      </rPr>
      <t xml:space="preserve"> använda ett digitalt certifikat som har undertecknats av en godkänd certifikatutfärdare.</t>
    </r>
  </si>
  <si>
    <r>
      <t xml:space="preserve">Oanvända HTTP-metoder </t>
    </r>
    <r>
      <rPr>
        <b/>
        <sz val="12"/>
        <color theme="1"/>
        <rFont val="Calibri"/>
        <family val="2"/>
        <scheme val="minor"/>
      </rPr>
      <t>BÖR</t>
    </r>
    <r>
      <rPr>
        <sz val="12"/>
        <color theme="1"/>
        <rFont val="Calibri"/>
        <family val="2"/>
        <scheme val="minor"/>
      </rPr>
      <t xml:space="preserve"> inaktiveras och returnera HTTP-status 405.</t>
    </r>
  </si>
  <si>
    <r>
      <t xml:space="preserve">Alla requests </t>
    </r>
    <r>
      <rPr>
        <b/>
        <sz val="12"/>
        <color theme="1"/>
        <rFont val="Calibri"/>
        <family val="2"/>
        <scheme val="minor"/>
      </rPr>
      <t>SKALL</t>
    </r>
    <r>
      <rPr>
        <sz val="12"/>
        <color theme="1"/>
        <rFont val="Calibri"/>
        <family val="2"/>
        <scheme val="minor"/>
      </rPr>
      <t xml:space="preserve"> valideras.</t>
    </r>
  </si>
  <si>
    <r>
      <t xml:space="preserve">Om man i informationsklassningen har restriktioner till vilka som får konsumera informationen i API:et så </t>
    </r>
    <r>
      <rPr>
        <b/>
        <sz val="12"/>
        <color theme="1"/>
        <rFont val="Calibri"/>
        <family val="2"/>
        <scheme val="minor"/>
      </rPr>
      <t>SKALL</t>
    </r>
    <r>
      <rPr>
        <sz val="12"/>
        <color theme="1"/>
        <rFont val="Calibri"/>
        <family val="2"/>
        <scheme val="minor"/>
      </rPr>
      <t xml:space="preserve"> autentisering och auktorisation användas.</t>
    </r>
  </si>
  <si>
    <r>
      <t xml:space="preserve">Basic- eller Digest-autentisering </t>
    </r>
    <r>
      <rPr>
        <b/>
        <sz val="12"/>
        <color theme="1"/>
        <rFont val="Calibri"/>
        <family val="2"/>
        <scheme val="minor"/>
      </rPr>
      <t>SKALL INTE</t>
    </r>
    <r>
      <rPr>
        <sz val="12"/>
        <color theme="1"/>
        <rFont val="Calibri"/>
        <family val="2"/>
        <scheme val="minor"/>
      </rPr>
      <t xml:space="preserve"> användas.</t>
    </r>
  </si>
  <si>
    <r>
      <t xml:space="preserve">Authorization: Bearer header </t>
    </r>
    <r>
      <rPr>
        <b/>
        <sz val="12"/>
        <color theme="1"/>
        <rFont val="Calibri"/>
        <family val="2"/>
        <scheme val="minor"/>
      </rPr>
      <t>SKALL</t>
    </r>
    <r>
      <rPr>
        <sz val="12"/>
        <color theme="1"/>
        <rFont val="Calibri"/>
        <family val="2"/>
        <scheme val="minor"/>
      </rPr>
      <t xml:space="preserve"> användas för autentisering/auktorisation.</t>
    </r>
  </si>
  <si>
    <r>
      <t xml:space="preserve">Ställ alltid in en rimlig giltighetstid för tokens. En OIDC-åtkomsttokens livslängd </t>
    </r>
    <r>
      <rPr>
        <b/>
        <sz val="12"/>
        <color theme="1"/>
        <rFont val="Calibri"/>
        <family val="2"/>
        <scheme val="minor"/>
      </rPr>
      <t>BÖR INTE</t>
    </r>
    <r>
      <rPr>
        <sz val="12"/>
        <color theme="1"/>
        <rFont val="Calibri"/>
        <family val="2"/>
        <scheme val="minor"/>
      </rPr>
      <t xml:space="preserve"> överstiga 5 minuter.</t>
    </r>
  </si>
  <si>
    <r>
      <t xml:space="preserve">Rotationspolicy för API-nycklar </t>
    </r>
    <r>
      <rPr>
        <b/>
        <sz val="12"/>
        <color theme="1"/>
        <rFont val="Calibri"/>
        <family val="2"/>
        <scheme val="minor"/>
      </rPr>
      <t>BÖR</t>
    </r>
    <r>
      <rPr>
        <sz val="12"/>
        <color theme="1"/>
        <rFont val="Calibri"/>
        <family val="2"/>
        <scheme val="minor"/>
      </rPr>
      <t xml:space="preserve"> implementeras där så är tillämpligt.</t>
    </r>
  </si>
  <si>
    <r>
      <t xml:space="preserve">API-nycklar </t>
    </r>
    <r>
      <rPr>
        <b/>
        <sz val="12"/>
        <color theme="1"/>
        <rFont val="Calibri"/>
        <family val="2"/>
        <scheme val="minor"/>
      </rPr>
      <t>SKALL INTE</t>
    </r>
    <r>
      <rPr>
        <sz val="12"/>
        <color theme="1"/>
        <rFont val="Calibri"/>
        <family val="2"/>
        <scheme val="minor"/>
      </rPr>
      <t xml:space="preserve"> inkluderas i URL eller querysträngen.</t>
    </r>
  </si>
  <si>
    <r>
      <t xml:space="preserve">OAuth version 2.0 eller senare </t>
    </r>
    <r>
      <rPr>
        <b/>
        <sz val="12"/>
        <color theme="1"/>
        <rFont val="Calibri"/>
        <family val="2"/>
        <scheme val="minor"/>
      </rPr>
      <t>BÖR</t>
    </r>
    <r>
      <rPr>
        <sz val="12"/>
        <color theme="1"/>
        <rFont val="Calibri"/>
        <family val="2"/>
        <scheme val="minor"/>
      </rPr>
      <t xml:space="preserve"> användas för auktorisation.</t>
    </r>
  </si>
  <si>
    <r>
      <t xml:space="preserve">• </t>
    </r>
    <r>
      <rPr>
        <i/>
        <sz val="12"/>
        <color theme="1"/>
        <rFont val="Calibri"/>
        <family val="2"/>
        <scheme val="minor"/>
      </rPr>
      <t>Mellan</t>
    </r>
    <r>
      <rPr>
        <sz val="12"/>
        <color theme="1"/>
        <rFont val="Calibri"/>
        <family val="2"/>
        <scheme val="minor"/>
      </rPr>
      <t xml:space="preserve"> - API:er som syftar till återanvändning </t>
    </r>
    <r>
      <rPr>
        <b/>
        <sz val="12"/>
        <color theme="1"/>
        <rFont val="Calibri"/>
        <family val="2"/>
        <scheme val="minor"/>
      </rPr>
      <t>BÖR</t>
    </r>
    <r>
      <rPr>
        <sz val="12"/>
        <color theme="1"/>
        <rFont val="Calibri"/>
        <family val="2"/>
        <scheme val="minor"/>
      </rPr>
      <t xml:space="preserve"> överväga mellanliggande abstraktionsnivån.</t>
    </r>
  </si>
  <si>
    <r>
      <t xml:space="preserve">• </t>
    </r>
    <r>
      <rPr>
        <i/>
        <sz val="12"/>
        <color theme="1"/>
        <rFont val="Calibri"/>
        <family val="2"/>
        <scheme val="minor"/>
      </rPr>
      <t>Mellan</t>
    </r>
    <r>
      <rPr>
        <sz val="12"/>
        <color theme="1"/>
        <rFont val="Calibri"/>
        <family val="2"/>
        <scheme val="minor"/>
      </rPr>
      <t xml:space="preserve"> - Interna databastabellstrukturer </t>
    </r>
    <r>
      <rPr>
        <b/>
        <sz val="12"/>
        <color theme="1"/>
        <rFont val="Calibri"/>
        <family val="2"/>
        <scheme val="minor"/>
      </rPr>
      <t>SKALL INTE</t>
    </r>
    <r>
      <rPr>
        <sz val="12"/>
        <color theme="1"/>
        <rFont val="Calibri"/>
        <family val="2"/>
        <scheme val="minor"/>
      </rPr>
      <t xml:space="preserve"> exponeras direkt i ditt API.</t>
    </r>
  </si>
  <si>
    <r>
      <t xml:space="preserve">• </t>
    </r>
    <r>
      <rPr>
        <i/>
        <sz val="12"/>
        <color theme="1"/>
        <rFont val="Calibri"/>
        <family val="2"/>
        <scheme val="minor"/>
      </rPr>
      <t>Mellan</t>
    </r>
    <r>
      <rPr>
        <sz val="12"/>
        <color theme="1"/>
        <rFont val="Calibri"/>
        <family val="2"/>
        <scheme val="minor"/>
      </rPr>
      <t xml:space="preserve"> - Exponering av interna systemidentifierare </t>
    </r>
    <r>
      <rPr>
        <b/>
        <sz val="12"/>
        <color theme="1"/>
        <rFont val="Calibri"/>
        <family val="2"/>
        <scheme val="minor"/>
      </rPr>
      <t>BÖR INTE</t>
    </r>
    <r>
      <rPr>
        <sz val="12"/>
        <color theme="1"/>
        <rFont val="Calibri"/>
        <family val="2"/>
        <scheme val="minor"/>
      </rPr>
      <t xml:space="preserve"> (exempelvis ett databas-ID) med konsumenter.</t>
    </r>
  </si>
  <si>
    <r>
      <t xml:space="preserve">Felmeddelanden </t>
    </r>
    <r>
      <rPr>
        <b/>
        <sz val="12"/>
        <color theme="1"/>
        <rFont val="Calibri"/>
        <family val="2"/>
        <scheme val="minor"/>
      </rPr>
      <t>SKALL INTE</t>
    </r>
    <r>
      <rPr>
        <sz val="12"/>
        <color theme="1"/>
        <rFont val="Calibri"/>
        <family val="2"/>
        <scheme val="minor"/>
      </rPr>
      <t xml:space="preserve"> avslöja information som kan användas för att attackera ditt system.</t>
    </r>
  </si>
  <si>
    <r>
      <t xml:space="preserve">Ett API </t>
    </r>
    <r>
      <rPr>
        <b/>
        <sz val="12"/>
        <color theme="1"/>
        <rFont val="Calibri"/>
        <family val="2"/>
        <scheme val="minor"/>
      </rPr>
      <t>SKALL</t>
    </r>
    <r>
      <rPr>
        <sz val="12"/>
        <color theme="1"/>
        <rFont val="Calibri"/>
        <family val="2"/>
        <scheme val="minor"/>
      </rPr>
      <t xml:space="preserve"> maskera alla systemrelaterade fel bakom vanliga HTTP-statuskoder och felmeddelanden, t.ex. exponera inte information på systemnivå i ditt felmeddelande.</t>
    </r>
  </si>
  <si>
    <r>
      <t xml:space="preserve">Ett API </t>
    </r>
    <r>
      <rPr>
        <b/>
        <sz val="12"/>
        <color theme="1"/>
        <rFont val="Calibri"/>
        <family val="2"/>
        <scheme val="minor"/>
      </rPr>
      <t>SKALL INTE</t>
    </r>
    <r>
      <rPr>
        <sz val="12"/>
        <color theme="1"/>
        <rFont val="Calibri"/>
        <family val="2"/>
        <scheme val="minor"/>
      </rPr>
      <t xml:space="preserve"> skicka tekniska detaljer (t.ex. anropsstackar eller andra interna tips) till klienten.</t>
    </r>
  </si>
  <si>
    <r>
      <t xml:space="preserve">En viktig aspekt av säkerheten är att bli meddelad när något fel inträffar och att kunna undersöka det. Man </t>
    </r>
    <r>
      <rPr>
        <b/>
        <sz val="12"/>
        <color theme="1"/>
        <rFont val="Calibri"/>
        <family val="2"/>
        <scheme val="minor"/>
      </rPr>
      <t>BÖR</t>
    </r>
    <r>
      <rPr>
        <sz val="12"/>
        <color theme="1"/>
        <rFont val="Calibri"/>
        <family val="2"/>
        <scheme val="minor"/>
      </rPr>
      <t xml:space="preserve"> definiera loggningsnivåer som kan användas för att trigga lämpliga varningar och larm.</t>
    </r>
  </si>
  <si>
    <r>
      <t xml:space="preserve">Man </t>
    </r>
    <r>
      <rPr>
        <b/>
        <sz val="12"/>
        <color theme="1"/>
        <rFont val="Calibri"/>
        <family val="2"/>
        <scheme val="minor"/>
      </rPr>
      <t>BÖR</t>
    </r>
    <r>
      <rPr>
        <sz val="12"/>
        <color theme="1"/>
        <rFont val="Calibri"/>
        <family val="2"/>
        <scheme val="minor"/>
      </rPr>
      <t xml:space="preserve"> respektera angiven </t>
    </r>
    <r>
      <rPr>
        <i/>
        <sz val="12"/>
        <color theme="1"/>
        <rFont val="Calibri"/>
        <family val="2"/>
        <scheme val="minor"/>
      </rPr>
      <t>content-type</t>
    </r>
    <r>
      <rPr>
        <sz val="12"/>
        <color theme="1"/>
        <rFont val="Calibri"/>
        <family val="2"/>
        <scheme val="minor"/>
      </rPr>
      <t xml:space="preserve"> i header.</t>
    </r>
  </si>
  <si>
    <r>
      <t xml:space="preserve">HTTP verb </t>
    </r>
    <r>
      <rPr>
        <b/>
        <sz val="12"/>
        <color theme="1"/>
        <rFont val="Calibri"/>
        <family val="2"/>
        <scheme val="minor"/>
      </rPr>
      <t>BÖR</t>
    </r>
    <r>
      <rPr>
        <sz val="12"/>
        <color theme="1"/>
        <rFont val="Calibri"/>
        <family val="2"/>
        <scheme val="minor"/>
      </rPr>
      <t xml:space="preserve"> användas för att beskriva sökvägen för ett API.</t>
    </r>
  </si>
  <si>
    <r>
      <t xml:space="preserve">Olika typer av filter </t>
    </r>
    <r>
      <rPr>
        <b/>
        <sz val="12"/>
        <color theme="1"/>
        <rFont val="Calibri"/>
        <family val="2"/>
        <scheme val="minor"/>
      </rPr>
      <t>BÖR</t>
    </r>
    <r>
      <rPr>
        <sz val="12"/>
        <color theme="1"/>
        <rFont val="Calibri"/>
        <family val="2"/>
        <scheme val="minor"/>
      </rPr>
      <t xml:space="preserve"> användas bekräfta giltigheten på input till ett API. Exempelvis meddelandestorlek, kontroll av scheman, kontroll av headers eller kontroll av sökparametrar.</t>
    </r>
  </si>
  <si>
    <r>
      <t>För fältnamn i request och response body </t>
    </r>
    <r>
      <rPr>
        <b/>
        <sz val="12"/>
        <color theme="1"/>
        <rFont val="Calibri"/>
        <family val="2"/>
        <scheme val="minor"/>
      </rPr>
      <t>BÖR</t>
    </r>
    <r>
      <rPr>
        <sz val="12"/>
        <color theme="1"/>
        <rFont val="Calibri"/>
        <family val="2"/>
        <scheme val="minor"/>
      </rPr>
      <t> </t>
    </r>
    <r>
      <rPr>
        <i/>
        <sz val="12"/>
        <color theme="1"/>
        <rFont val="Calibri"/>
        <family val="2"/>
        <scheme val="minor"/>
      </rPr>
      <t xml:space="preserve">camelCase </t>
    </r>
    <r>
      <rPr>
        <sz val="12"/>
        <color theme="1"/>
        <rFont val="Calibri"/>
        <family val="2"/>
        <scheme val="minor"/>
      </rPr>
      <t>eller</t>
    </r>
    <r>
      <rPr>
        <i/>
        <sz val="12"/>
        <color theme="1"/>
        <rFont val="Calibri"/>
        <family val="2"/>
        <scheme val="minor"/>
      </rPr>
      <t xml:space="preserve"> snake_case </t>
    </r>
    <r>
      <rPr>
        <sz val="12"/>
        <color theme="1"/>
        <rFont val="Calibri"/>
        <family val="2"/>
        <scheme val="minor"/>
      </rPr>
      <t>notation användas.</t>
    </r>
  </si>
  <si>
    <r>
      <t xml:space="preserve">Inom ett API </t>
    </r>
    <r>
      <rPr>
        <b/>
        <sz val="12"/>
        <color theme="1"/>
        <rFont val="Calibri"/>
        <family val="2"/>
        <scheme val="minor"/>
      </rPr>
      <t>SKALL</t>
    </r>
    <r>
      <rPr>
        <sz val="12"/>
        <color theme="1"/>
        <rFont val="Calibri"/>
        <family val="2"/>
        <scheme val="minor"/>
      </rPr>
      <t xml:space="preserve"> namnsättningen vara konsekvent, dvs blanda inte </t>
    </r>
    <r>
      <rPr>
        <i/>
        <sz val="12"/>
        <color theme="1"/>
        <rFont val="Calibri"/>
        <family val="2"/>
        <scheme val="minor"/>
      </rPr>
      <t>camelCase</t>
    </r>
    <r>
      <rPr>
        <sz val="12"/>
        <color theme="1"/>
        <rFont val="Calibri"/>
        <family val="2"/>
        <scheme val="minor"/>
      </rPr>
      <t xml:space="preserve"> och </t>
    </r>
    <r>
      <rPr>
        <i/>
        <sz val="12"/>
        <color theme="1"/>
        <rFont val="Calibri"/>
        <family val="2"/>
        <scheme val="minor"/>
      </rPr>
      <t>snake_case.</t>
    </r>
  </si>
  <si>
    <r>
      <t xml:space="preserve">Fältnamn </t>
    </r>
    <r>
      <rPr>
        <b/>
        <sz val="12"/>
        <color theme="1"/>
        <rFont val="Calibri"/>
        <family val="2"/>
        <scheme val="minor"/>
      </rPr>
      <t>BÖR</t>
    </r>
    <r>
      <rPr>
        <sz val="12"/>
        <color theme="1"/>
        <rFont val="Calibri"/>
        <family val="2"/>
        <scheme val="minor"/>
      </rPr>
      <t xml:space="preserve"> använda tecken som är alfanumeriska.</t>
    </r>
  </si>
  <si>
    <r>
      <t xml:space="preserve">Ett API request </t>
    </r>
    <r>
      <rPr>
        <b/>
        <sz val="12"/>
        <color theme="1"/>
        <rFont val="Calibri"/>
        <family val="2"/>
        <scheme val="minor"/>
      </rPr>
      <t>BÖR</t>
    </r>
    <r>
      <rPr>
        <sz val="12"/>
        <color theme="1"/>
        <rFont val="Calibri"/>
        <family val="2"/>
        <scheme val="minor"/>
      </rPr>
      <t xml:space="preserve"> skickas i UTF-8 format.</t>
    </r>
  </si>
  <si>
    <r>
      <t>Alla API:er </t>
    </r>
    <r>
      <rPr>
        <b/>
        <sz val="12"/>
        <color theme="1"/>
        <rFont val="Calibri"/>
        <family val="2"/>
        <scheme val="minor"/>
      </rPr>
      <t>SKALL</t>
    </r>
    <r>
      <rPr>
        <sz val="12"/>
        <color theme="1"/>
        <rFont val="Calibri"/>
        <family val="2"/>
        <scheme val="minor"/>
      </rPr>
      <t xml:space="preserve"> supportera följande request headers:
• </t>
    </r>
    <r>
      <rPr>
        <i/>
        <sz val="12"/>
        <color theme="1"/>
        <rFont val="Calibri"/>
        <family val="2"/>
        <scheme val="minor"/>
      </rPr>
      <t>Authorization
• Content-type</t>
    </r>
  </si>
  <si>
    <r>
      <t xml:space="preserve">Payload data </t>
    </r>
    <r>
      <rPr>
        <b/>
        <sz val="12"/>
        <color theme="1"/>
        <rFont val="Calibri"/>
        <family val="2"/>
        <scheme val="minor"/>
      </rPr>
      <t>SKALL INTE</t>
    </r>
    <r>
      <rPr>
        <sz val="12"/>
        <color theme="1"/>
        <rFont val="Calibri"/>
        <family val="2"/>
        <scheme val="minor"/>
      </rPr>
      <t xml:space="preserve"> användas i HTTP-headers.</t>
    </r>
  </si>
  <si>
    <r>
      <t xml:space="preserve">Följande REST API-metoder </t>
    </r>
    <r>
      <rPr>
        <b/>
        <sz val="12"/>
        <color theme="1"/>
        <rFont val="Calibri"/>
        <family val="2"/>
        <scheme val="minor"/>
      </rPr>
      <t>SKALL</t>
    </r>
    <r>
      <rPr>
        <sz val="12"/>
        <color theme="1"/>
        <rFont val="Calibri"/>
        <family val="2"/>
        <scheme val="minor"/>
      </rPr>
      <t xml:space="preserve"> vara idempotenta:
•</t>
    </r>
    <r>
      <rPr>
        <i/>
        <sz val="12"/>
        <color theme="1"/>
        <rFont val="Calibri"/>
        <family val="2"/>
        <scheme val="minor"/>
      </rPr>
      <t xml:space="preserve"> GET
• PUT
• DELETE
• HEAD
• OPTION</t>
    </r>
  </si>
  <si>
    <r>
      <t>Samtliga API:er </t>
    </r>
    <r>
      <rPr>
        <b/>
        <sz val="12"/>
        <color theme="1"/>
        <rFont val="Calibri"/>
        <family val="2"/>
        <scheme val="minor"/>
      </rPr>
      <t>SKALL</t>
    </r>
    <r>
      <rPr>
        <sz val="12"/>
        <color theme="1"/>
        <rFont val="Calibri"/>
        <family val="2"/>
        <scheme val="minor"/>
      </rPr>
      <t> använda semantisk versionshantering.</t>
    </r>
  </si>
  <si>
    <r>
      <t xml:space="preserve">Genom att utföra GET på resursen </t>
    </r>
    <r>
      <rPr>
        <i/>
        <sz val="12"/>
        <color theme="1"/>
        <rFont val="Calibri"/>
        <family val="2"/>
        <scheme val="minor"/>
      </rPr>
      <t>api-info</t>
    </r>
    <r>
      <rPr>
        <sz val="12"/>
        <color theme="1"/>
        <rFont val="Calibri"/>
        <family val="2"/>
        <scheme val="minor"/>
      </rPr>
      <t> </t>
    </r>
    <r>
      <rPr>
        <b/>
        <sz val="12"/>
        <color theme="1"/>
        <rFont val="Calibri"/>
        <family val="2"/>
        <scheme val="minor"/>
      </rPr>
      <t>SKALL</t>
    </r>
    <r>
      <rPr>
        <sz val="12"/>
        <color theme="1"/>
        <rFont val="Calibri"/>
        <family val="2"/>
        <scheme val="minor"/>
      </rPr>
      <t xml:space="preserve"> följande information returneras:
• </t>
    </r>
    <r>
      <rPr>
        <i/>
        <sz val="12"/>
        <color theme="1"/>
        <rFont val="Calibri"/>
        <family val="2"/>
        <scheme val="minor"/>
      </rPr>
      <t>apiName:</t>
    </r>
    <r>
      <rPr>
        <sz val="12"/>
        <color theme="1"/>
        <rFont val="Calibri"/>
        <family val="2"/>
        <scheme val="minor"/>
      </rPr>
      <t xml:space="preserve"> Namn på API
• </t>
    </r>
    <r>
      <rPr>
        <i/>
        <sz val="12"/>
        <color theme="1"/>
        <rFont val="Calibri"/>
        <family val="2"/>
        <scheme val="minor"/>
      </rPr>
      <t>apiVersion:</t>
    </r>
    <r>
      <rPr>
        <sz val="12"/>
        <color theme="1"/>
        <rFont val="Calibri"/>
        <family val="2"/>
        <scheme val="minor"/>
      </rPr>
      <t xml:space="preserve"> API-version med MAJOR, MINOR och PATCH version 
• </t>
    </r>
    <r>
      <rPr>
        <i/>
        <sz val="12"/>
        <color theme="1"/>
        <rFont val="Calibri"/>
        <family val="2"/>
        <scheme val="minor"/>
      </rPr>
      <t>apiReleased:</t>
    </r>
    <r>
      <rPr>
        <sz val="12"/>
        <color theme="1"/>
        <rFont val="Calibri"/>
        <family val="2"/>
        <scheme val="minor"/>
      </rPr>
      <t xml:space="preserve"> Datum som denna API-version publicerades
• </t>
    </r>
    <r>
      <rPr>
        <i/>
        <sz val="12"/>
        <color theme="1"/>
        <rFont val="Calibri"/>
        <family val="2"/>
        <scheme val="minor"/>
      </rPr>
      <t>apiDocumentation:</t>
    </r>
    <r>
      <rPr>
        <sz val="12"/>
        <color theme="1"/>
        <rFont val="Calibri"/>
        <family val="2"/>
        <scheme val="minor"/>
      </rPr>
      <t xml:space="preserve"> En länk till aktuell API dokumentation. Om API:et  består av flera delar (t.ex. flera webbsidor) bör en samlingsplats skapas för  alla delar skapas där alla delar är åtkomliga via länkar eller liknande
• </t>
    </r>
    <r>
      <rPr>
        <i/>
        <sz val="12"/>
        <color theme="1"/>
        <rFont val="Calibri"/>
        <family val="2"/>
        <scheme val="minor"/>
      </rPr>
      <t>apiStatus:</t>
    </r>
    <r>
      <rPr>
        <sz val="12"/>
        <color theme="1"/>
        <rFont val="Calibri"/>
        <family val="2"/>
        <scheme val="minor"/>
      </rPr>
      <t xml:space="preserve"> Visar API:ets tillstånd eller status enligt livscykelhantering  längre ned på denna sida. T.ex. beta, active eller deprecated</t>
    </r>
  </si>
  <si>
    <r>
      <t xml:space="preserve">Fältet Deprecation följt av ett datum i svaret indikerar för konsumenten att en nyare version av API:t finns. Fältet Sunset följt av ett datum i svaret indikerar att denna version av API:t slutar att fungera vid det aktuella datumet. Datumet anges enligt standarden RFC 3339. Till dessa två fält kan man också lägga till länkar till den nyaste versionen eller ett alternativt API som man kan använda. Något av följande relationsvärden </t>
    </r>
    <r>
      <rPr>
        <b/>
        <sz val="12"/>
        <color theme="1"/>
        <rFont val="Calibri"/>
        <family val="2"/>
        <scheme val="minor"/>
      </rPr>
      <t>BÖR</t>
    </r>
    <r>
      <rPr>
        <sz val="12"/>
        <color theme="1"/>
        <rFont val="Calibri"/>
        <family val="2"/>
        <scheme val="minor"/>
      </rPr>
      <t xml:space="preserve"> användas:
• </t>
    </r>
    <r>
      <rPr>
        <i/>
        <sz val="12"/>
        <color theme="1"/>
        <rFont val="Calibri"/>
        <family val="2"/>
        <scheme val="minor"/>
      </rPr>
      <t>successor-version:</t>
    </r>
    <r>
      <rPr>
        <sz val="12"/>
        <color theme="1"/>
        <rFont val="Calibri"/>
        <family val="2"/>
        <scheme val="minor"/>
      </rPr>
      <t xml:space="preserve"> Pekar på den resurs som efterträdande den resurs som anropades (RFC 5829)
• </t>
    </r>
    <r>
      <rPr>
        <i/>
        <sz val="12"/>
        <color theme="1"/>
        <rFont val="Calibri"/>
        <family val="2"/>
        <scheme val="minor"/>
      </rPr>
      <t>latest-version:</t>
    </r>
    <r>
      <rPr>
        <sz val="12"/>
        <color theme="1"/>
        <rFont val="Calibri"/>
        <family val="2"/>
        <scheme val="minor"/>
      </rPr>
      <t xml:space="preserve"> Pekar på den senaste versionen av resursen (RFC 5829)
• </t>
    </r>
    <r>
      <rPr>
        <i/>
        <sz val="12"/>
        <color theme="1"/>
        <rFont val="Calibri"/>
        <family val="2"/>
        <scheme val="minor"/>
      </rPr>
      <t>alternate:</t>
    </r>
    <r>
      <rPr>
        <sz val="12"/>
        <color theme="1"/>
        <rFont val="Calibri"/>
        <family val="2"/>
        <scheme val="minor"/>
      </rPr>
      <t xml:space="preserve"> Pekar på en alternativ resurs (HTML 4.01 Specification)</t>
    </r>
  </si>
  <si>
    <r>
      <t xml:space="preserve">Följande tillstånd eller status </t>
    </r>
    <r>
      <rPr>
        <b/>
        <sz val="12"/>
        <color theme="1"/>
        <rFont val="Calibri"/>
        <family val="2"/>
        <scheme val="minor"/>
      </rPr>
      <t>BÖR</t>
    </r>
    <r>
      <rPr>
        <sz val="12"/>
        <color theme="1"/>
        <rFont val="Calibri"/>
        <family val="2"/>
        <scheme val="minor"/>
      </rPr>
      <t xml:space="preserve"> användas för att beskriva vart i livscykeln ett API befinner sig i:
• alpha
• beta
• active
• deprecated
• retired
• decommisioned</t>
    </r>
  </si>
  <si>
    <r>
      <t xml:space="preserve">API i statusen deprecated </t>
    </r>
    <r>
      <rPr>
        <b/>
        <sz val="12"/>
        <color theme="1"/>
        <rFont val="Calibri"/>
        <family val="2"/>
        <scheme val="minor"/>
      </rPr>
      <t>SKALL</t>
    </r>
    <r>
      <rPr>
        <sz val="12"/>
        <color theme="1"/>
        <rFont val="Calibri"/>
        <family val="2"/>
        <scheme val="minor"/>
      </rPr>
      <t xml:space="preserve"> vara i status deprecated under en tillräckligt lång tid för att ge konsumenterna möjlighet att kunna migrera.</t>
    </r>
  </si>
  <si>
    <r>
      <t xml:space="preserve">Om ett API i status active eller deprecated inte har några användare så </t>
    </r>
    <r>
      <rPr>
        <b/>
        <sz val="12"/>
        <color theme="1"/>
        <rFont val="Calibri"/>
        <family val="2"/>
        <scheme val="minor"/>
      </rPr>
      <t>BÖR</t>
    </r>
    <r>
      <rPr>
        <sz val="12"/>
        <color theme="1"/>
        <rFont val="Calibri"/>
        <family val="2"/>
        <scheme val="minor"/>
      </rPr>
      <t xml:space="preserve"> det direkt sättas i status retired.</t>
    </r>
  </si>
  <si>
    <r>
      <t xml:space="preserve">Om Webhooks väljs att implementeras så bör följande designriktlinjer övervägas:
• Eftersom användandet av Webhooks kräver ytterligare infrastruktur hos API konsumenterna, </t>
    </r>
    <r>
      <rPr>
        <b/>
        <sz val="12"/>
        <color theme="1"/>
        <rFont val="Calibri"/>
        <family val="2"/>
        <scheme val="minor"/>
      </rPr>
      <t>BÖR</t>
    </r>
    <r>
      <rPr>
        <sz val="12"/>
        <color theme="1"/>
        <rFont val="Calibri"/>
        <family val="2"/>
        <scheme val="minor"/>
      </rPr>
      <t xml:space="preserve"> detta tas hänsyn till när lösningen designas.</t>
    </r>
  </si>
  <si>
    <r>
      <t>Ett svar </t>
    </r>
    <r>
      <rPr>
        <b/>
        <sz val="12"/>
        <color theme="1"/>
        <rFont val="Calibri"/>
        <family val="2"/>
        <scheme val="minor"/>
      </rPr>
      <t>BÖR </t>
    </r>
    <r>
      <rPr>
        <sz val="12"/>
        <color theme="1"/>
        <rFont val="Calibri"/>
        <family val="2"/>
        <scheme val="minor"/>
      </rPr>
      <t>returnera relaterade och giltiga länkelement.</t>
    </r>
  </si>
  <si>
    <r>
      <t xml:space="preserve">Ett svar </t>
    </r>
    <r>
      <rPr>
        <b/>
        <sz val="12"/>
        <color theme="1"/>
        <rFont val="Calibri"/>
        <family val="2"/>
        <scheme val="minor"/>
      </rPr>
      <t>SKALL</t>
    </r>
    <r>
      <rPr>
        <sz val="12"/>
        <color theme="1"/>
        <rFont val="Calibri"/>
        <family val="2"/>
        <scheme val="minor"/>
      </rPr>
      <t xml:space="preserve"> också returnera ett länkelement till sig själv, </t>
    </r>
    <r>
      <rPr>
        <i/>
        <sz val="12"/>
        <color theme="1"/>
        <rFont val="Calibri"/>
        <family val="2"/>
        <scheme val="minor"/>
      </rPr>
      <t>self.</t>
    </r>
  </si>
  <si>
    <r>
      <t xml:space="preserve">Ett värde för </t>
    </r>
    <r>
      <rPr>
        <i/>
        <sz val="12"/>
        <color theme="1"/>
        <rFont val="Calibri"/>
        <family val="2"/>
        <scheme val="minor"/>
      </rPr>
      <t>href</t>
    </r>
    <r>
      <rPr>
        <sz val="12"/>
        <color theme="1"/>
        <rFont val="Calibri"/>
        <family val="2"/>
        <scheme val="minor"/>
      </rPr>
      <t xml:space="preserve"> </t>
    </r>
    <r>
      <rPr>
        <b/>
        <sz val="12"/>
        <color theme="1"/>
        <rFont val="Calibri"/>
        <family val="2"/>
        <scheme val="minor"/>
      </rPr>
      <t>SKALL</t>
    </r>
    <r>
      <rPr>
        <sz val="12"/>
        <color theme="1"/>
        <rFont val="Calibri"/>
        <family val="2"/>
        <scheme val="minor"/>
      </rPr>
      <t xml:space="preserve"> ges.</t>
    </r>
  </si>
  <si>
    <r>
      <t xml:space="preserve">Värdet för </t>
    </r>
    <r>
      <rPr>
        <i/>
        <sz val="12"/>
        <color theme="1"/>
        <rFont val="Calibri"/>
        <family val="2"/>
        <scheme val="minor"/>
      </rPr>
      <t>href</t>
    </r>
    <r>
      <rPr>
        <sz val="12"/>
        <color theme="1"/>
        <rFont val="Calibri"/>
        <family val="2"/>
        <scheme val="minor"/>
      </rPr>
      <t xml:space="preserve"> </t>
    </r>
    <r>
      <rPr>
        <b/>
        <sz val="12"/>
        <color theme="1"/>
        <rFont val="Calibri"/>
        <family val="2"/>
        <scheme val="minor"/>
      </rPr>
      <t>SKALL</t>
    </r>
    <r>
      <rPr>
        <sz val="12"/>
        <color theme="1"/>
        <rFont val="Calibri"/>
        <family val="2"/>
        <scheme val="minor"/>
      </rPr>
      <t xml:space="preserve"> vara en URL som används för att bestämma målet för den relaterade resursen.</t>
    </r>
  </si>
  <si>
    <r>
      <t xml:space="preserve">Ett API </t>
    </r>
    <r>
      <rPr>
        <b/>
        <sz val="12"/>
        <color theme="1"/>
        <rFont val="Calibri"/>
        <family val="2"/>
        <scheme val="minor"/>
      </rPr>
      <t>SKALL</t>
    </r>
    <r>
      <rPr>
        <sz val="12"/>
        <color theme="1"/>
        <rFont val="Calibri"/>
        <family val="2"/>
        <scheme val="minor"/>
      </rPr>
      <t xml:space="preserve"> tilldela en meningsfull </t>
    </r>
    <r>
      <rPr>
        <i/>
        <sz val="12"/>
        <color theme="1"/>
        <rFont val="Calibri"/>
        <family val="2"/>
        <scheme val="minor"/>
      </rPr>
      <t>Link Relation Type</t>
    </r>
    <r>
      <rPr>
        <sz val="12"/>
        <color theme="1"/>
        <rFont val="Calibri"/>
        <family val="2"/>
        <scheme val="minor"/>
      </rPr>
      <t xml:space="preserve"> som entydigt beskriver semantiken för länken.</t>
    </r>
  </si>
  <si>
    <r>
      <t xml:space="preserve">Parameternamn </t>
    </r>
    <r>
      <rPr>
        <b/>
        <sz val="12"/>
        <color theme="1"/>
        <rFont val="Calibri"/>
        <family val="2"/>
        <scheme val="minor"/>
      </rPr>
      <t>SKALL</t>
    </r>
    <r>
      <rPr>
        <sz val="12"/>
        <color theme="1"/>
        <rFont val="Calibri"/>
        <family val="2"/>
        <scheme val="minor"/>
      </rPr>
      <t xml:space="preserve"> anges med en konsekvent namnkonvention inom ett API, exempelvis antingen </t>
    </r>
    <r>
      <rPr>
        <i/>
        <sz val="12"/>
        <color theme="1"/>
        <rFont val="Calibri"/>
        <family val="2"/>
        <scheme val="minor"/>
      </rPr>
      <t>snake_case</t>
    </r>
    <r>
      <rPr>
        <sz val="12"/>
        <color theme="1"/>
        <rFont val="Calibri"/>
        <family val="2"/>
        <scheme val="minor"/>
      </rPr>
      <t xml:space="preserve"> eller </t>
    </r>
    <r>
      <rPr>
        <i/>
        <sz val="12"/>
        <color theme="1"/>
        <rFont val="Calibri"/>
        <family val="2"/>
        <scheme val="minor"/>
      </rPr>
      <t>camelCase.</t>
    </r>
  </si>
  <si>
    <r>
      <t>Sökparametrar </t>
    </r>
    <r>
      <rPr>
        <b/>
        <sz val="12"/>
        <color theme="1"/>
        <rFont val="Calibri"/>
        <family val="2"/>
        <scheme val="minor"/>
      </rPr>
      <t>BÖR </t>
    </r>
    <r>
      <rPr>
        <sz val="12"/>
        <color theme="1"/>
        <rFont val="Calibri"/>
        <family val="2"/>
        <scheme val="minor"/>
      </rPr>
      <t>vara frivilliga.</t>
    </r>
  </si>
  <si>
    <r>
      <t>Sökparametrar </t>
    </r>
    <r>
      <rPr>
        <b/>
        <sz val="12"/>
        <color theme="1"/>
        <rFont val="Calibri"/>
        <family val="2"/>
        <scheme val="minor"/>
      </rPr>
      <t>BÖR</t>
    </r>
    <r>
      <rPr>
        <sz val="12"/>
        <color theme="1"/>
        <rFont val="Calibri"/>
        <family val="2"/>
        <scheme val="minor"/>
      </rPr>
      <t> använda tecken som är URL-säkra (tecknen A-Z, a-z, 0-9, "-", ".", "_" samt "~", se vidare i RFC 3986).</t>
    </r>
  </si>
  <si>
    <r>
      <t xml:space="preserve">Vid användande av paginering, </t>
    </r>
    <r>
      <rPr>
        <b/>
        <sz val="12"/>
        <color theme="1"/>
        <rFont val="Calibri"/>
        <family val="2"/>
        <scheme val="minor"/>
      </rPr>
      <t>SKALL</t>
    </r>
    <r>
      <rPr>
        <sz val="12"/>
        <color theme="1"/>
        <rFont val="Calibri"/>
        <family val="2"/>
        <scheme val="minor"/>
      </rPr>
      <t xml:space="preserve"> följande parametrar ingå i request:
• </t>
    </r>
    <r>
      <rPr>
        <i/>
        <sz val="12"/>
        <color theme="1"/>
        <rFont val="Calibri"/>
        <family val="2"/>
        <scheme val="minor"/>
      </rPr>
      <t>page</t>
    </r>
    <r>
      <rPr>
        <sz val="12"/>
        <color theme="1"/>
        <rFont val="Calibri"/>
        <family val="2"/>
        <scheme val="minor"/>
      </rPr>
      <t xml:space="preserve"> eller </t>
    </r>
    <r>
      <rPr>
        <i/>
        <sz val="12"/>
        <color theme="1"/>
        <rFont val="Calibri"/>
        <family val="2"/>
        <scheme val="minor"/>
      </rPr>
      <t>offset</t>
    </r>
    <r>
      <rPr>
        <sz val="12"/>
        <color theme="1"/>
        <rFont val="Calibri"/>
        <family val="2"/>
        <scheme val="minor"/>
      </rPr>
      <t xml:space="preserve">
• </t>
    </r>
    <r>
      <rPr>
        <i/>
        <sz val="12"/>
        <color theme="1"/>
        <rFont val="Calibri"/>
        <family val="2"/>
        <scheme val="minor"/>
      </rPr>
      <t>limit</t>
    </r>
  </si>
  <si>
    <r>
      <rPr>
        <i/>
        <sz val="12"/>
        <color theme="1"/>
        <rFont val="Calibri"/>
        <family val="2"/>
        <scheme val="minor"/>
      </rPr>
      <t>page</t>
    </r>
    <r>
      <rPr>
        <sz val="12"/>
        <color theme="1"/>
        <rFont val="Calibri"/>
        <family val="2"/>
        <scheme val="minor"/>
      </rPr>
      <t xml:space="preserve"> </t>
    </r>
    <r>
      <rPr>
        <b/>
        <sz val="12"/>
        <color theme="1"/>
        <rFont val="Calibri"/>
        <family val="2"/>
        <scheme val="minor"/>
      </rPr>
      <t>SKALL</t>
    </r>
    <r>
      <rPr>
        <sz val="12"/>
        <color theme="1"/>
        <rFont val="Calibri"/>
        <family val="2"/>
        <scheme val="minor"/>
      </rPr>
      <t xml:space="preserve"> alltid starta med värde '1'.</t>
    </r>
  </si>
  <si>
    <r>
      <t xml:space="preserve">Defaultvärde för </t>
    </r>
    <r>
      <rPr>
        <i/>
        <sz val="12"/>
        <color theme="1"/>
        <rFont val="Calibri"/>
        <family val="2"/>
        <scheme val="minor"/>
      </rPr>
      <t>limit</t>
    </r>
    <r>
      <rPr>
        <sz val="12"/>
        <color theme="1"/>
        <rFont val="Calibri"/>
        <family val="2"/>
        <scheme val="minor"/>
      </rPr>
      <t xml:space="preserve"> </t>
    </r>
    <r>
      <rPr>
        <b/>
        <sz val="12"/>
        <color theme="1"/>
        <rFont val="Calibri"/>
        <family val="2"/>
        <scheme val="minor"/>
      </rPr>
      <t>BÖR</t>
    </r>
    <r>
      <rPr>
        <sz val="12"/>
        <color theme="1"/>
        <rFont val="Calibri"/>
        <family val="2"/>
        <scheme val="minor"/>
      </rPr>
      <t xml:space="preserve"> vara '20'.</t>
    </r>
  </si>
  <si>
    <r>
      <t>GET-request </t>
    </r>
    <r>
      <rPr>
        <b/>
        <sz val="12"/>
        <color theme="1"/>
        <rFont val="Calibri"/>
        <family val="2"/>
        <scheme val="minor"/>
      </rPr>
      <t>BÖR</t>
    </r>
    <r>
      <rPr>
        <sz val="12"/>
        <color theme="1"/>
        <rFont val="Calibri"/>
        <family val="2"/>
        <scheme val="minor"/>
      </rPr>
      <t> kunna cachelagras som standard.</t>
    </r>
  </si>
  <si>
    <r>
      <t>En MAJOR version</t>
    </r>
    <r>
      <rPr>
        <b/>
        <sz val="12"/>
        <color theme="1"/>
        <rFont val="Calibri"/>
        <family val="2"/>
        <scheme val="minor"/>
      </rPr>
      <t> SKALL INTE</t>
    </r>
    <r>
      <rPr>
        <sz val="12"/>
        <color theme="1"/>
        <rFont val="Calibri"/>
        <family val="2"/>
        <scheme val="minor"/>
      </rPr>
      <t xml:space="preserve"> sättas till </t>
    </r>
    <r>
      <rPr>
        <i/>
        <sz val="12"/>
        <color theme="1"/>
        <rFont val="Calibri"/>
        <family val="2"/>
        <scheme val="minor"/>
      </rPr>
      <t>deprecated</t>
    </r>
    <r>
      <rPr>
        <sz val="12"/>
        <color theme="1"/>
        <rFont val="Calibri"/>
        <family val="2"/>
        <scheme val="minor"/>
      </rPr>
      <t xml:space="preserve"> förrän en ersättare är active och det finns en tydlig migrationsväg för all funktionalitet som upprätthålls framåt. </t>
    </r>
  </si>
  <si>
    <t>N/A</t>
  </si>
  <si>
    <t>Avstämning av krav</t>
  </si>
  <si>
    <t>API Response</t>
  </si>
  <si>
    <t>DOK.01</t>
  </si>
  <si>
    <t>DOK.02</t>
  </si>
  <si>
    <t>DOK.04</t>
  </si>
  <si>
    <t>DOK.05</t>
  </si>
  <si>
    <t>DOK.06</t>
  </si>
  <si>
    <t>DOK.07</t>
  </si>
  <si>
    <t>DOK.08</t>
  </si>
  <si>
    <t>DOK.09</t>
  </si>
  <si>
    <t>DOK.10</t>
  </si>
  <si>
    <t>DOK.11</t>
  </si>
  <si>
    <t>DOK.12</t>
  </si>
  <si>
    <t>DOK.13</t>
  </si>
  <si>
    <t>DOK.15</t>
  </si>
  <si>
    <t>DOK.16</t>
  </si>
  <si>
    <t>DOK.17</t>
  </si>
  <si>
    <t>DOK.18</t>
  </si>
  <si>
    <t>DOK.19</t>
  </si>
  <si>
    <t>DOK.20</t>
  </si>
  <si>
    <t>DOK.21</t>
  </si>
  <si>
    <t>DOK.22</t>
  </si>
  <si>
    <t>DOK.23</t>
  </si>
  <si>
    <t>DOK.24</t>
  </si>
  <si>
    <t>DOK.03</t>
  </si>
  <si>
    <t>DOT.01</t>
  </si>
  <si>
    <t>DOT.02</t>
  </si>
  <si>
    <t>DOT.03</t>
  </si>
  <si>
    <t>DOT.04</t>
  </si>
  <si>
    <t>RES.01</t>
  </si>
  <si>
    <t>RES.02</t>
  </si>
  <si>
    <t>RES.03</t>
  </si>
  <si>
    <t>RES.04</t>
  </si>
  <si>
    <t>RES.05</t>
  </si>
  <si>
    <t>RES.06</t>
  </si>
  <si>
    <t>UFN.01</t>
  </si>
  <si>
    <t>UFN.02</t>
  </si>
  <si>
    <t>UFN.03</t>
  </si>
  <si>
    <t>UFN.04</t>
  </si>
  <si>
    <t>UFN.05</t>
  </si>
  <si>
    <t>UFN.07</t>
  </si>
  <si>
    <t>UFN.08</t>
  </si>
  <si>
    <t>UFN.09</t>
  </si>
  <si>
    <t>MOG.01</t>
  </si>
  <si>
    <t>MOG.02</t>
  </si>
  <si>
    <t>MOG.03</t>
  </si>
  <si>
    <t>AME.01</t>
  </si>
  <si>
    <t>AME.02</t>
  </si>
  <si>
    <t>AME.04</t>
  </si>
  <si>
    <t>AME.05</t>
  </si>
  <si>
    <t>AME.06</t>
  </si>
  <si>
    <t>ARQ.01</t>
  </si>
  <si>
    <t>ARQ.02</t>
  </si>
  <si>
    <t>ARQ.03</t>
  </si>
  <si>
    <t>ARQ.05</t>
  </si>
  <si>
    <t>FEL.01</t>
  </si>
  <si>
    <t>VER.01</t>
  </si>
  <si>
    <t>VER.02</t>
  </si>
  <si>
    <t>VER.03</t>
  </si>
  <si>
    <t>VER.04</t>
  </si>
  <si>
    <t>VER.05</t>
  </si>
  <si>
    <t>VER.06</t>
  </si>
  <si>
    <t>VER.07</t>
  </si>
  <si>
    <t>VER.08</t>
  </si>
  <si>
    <t>VER.09</t>
  </si>
  <si>
    <t>VER.10</t>
  </si>
  <si>
    <t>VER.11</t>
  </si>
  <si>
    <t>VER.12</t>
  </si>
  <si>
    <t>VER.13</t>
  </si>
  <si>
    <t>VER.14</t>
  </si>
  <si>
    <t>VER.15</t>
  </si>
  <si>
    <t>VER.16</t>
  </si>
  <si>
    <t>VER.17</t>
  </si>
  <si>
    <t>VER.18</t>
  </si>
  <si>
    <t>VER.19</t>
  </si>
  <si>
    <t>WEB.01</t>
  </si>
  <si>
    <t>WEB.02</t>
  </si>
  <si>
    <t>WEB.03</t>
  </si>
  <si>
    <t>WEB.04</t>
  </si>
  <si>
    <t>WEB.05</t>
  </si>
  <si>
    <t>WEB.06</t>
  </si>
  <si>
    <t>HYP.01</t>
  </si>
  <si>
    <t>HYP.02</t>
  </si>
  <si>
    <t>HYP.03</t>
  </si>
  <si>
    <t>HYP.04</t>
  </si>
  <si>
    <t>HYP.05</t>
  </si>
  <si>
    <t>HYP.06</t>
  </si>
  <si>
    <t>HYP.07</t>
  </si>
  <si>
    <t>HYP.08</t>
  </si>
  <si>
    <t>HYP.09</t>
  </si>
  <si>
    <t>HYP.10</t>
  </si>
  <si>
    <t>HYP.11</t>
  </si>
  <si>
    <t>HYP.12</t>
  </si>
  <si>
    <t>HYP.13</t>
  </si>
  <si>
    <t>HYP.14</t>
  </si>
  <si>
    <t>HYP.15</t>
  </si>
  <si>
    <t>HYP.16</t>
  </si>
  <si>
    <t>HYP.17</t>
  </si>
  <si>
    <t>HYP.18</t>
  </si>
  <si>
    <t>FNS.01</t>
  </si>
  <si>
    <t>FNS.02</t>
  </si>
  <si>
    <t>FNS.03</t>
  </si>
  <si>
    <t>FNS.05</t>
  </si>
  <si>
    <t>FNS.06</t>
  </si>
  <si>
    <t>FNS.07</t>
  </si>
  <si>
    <t>FNS.08</t>
  </si>
  <si>
    <t>FNS.09</t>
  </si>
  <si>
    <t>FNS.10</t>
  </si>
  <si>
    <t>FNS.11</t>
  </si>
  <si>
    <t>FNS.12</t>
  </si>
  <si>
    <t>FNS.13</t>
  </si>
  <si>
    <t>FNS.14</t>
  </si>
  <si>
    <t>CAC.01</t>
  </si>
  <si>
    <r>
      <t>När det kommer till att identifiera resurser så </t>
    </r>
    <r>
      <rPr>
        <b/>
        <sz val="12"/>
        <color theme="1"/>
        <rFont val="Calibri"/>
        <family val="2"/>
        <scheme val="minor"/>
      </rPr>
      <t>BÖR</t>
    </r>
    <r>
      <rPr>
        <sz val="12"/>
        <color theme="1"/>
        <rFont val="Calibri"/>
        <family val="2"/>
        <scheme val="minor"/>
      </rPr>
      <t> designen av detta ta höjd för en del olika aspekter:
• Säkerhet – beakta den identifikation på resurs som förmedlas via API gällande om den kan anses vara känslig eller onödig att exponera. T.ex. består en identifierare av en räknare så är det enkelt att lista ut nästa resurs. Avstå också från att använda primärnycklar i databasen utåt. 
• Användandet av logiska nycklar – den logiska nyckeln används i exponering utåt medan relationer döljs i backend. Passar bra när resurserna tillhör en domän, såsom SEK tillhör domänen valutor. 
• Överväg användande av UUID (eller motsvarande) – likt de två ovanstående punkterna så används databasgenererade id:n för att hantera data i backend, medan den logiska nyckeln döljs genom att skapa en UUID (t.ex. genom MD5 hashning av logisk nyckel). UUID kan såklart också genereras trots att det inte finns en logisk nyckel att använda.</t>
    </r>
  </si>
  <si>
    <r>
      <t xml:space="preserve">• </t>
    </r>
    <r>
      <rPr>
        <i/>
        <sz val="12"/>
        <color theme="1"/>
        <rFont val="Calibri"/>
        <family val="2"/>
        <scheme val="minor"/>
      </rPr>
      <t>Avancerad</t>
    </r>
    <r>
      <rPr>
        <sz val="12"/>
        <color theme="1"/>
        <rFont val="Calibri"/>
        <family val="2"/>
        <scheme val="minor"/>
      </rPr>
      <t xml:space="preserve"> - HATEOAS </t>
    </r>
    <r>
      <rPr>
        <b/>
        <sz val="12"/>
        <color theme="1"/>
        <rFont val="Calibri"/>
        <family val="2"/>
        <scheme val="minor"/>
      </rPr>
      <t>BÖR</t>
    </r>
    <r>
      <rPr>
        <sz val="12"/>
        <color theme="1"/>
        <rFont val="Calibri"/>
        <family val="2"/>
        <scheme val="minor"/>
      </rPr>
      <t xml:space="preserve"> användas för att abstrahera tillåtna åtgärder.</t>
    </r>
  </si>
  <si>
    <r>
      <t xml:space="preserve">SSL protokoll (TLS 1.2) </t>
    </r>
    <r>
      <rPr>
        <b/>
        <sz val="12"/>
        <color theme="1"/>
        <rFont val="Calibri"/>
        <family val="2"/>
        <scheme val="minor"/>
      </rPr>
      <t>BÖR</t>
    </r>
    <r>
      <rPr>
        <sz val="12"/>
        <color theme="1"/>
        <rFont val="Calibri"/>
        <family val="2"/>
        <scheme val="minor"/>
      </rPr>
      <t xml:space="preserve"> användas.</t>
    </r>
  </si>
  <si>
    <r>
      <t xml:space="preserve">API Keys </t>
    </r>
    <r>
      <rPr>
        <b/>
        <sz val="12"/>
        <color theme="1"/>
        <rFont val="Calibri"/>
        <family val="2"/>
        <scheme val="minor"/>
      </rPr>
      <t>BÖR</t>
    </r>
    <r>
      <rPr>
        <sz val="12"/>
        <color theme="1"/>
        <rFont val="Calibri"/>
        <family val="2"/>
        <scheme val="minor"/>
      </rPr>
      <t xml:space="preserve"> användas för identifiera en klient.</t>
    </r>
  </si>
  <si>
    <r>
      <t xml:space="preserve">OAUTH </t>
    </r>
    <r>
      <rPr>
        <b/>
        <sz val="12"/>
        <color theme="1"/>
        <rFont val="Calibri"/>
        <family val="2"/>
        <scheme val="minor"/>
      </rPr>
      <t>BÖR</t>
    </r>
    <r>
      <rPr>
        <sz val="12"/>
        <color theme="1"/>
        <rFont val="Calibri"/>
        <family val="2"/>
        <scheme val="minor"/>
      </rPr>
      <t xml:space="preserve"> användas för identifiera en klient.</t>
    </r>
  </si>
  <si>
    <r>
      <t xml:space="preserve">CORS </t>
    </r>
    <r>
      <rPr>
        <b/>
        <sz val="12"/>
        <color theme="1"/>
        <rFont val="Calibri"/>
        <family val="2"/>
        <scheme val="minor"/>
      </rPr>
      <t>BÖR</t>
    </r>
    <r>
      <rPr>
        <sz val="12"/>
        <color theme="1"/>
        <rFont val="Calibri"/>
        <family val="2"/>
        <scheme val="minor"/>
      </rPr>
      <t xml:space="preserve"> tillåta resursdelning över domängränser när det är nödvändigt.</t>
    </r>
  </si>
  <si>
    <r>
      <t xml:space="preserve">Datamodellen för en representation </t>
    </r>
    <r>
      <rPr>
        <b/>
        <sz val="12"/>
        <color theme="1"/>
        <rFont val="Calibri"/>
        <family val="2"/>
        <scheme val="minor"/>
      </rPr>
      <t xml:space="preserve">BÖR </t>
    </r>
    <r>
      <rPr>
        <sz val="12"/>
        <color theme="1"/>
        <rFont val="Calibri"/>
        <family val="2"/>
        <scheme val="minor"/>
      </rPr>
      <t>beskrivas med JSON enligt senaste versionen, RFC 8259.</t>
    </r>
  </si>
  <si>
    <t>Fördelning per område</t>
  </si>
  <si>
    <r>
      <t xml:space="preserve">Fördelning per status för </t>
    </r>
    <r>
      <rPr>
        <b/>
        <u/>
        <sz val="11"/>
        <color theme="1"/>
        <rFont val="Calibri"/>
        <family val="2"/>
        <scheme val="minor"/>
      </rPr>
      <t>alla krav</t>
    </r>
  </si>
  <si>
    <t>AME.07</t>
  </si>
  <si>
    <t>ARQ.06</t>
  </si>
  <si>
    <t>ARP.02</t>
  </si>
  <si>
    <t>ARP.03</t>
  </si>
  <si>
    <t>ARP.04</t>
  </si>
  <si>
    <r>
      <t xml:space="preserve">HTTP 202 svarets HTTP header </t>
    </r>
    <r>
      <rPr>
        <i/>
        <sz val="12"/>
        <color theme="1"/>
        <rFont val="Calibri"/>
        <family val="2"/>
        <scheme val="minor"/>
      </rPr>
      <t>Location</t>
    </r>
    <r>
      <rPr>
        <sz val="12"/>
        <color theme="1"/>
        <rFont val="Calibri"/>
        <family val="2"/>
        <scheme val="minor"/>
      </rPr>
      <t xml:space="preserve"> </t>
    </r>
    <r>
      <rPr>
        <b/>
        <sz val="12"/>
        <color theme="1"/>
        <rFont val="Calibri"/>
        <family val="2"/>
        <scheme val="minor"/>
      </rPr>
      <t>BÖR</t>
    </r>
    <r>
      <rPr>
        <sz val="12"/>
        <color theme="1"/>
        <rFont val="Calibri"/>
        <family val="2"/>
        <scheme val="minor"/>
      </rPr>
      <t xml:space="preserve"> returneras för att ange var den skapade resursen kommer att vara tillgänglig.</t>
    </r>
  </si>
  <si>
    <r>
      <t xml:space="preserve">HTTP 201 svarets HTTP header </t>
    </r>
    <r>
      <rPr>
        <i/>
        <sz val="12"/>
        <color theme="1"/>
        <rFont val="Calibri"/>
        <family val="2"/>
        <scheme val="minor"/>
      </rPr>
      <t>Location</t>
    </r>
    <r>
      <rPr>
        <sz val="12"/>
        <color theme="1"/>
        <rFont val="Calibri"/>
        <family val="2"/>
        <scheme val="minor"/>
      </rPr>
      <t xml:space="preserve"> </t>
    </r>
    <r>
      <rPr>
        <b/>
        <sz val="12"/>
        <color theme="1"/>
        <rFont val="Calibri"/>
        <family val="2"/>
        <scheme val="minor"/>
      </rPr>
      <t>BÖR</t>
    </r>
    <r>
      <rPr>
        <sz val="12"/>
        <color theme="1"/>
        <rFont val="Calibri"/>
        <family val="2"/>
        <scheme val="minor"/>
      </rPr>
      <t xml:space="preserve"> returneras för att ange var den nyskapade resursen är tillgänglig.</t>
    </r>
  </si>
  <si>
    <t>HYP.19</t>
  </si>
  <si>
    <r>
      <rPr>
        <i/>
        <sz val="12"/>
        <color theme="1"/>
        <rFont val="Calibri"/>
        <family val="2"/>
        <scheme val="minor"/>
      </rPr>
      <t>method</t>
    </r>
    <r>
      <rPr>
        <sz val="12"/>
        <color theme="1"/>
        <rFont val="Calibri"/>
        <family val="2"/>
        <scheme val="minor"/>
      </rPr>
      <t xml:space="preserve"> identifierar HTTP verbet som </t>
    </r>
    <r>
      <rPr>
        <b/>
        <sz val="12"/>
        <color theme="1"/>
        <rFont val="Calibri"/>
        <family val="2"/>
        <scheme val="minor"/>
      </rPr>
      <t>SKALL</t>
    </r>
    <r>
      <rPr>
        <sz val="12"/>
        <color theme="1"/>
        <rFont val="Calibri"/>
        <family val="2"/>
        <scheme val="minor"/>
      </rPr>
      <t xml:space="preserve"> användas i förfrågan i länken.</t>
    </r>
  </si>
  <si>
    <r>
      <t xml:space="preserve">Om ingen method anges är GET defaultmetod, men method </t>
    </r>
    <r>
      <rPr>
        <b/>
        <sz val="12"/>
        <color theme="1"/>
        <rFont val="Calibri"/>
        <family val="2"/>
        <scheme val="minor"/>
      </rPr>
      <t>SKALL</t>
    </r>
    <r>
      <rPr>
        <sz val="12"/>
        <color theme="1"/>
        <rFont val="Calibri"/>
        <family val="2"/>
        <scheme val="minor"/>
      </rPr>
      <t xml:space="preserve"> anges.</t>
    </r>
  </si>
  <si>
    <r>
      <t xml:space="preserve">Värden i nedan tabeller ska inte förändras! 
Data hämtas från fliken </t>
    </r>
    <r>
      <rPr>
        <i/>
        <sz val="11"/>
        <color theme="1"/>
        <rFont val="Calibri"/>
        <family val="2"/>
        <scheme val="minor"/>
      </rPr>
      <t>Kravlista REST API profil.</t>
    </r>
    <r>
      <rPr>
        <sz val="11"/>
        <color theme="1"/>
        <rFont val="Calibri"/>
        <family val="2"/>
        <scheme val="minor"/>
      </rPr>
      <t xml:space="preserve"> 
Det är också där avstämning sker gentemot ert API, 
dvs där värde för </t>
    </r>
    <r>
      <rPr>
        <i/>
        <sz val="11"/>
        <color theme="1"/>
        <rFont val="Calibri"/>
        <family val="2"/>
        <scheme val="minor"/>
      </rPr>
      <t>Status</t>
    </r>
    <r>
      <rPr>
        <sz val="11"/>
        <color theme="1"/>
        <rFont val="Calibri"/>
        <family val="2"/>
        <scheme val="minor"/>
      </rPr>
      <t xml:space="preserve"> anges per krav.</t>
    </r>
  </si>
  <si>
    <t>URL:n SKALL använda dessa tecken (a-z, 0-9, "-", "." samt "~", se vidare i RFC 3986) (gäller URL-elementen Scheme, Authority och Path samt API-elementen protokoll, domännamn, api, version, resurs och identifierare).</t>
  </si>
  <si>
    <r>
      <t>Alla API:er </t>
    </r>
    <r>
      <rPr>
        <b/>
        <sz val="12"/>
        <color theme="1"/>
        <rFont val="Calibri"/>
        <family val="2"/>
        <scheme val="minor"/>
      </rPr>
      <t>BÖR</t>
    </r>
    <r>
      <rPr>
        <sz val="12"/>
        <color theme="1"/>
        <rFont val="Calibri"/>
        <family val="2"/>
        <scheme val="minor"/>
      </rPr>
      <t xml:space="preserve"> supportera följande request headers:
• </t>
    </r>
    <r>
      <rPr>
        <i/>
        <sz val="12"/>
        <color theme="1"/>
        <rFont val="Calibri"/>
        <family val="2"/>
        <scheme val="minor"/>
      </rPr>
      <t>Accept = application/json
• Date
• Cache-Control
• Etag
• Connection</t>
    </r>
    <r>
      <rPr>
        <sz val="12"/>
        <color theme="1"/>
        <rFont val="Calibri"/>
        <family val="2"/>
        <scheme val="minor"/>
      </rPr>
      <t xml:space="preserve">
• Cookie</t>
    </r>
  </si>
  <si>
    <r>
      <t xml:space="preserve">Svar som är vanligt förekommande </t>
    </r>
    <r>
      <rPr>
        <b/>
        <sz val="12"/>
        <color theme="1"/>
        <rFont val="Calibri"/>
        <family val="2"/>
        <scheme val="minor"/>
      </rPr>
      <t>BÖR</t>
    </r>
    <r>
      <rPr>
        <sz val="12"/>
        <color theme="1"/>
        <rFont val="Calibri"/>
        <family val="2"/>
        <scheme val="minor"/>
      </rPr>
      <t xml:space="preserve"> stödjas av ett API när det är tillämpbart enligt RFC 9110.</t>
    </r>
  </si>
  <si>
    <r>
      <t xml:space="preserve">Om HTTP svarskoderna inte räcker </t>
    </r>
    <r>
      <rPr>
        <b/>
        <sz val="12"/>
        <color theme="1"/>
        <rFont val="Calibri"/>
        <family val="2"/>
        <scheme val="minor"/>
      </rPr>
      <t>SKALL</t>
    </r>
    <r>
      <rPr>
        <sz val="12"/>
        <color theme="1"/>
        <rFont val="Calibri"/>
        <family val="2"/>
        <scheme val="minor"/>
      </rPr>
      <t xml:space="preserve"> API:et beskriva feldetaljer enligt schemat nedan.
Schemat enligt RFC 9457 kan innehålla nedan attribut och kräver att mediatypen application/problem+json eller application/problem+xml används i svaret.
• </t>
    </r>
    <r>
      <rPr>
        <i/>
        <sz val="12"/>
        <color theme="1"/>
        <rFont val="Calibri"/>
        <family val="2"/>
        <scheme val="minor"/>
      </rPr>
      <t>type
• title
• status
• detail
• instance</t>
    </r>
  </si>
  <si>
    <r>
      <t xml:space="preserve">API specifikation </t>
    </r>
    <r>
      <rPr>
        <b/>
        <sz val="12"/>
        <color theme="1"/>
        <rFont val="Calibri"/>
        <family val="2"/>
        <scheme val="minor"/>
      </rPr>
      <t>BÖR</t>
    </r>
    <r>
      <rPr>
        <sz val="12"/>
        <color theme="1"/>
        <rFont val="Calibri"/>
        <family val="2"/>
        <scheme val="minor"/>
      </rPr>
      <t xml:space="preserve"> dokumenteras med den senaste major-versionen av OpenAPI Specification.</t>
    </r>
  </si>
  <si>
    <t>FEL.02</t>
  </si>
  <si>
    <r>
      <t xml:space="preserve">Schemat enligt RFC 9457 </t>
    </r>
    <r>
      <rPr>
        <b/>
        <sz val="12"/>
        <color theme="1"/>
        <rFont val="Calibri"/>
        <family val="2"/>
        <scheme val="minor"/>
      </rPr>
      <t>BÖR</t>
    </r>
    <r>
      <rPr>
        <sz val="12"/>
        <color theme="1"/>
        <rFont val="Calibri"/>
        <family val="2"/>
        <scheme val="minor"/>
      </rPr>
      <t xml:space="preserve"> innehålla de beskrivna attributen i FEL.01 och SKALL (FEL.02) använda mediatypen application/problem+json eller application/problem+xml i svaret.</t>
    </r>
  </si>
  <si>
    <t>SAK.01</t>
  </si>
  <si>
    <t>SAK.02</t>
  </si>
  <si>
    <t>SAK.03</t>
  </si>
  <si>
    <t>SAK.05</t>
  </si>
  <si>
    <t>SAK.06</t>
  </si>
  <si>
    <t>SAK.08</t>
  </si>
  <si>
    <t>SAK.09</t>
  </si>
  <si>
    <t>SAK.10</t>
  </si>
  <si>
    <t>SAK.11</t>
  </si>
  <si>
    <t>SAK.12</t>
  </si>
  <si>
    <t>SAK.13</t>
  </si>
  <si>
    <t>SAK.14</t>
  </si>
  <si>
    <t>SAK.15</t>
  </si>
  <si>
    <t>SAK.16</t>
  </si>
  <si>
    <t>SAK.17</t>
  </si>
  <si>
    <t>SAK.18</t>
  </si>
  <si>
    <t>SAK.19</t>
  </si>
  <si>
    <t>SAK.20</t>
  </si>
  <si>
    <t>SAK.21</t>
  </si>
  <si>
    <t>SAK.22</t>
  </si>
  <si>
    <t>SAK.23</t>
  </si>
  <si>
    <t>SAK.24</t>
  </si>
  <si>
    <t>SAK.25</t>
  </si>
  <si>
    <t>SAK.26</t>
  </si>
  <si>
    <t>SAK.27</t>
  </si>
  <si>
    <t>SAK.28</t>
  </si>
  <si>
    <t>SAK.29</t>
  </si>
  <si>
    <t>SAK.30</t>
  </si>
  <si>
    <t>SAK.31</t>
  </si>
  <si>
    <t>SAK.32</t>
  </si>
  <si>
    <t>SAK.35</t>
  </si>
  <si>
    <t>SAK.36</t>
  </si>
  <si>
    <t>SAK.37</t>
  </si>
  <si>
    <r>
      <t xml:space="preserve">Samtliga SKALL och BÖR krav som finns definierade i REST API profilen på Diggs Utvecklarportal finns sammanställd i fliken </t>
    </r>
    <r>
      <rPr>
        <i/>
        <sz val="11"/>
        <color theme="1"/>
        <rFont val="Calibri"/>
        <family val="2"/>
        <scheme val="minor"/>
      </rPr>
      <t xml:space="preserve">Kravlista REST API profil.
</t>
    </r>
    <r>
      <rPr>
        <sz val="11"/>
        <color theme="1"/>
        <rFont val="Calibri"/>
        <family val="2"/>
        <scheme val="minor"/>
      </rPr>
      <t xml:space="preserve">Kraven avser version 1.2.0 av REST API profilen som i </t>
    </r>
    <r>
      <rPr>
        <sz val="11"/>
        <color rgb="FFFF0000"/>
        <rFont val="Calibri"/>
        <family val="2"/>
        <scheme val="minor"/>
      </rPr>
      <t>&lt;månad&gt;</t>
    </r>
    <r>
      <rPr>
        <sz val="11"/>
        <color theme="1"/>
        <rFont val="Calibri"/>
        <family val="2"/>
        <scheme val="minor"/>
      </rPr>
      <t xml:space="preserve"> 2025 publicerades på https://dev.dataportal.se/rest-api-profil
Detta dokument avser underlätta avstämning av ett enskilt API gentemot profilen.
Förutom kraven så finns kravets respektive område länkat till profilen, dess typning och status samt möjlighet att lägga kommentar per krav.
</t>
    </r>
    <r>
      <rPr>
        <b/>
        <sz val="11"/>
        <color theme="1"/>
        <rFont val="Calibri"/>
        <family val="2"/>
        <scheme val="minor"/>
      </rPr>
      <t>Förklaring av status:</t>
    </r>
    <r>
      <rPr>
        <sz val="11"/>
        <color theme="1"/>
        <rFont val="Calibri"/>
        <family val="2"/>
        <scheme val="minor"/>
      </rPr>
      <t xml:space="preserve">
- = Krav ej bedömt
OK = Krav bedömt och hanterat för att möta kravet
Pågående = Krav bedömt och hantering påbörjat men ej klart
NOK = Krav bedömt men API möter inte kravet
N/A = Krav bedömt men inte applicerbart på API</t>
    </r>
  </si>
  <si>
    <r>
      <t xml:space="preserve">Blanksteg ' ' och understreck '_' </t>
    </r>
    <r>
      <rPr>
        <b/>
        <sz val="12"/>
        <color theme="1"/>
        <rFont val="Calibri"/>
        <family val="2"/>
        <scheme val="minor"/>
      </rPr>
      <t>SKALL INTE</t>
    </r>
    <r>
      <rPr>
        <sz val="12"/>
        <color theme="1"/>
        <rFont val="Calibri"/>
        <family val="2"/>
        <scheme val="minor"/>
      </rPr>
      <t xml:space="preserve"> användas i URL:er med undantag av query parameter-delen (gäller alltså URL-elementen Scheme, Authority och Path samt API-elementen protokoll, domännamn, api, version, resurs och identifierare).</t>
    </r>
  </si>
  <si>
    <r>
      <t xml:space="preserve">Endast bindestreck '-' </t>
    </r>
    <r>
      <rPr>
        <b/>
        <sz val="12"/>
        <color theme="1"/>
        <rFont val="Calibri"/>
        <family val="2"/>
        <scheme val="minor"/>
      </rPr>
      <t>SKALL</t>
    </r>
    <r>
      <rPr>
        <sz val="12"/>
        <color theme="1"/>
        <rFont val="Calibri"/>
        <family val="2"/>
        <scheme val="minor"/>
      </rPr>
      <t xml:space="preserve"> användas för att separera ord för att öka läsbarheten samt förenkla för sökmotorer att indexera varje ord för sig (gäller URL-elementen Authority och Path. Mer specifikt API-elementen domännamn, api, resurs, identifierare).</t>
    </r>
  </si>
  <si>
    <r>
      <t xml:space="preserve">Version </t>
    </r>
    <r>
      <rPr>
        <b/>
        <sz val="12"/>
        <color theme="1"/>
        <rFont val="Calibri"/>
        <family val="2"/>
        <scheme val="minor"/>
      </rPr>
      <t>BÖR</t>
    </r>
    <r>
      <rPr>
        <sz val="12"/>
        <color theme="1"/>
        <rFont val="Calibri"/>
        <family val="2"/>
        <scheme val="minor"/>
      </rPr>
      <t xml:space="preserve">  anges i URL enligt formatet v[x] där 'v' avser förkortning för version och x avser ett och bara ett nummer (0-n) för major-version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</si>
</sst>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b/>
      <i/>
      <sz val="12"/>
      <color theme="1"/>
      <name val="Calibri"/>
      <family val="2"/>
      <scheme val="minor"/>
    </font>
    <font>
      <u/>
      <sz val="12"/>
      <color theme="10"/>
      <name val="Calibri"/>
      <family val="2"/>
      <scheme val="minor"/>
    </font>
    <font>
      <u/>
      <sz val="12"/>
      <color theme="4" tint="-0.249977111117893"/>
      <name val="Calibri"/>
      <family val="2"/>
      <scheme val="minor"/>
    </font>
    <font>
      <sz val="12"/>
      <color theme="4" tint="-0.24997711111789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1"/>
      <name val="Calibri"/>
      <family val="2"/>
      <scheme val="minor"/>
    </font>
    <font>
      <sz val="11"/>
      <color theme="4" tint="-0.499984740745262"/>
      <name val="Calibri"/>
      <family val="2"/>
      <scheme val="minor"/>
    </font>
    <font>
      <b/>
      <u/>
      <sz val="11"/>
      <color theme="1"/>
      <name val="Calibri"/>
      <family val="2"/>
      <scheme val="minor"/>
    </font>
    <font>
      <sz val="11"/>
      <color rgb="FFFF000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4"/>
      </patternFill>
    </fill>
    <fill>
      <patternFill patternType="solid">
        <fgColor rgb="FFFFFFCC"/>
      </patternFill>
    </fill>
    <fill>
      <patternFill patternType="solid">
        <fgColor theme="0"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style="thin">
        <color rgb="FFB2B2B2"/>
      </left>
      <right/>
      <top style="thin">
        <color indexed="64"/>
      </top>
      <bottom style="thin">
        <color rgb="FFB2B2B2"/>
      </bottom>
      <diagonal/>
    </border>
    <border>
      <left/>
      <right/>
      <top style="thin">
        <color indexed="64"/>
      </top>
      <bottom style="thin">
        <color rgb="FFB2B2B2"/>
      </bottom>
      <diagonal/>
    </border>
    <border>
      <left/>
      <right style="thin">
        <color rgb="FFB2B2B2"/>
      </right>
      <top style="thin">
        <color indexed="64"/>
      </top>
      <bottom style="thin">
        <color rgb="FFB2B2B2"/>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style="medium">
        <color indexed="64"/>
      </top>
      <bottom/>
      <diagonal/>
    </border>
  </borders>
  <cellStyleXfs count="7">
    <xf numFmtId="0" fontId="0" fillId="0" borderId="0"/>
    <xf numFmtId="0" fontId="2" fillId="0" borderId="0" applyNumberFormat="0" applyFill="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9" fontId="14" fillId="0" borderId="0" applyFont="0" applyFill="0" applyBorder="0" applyAlignment="0" applyProtection="0"/>
    <xf numFmtId="0" fontId="14" fillId="9" borderId="9" applyNumberFormat="0" applyFont="0" applyAlignment="0" applyProtection="0"/>
  </cellStyleXfs>
  <cellXfs count="86">
    <xf numFmtId="0" fontId="0" fillId="0" borderId="0" xfId="0"/>
    <xf numFmtId="0" fontId="4" fillId="0" borderId="0" xfId="0" applyFont="1" applyAlignment="1">
      <alignment horizontal="left" vertical="top"/>
    </xf>
    <xf numFmtId="0" fontId="4" fillId="3" borderId="0" xfId="0" applyFont="1" applyFill="1" applyAlignment="1">
      <alignment horizontal="left" vertical="top"/>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10" fillId="0" borderId="0" xfId="0" applyFont="1" applyAlignment="1">
      <alignment horizontal="left" vertical="top"/>
    </xf>
    <xf numFmtId="0" fontId="4" fillId="0" borderId="1" xfId="0" applyFont="1" applyBorder="1" applyAlignment="1">
      <alignment horizontal="left" vertical="top" wrapText="1" indent="1"/>
    </xf>
    <xf numFmtId="0" fontId="4" fillId="0" borderId="2" xfId="0" applyFont="1" applyBorder="1" applyAlignment="1">
      <alignment horizontal="left" vertical="top" wrapText="1"/>
    </xf>
    <xf numFmtId="0" fontId="4" fillId="0" borderId="1" xfId="1" applyFont="1" applyBorder="1" applyAlignment="1">
      <alignment horizontal="left" vertical="top" wrapText="1"/>
    </xf>
    <xf numFmtId="0" fontId="4" fillId="4" borderId="0" xfId="0" applyFont="1" applyFill="1" applyAlignment="1">
      <alignment horizontal="left" vertical="top"/>
    </xf>
    <xf numFmtId="0" fontId="10" fillId="4" borderId="0" xfId="0" applyFont="1" applyFill="1" applyAlignment="1">
      <alignment horizontal="left" vertical="top"/>
    </xf>
    <xf numFmtId="0" fontId="4" fillId="4" borderId="0" xfId="0" applyFont="1" applyFill="1" applyBorder="1" applyAlignment="1">
      <alignment horizontal="left" vertical="top"/>
    </xf>
    <xf numFmtId="0" fontId="4" fillId="0" borderId="0" xfId="0" applyFont="1" applyBorder="1" applyAlignment="1">
      <alignment horizontal="left" vertical="top"/>
    </xf>
    <xf numFmtId="0" fontId="4" fillId="4" borderId="7" xfId="0" applyFont="1" applyFill="1" applyBorder="1" applyAlignment="1">
      <alignment horizontal="left" vertical="top"/>
    </xf>
    <xf numFmtId="0" fontId="1" fillId="3" borderId="0" xfId="0" applyFont="1" applyFill="1"/>
    <xf numFmtId="0" fontId="0" fillId="4" borderId="0" xfId="0" applyFill="1"/>
    <xf numFmtId="0" fontId="11" fillId="5" borderId="1" xfId="2" applyBorder="1" applyAlignment="1">
      <alignment horizontal="center" vertical="center"/>
    </xf>
    <xf numFmtId="0" fontId="12" fillId="6" borderId="1" xfId="3" applyBorder="1" applyAlignment="1">
      <alignment horizontal="center" vertical="center"/>
    </xf>
    <xf numFmtId="0" fontId="13" fillId="7" borderId="1" xfId="4" applyBorder="1" applyAlignment="1">
      <alignment horizontal="center" vertical="center"/>
    </xf>
    <xf numFmtId="0" fontId="0" fillId="4" borderId="1" xfId="0" quotePrefix="1" applyFill="1" applyBorder="1" applyAlignment="1">
      <alignment horizontal="center" vertical="center"/>
    </xf>
    <xf numFmtId="0" fontId="9" fillId="0" borderId="6" xfId="1" applyFont="1" applyBorder="1" applyAlignment="1">
      <alignment horizontal="left" vertical="top" wrapText="1"/>
    </xf>
    <xf numFmtId="0" fontId="0" fillId="4" borderId="0" xfId="0" applyFill="1" applyBorder="1" applyAlignment="1"/>
    <xf numFmtId="0" fontId="15" fillId="8" borderId="1" xfId="0" applyFont="1" applyFill="1" applyBorder="1" applyAlignment="1">
      <alignment horizontal="center" vertical="center"/>
    </xf>
    <xf numFmtId="0" fontId="0" fillId="4" borderId="0" xfId="0" applyFill="1" applyBorder="1" applyAlignment="1">
      <alignment horizontal="center" vertical="center"/>
    </xf>
    <xf numFmtId="0" fontId="0" fillId="4" borderId="0" xfId="0" applyFill="1" applyAlignment="1">
      <alignment horizontal="center" vertical="center"/>
    </xf>
    <xf numFmtId="9" fontId="0" fillId="4" borderId="0" xfId="5" applyFont="1" applyFill="1" applyBorder="1" applyAlignment="1">
      <alignment horizontal="center" vertical="center"/>
    </xf>
    <xf numFmtId="9" fontId="0" fillId="4" borderId="0" xfId="5" applyFont="1" applyFill="1" applyAlignment="1">
      <alignment horizontal="center" vertical="center"/>
    </xf>
    <xf numFmtId="0" fontId="0" fillId="4" borderId="0" xfId="0" applyFill="1" applyAlignment="1">
      <alignment vertical="center"/>
    </xf>
    <xf numFmtId="0" fontId="0" fillId="4" borderId="0" xfId="0" applyFill="1" applyBorder="1"/>
    <xf numFmtId="0" fontId="5" fillId="3" borderId="1" xfId="0" applyFont="1" applyFill="1" applyBorder="1" applyAlignment="1">
      <alignment horizontal="left" vertical="top"/>
    </xf>
    <xf numFmtId="0" fontId="5" fillId="3" borderId="2" xfId="0" applyFont="1" applyFill="1" applyBorder="1" applyAlignment="1">
      <alignment horizontal="left" vertical="top"/>
    </xf>
    <xf numFmtId="0" fontId="4" fillId="0" borderId="1" xfId="0" applyFont="1" applyBorder="1" applyAlignment="1">
      <alignment horizontal="center" vertical="top" wrapText="1"/>
    </xf>
    <xf numFmtId="0" fontId="4" fillId="4" borderId="0" xfId="0" applyFont="1" applyFill="1" applyAlignment="1">
      <alignment horizontal="center" vertical="top"/>
    </xf>
    <xf numFmtId="0" fontId="4" fillId="0" borderId="0" xfId="0" applyFont="1" applyAlignment="1">
      <alignment horizontal="center" vertical="top"/>
    </xf>
    <xf numFmtId="0" fontId="1" fillId="10" borderId="8" xfId="0" applyFont="1" applyFill="1" applyBorder="1"/>
    <xf numFmtId="0" fontId="1" fillId="10" borderId="0" xfId="0" applyFont="1" applyFill="1"/>
    <xf numFmtId="0" fontId="0" fillId="10" borderId="0" xfId="0" applyFill="1"/>
    <xf numFmtId="0" fontId="4" fillId="2" borderId="2" xfId="0" applyFont="1" applyFill="1" applyBorder="1" applyAlignment="1">
      <alignment vertical="top"/>
    </xf>
    <xf numFmtId="0" fontId="4" fillId="2" borderId="3" xfId="0" applyFont="1" applyFill="1" applyBorder="1" applyAlignment="1">
      <alignment vertical="top"/>
    </xf>
    <xf numFmtId="0" fontId="0" fillId="4" borderId="0" xfId="0" applyFill="1" applyBorder="1" applyAlignment="1">
      <alignment horizontal="center"/>
    </xf>
    <xf numFmtId="0" fontId="5" fillId="10" borderId="0" xfId="0" applyFont="1" applyFill="1"/>
    <xf numFmtId="0" fontId="1" fillId="2" borderId="0" xfId="0" applyFont="1" applyFill="1"/>
    <xf numFmtId="0" fontId="4" fillId="0" borderId="6" xfId="0" applyFont="1" applyBorder="1" applyAlignment="1">
      <alignment horizontal="left" vertical="top"/>
    </xf>
    <xf numFmtId="0" fontId="4" fillId="0" borderId="6" xfId="0" applyFont="1" applyBorder="1" applyAlignment="1">
      <alignment horizontal="left" vertical="top" wrapText="1"/>
    </xf>
    <xf numFmtId="0" fontId="4" fillId="0" borderId="6" xfId="0" applyFont="1" applyBorder="1" applyAlignment="1">
      <alignment horizontal="center" vertical="top" wrapText="1"/>
    </xf>
    <xf numFmtId="0" fontId="4" fillId="0" borderId="15" xfId="0" applyFont="1" applyBorder="1" applyAlignment="1">
      <alignment horizontal="left" vertical="top" wrapText="1"/>
    </xf>
    <xf numFmtId="0" fontId="4" fillId="2" borderId="16" xfId="0" applyFont="1" applyFill="1" applyBorder="1" applyAlignment="1">
      <alignment vertical="top"/>
    </xf>
    <xf numFmtId="0" fontId="4" fillId="0" borderId="14" xfId="0" applyFont="1" applyBorder="1" applyAlignment="1">
      <alignment horizontal="left" vertical="top"/>
    </xf>
    <xf numFmtId="0" fontId="4" fillId="0" borderId="14" xfId="0" applyFont="1" applyBorder="1" applyAlignment="1">
      <alignment horizontal="left" vertical="top" wrapText="1"/>
    </xf>
    <xf numFmtId="0" fontId="4" fillId="0" borderId="14" xfId="0" applyFont="1" applyBorder="1" applyAlignment="1">
      <alignment horizontal="center" vertical="top" wrapText="1"/>
    </xf>
    <xf numFmtId="0" fontId="4" fillId="2" borderId="15" xfId="0" applyFont="1" applyFill="1" applyBorder="1" applyAlignment="1">
      <alignment vertical="top"/>
    </xf>
    <xf numFmtId="0" fontId="4" fillId="2" borderId="8" xfId="0" applyFont="1" applyFill="1" applyBorder="1" applyAlignment="1">
      <alignment vertical="top"/>
    </xf>
    <xf numFmtId="0" fontId="4" fillId="2" borderId="17" xfId="0" applyFont="1" applyFill="1" applyBorder="1" applyAlignment="1">
      <alignment vertical="top"/>
    </xf>
    <xf numFmtId="0" fontId="4" fillId="0" borderId="19" xfId="0" applyFont="1" applyBorder="1" applyAlignment="1">
      <alignment horizontal="left" vertical="top" wrapText="1"/>
    </xf>
    <xf numFmtId="0" fontId="4" fillId="0" borderId="18" xfId="0" applyFont="1" applyBorder="1" applyAlignment="1">
      <alignment horizontal="left" vertical="top"/>
    </xf>
    <xf numFmtId="0" fontId="4" fillId="0" borderId="18" xfId="0" applyFont="1" applyBorder="1" applyAlignment="1">
      <alignment horizontal="left" vertical="top" wrapText="1"/>
    </xf>
    <xf numFmtId="0" fontId="4" fillId="0" borderId="18" xfId="0" applyFont="1" applyBorder="1" applyAlignment="1">
      <alignment horizontal="center" vertical="top" wrapText="1"/>
    </xf>
    <xf numFmtId="0" fontId="9" fillId="0" borderId="4" xfId="1" applyFont="1" applyBorder="1" applyAlignment="1">
      <alignment vertical="top" wrapText="1"/>
    </xf>
    <xf numFmtId="0" fontId="9" fillId="0" borderId="5" xfId="1" applyFont="1" applyBorder="1" applyAlignment="1">
      <alignment vertical="top" wrapText="1"/>
    </xf>
    <xf numFmtId="0" fontId="9" fillId="4" borderId="5" xfId="1" applyFont="1" applyFill="1" applyBorder="1" applyAlignment="1">
      <alignment vertical="top" wrapText="1"/>
    </xf>
    <xf numFmtId="0" fontId="9" fillId="4" borderId="18" xfId="1" applyFont="1" applyFill="1" applyBorder="1" applyAlignment="1">
      <alignment vertical="top" wrapText="1"/>
    </xf>
    <xf numFmtId="0" fontId="4" fillId="0" borderId="16" xfId="0" applyFont="1" applyBorder="1" applyAlignment="1">
      <alignment horizontal="left" vertical="top"/>
    </xf>
    <xf numFmtId="0" fontId="4" fillId="0" borderId="20" xfId="0" applyFont="1" applyBorder="1" applyAlignment="1">
      <alignment horizontal="left" vertical="top"/>
    </xf>
    <xf numFmtId="0" fontId="9" fillId="4" borderId="22" xfId="1" applyFont="1" applyFill="1" applyBorder="1" applyAlignment="1">
      <alignment vertical="top" wrapText="1"/>
    </xf>
    <xf numFmtId="0" fontId="9" fillId="4" borderId="21" xfId="1" applyFont="1" applyFill="1" applyBorder="1" applyAlignment="1">
      <alignment vertical="top" wrapText="1"/>
    </xf>
    <xf numFmtId="0" fontId="4" fillId="0" borderId="17" xfId="0" applyFont="1" applyBorder="1" applyAlignment="1">
      <alignment horizontal="left" vertical="top"/>
    </xf>
    <xf numFmtId="0" fontId="9" fillId="4" borderId="23" xfId="1" applyFont="1" applyFill="1" applyBorder="1" applyAlignment="1">
      <alignment vertical="top" wrapText="1"/>
    </xf>
    <xf numFmtId="0" fontId="4" fillId="2" borderId="7" xfId="0" applyFont="1" applyFill="1" applyBorder="1" applyAlignment="1">
      <alignment vertical="top"/>
    </xf>
    <xf numFmtId="0" fontId="4" fillId="2" borderId="0" xfId="0" applyFont="1" applyFill="1" applyBorder="1" applyAlignment="1">
      <alignment vertical="top"/>
    </xf>
    <xf numFmtId="0" fontId="4" fillId="2" borderId="22" xfId="0" applyFont="1" applyFill="1" applyBorder="1" applyAlignment="1">
      <alignment vertical="top"/>
    </xf>
    <xf numFmtId="0" fontId="8" fillId="4" borderId="0" xfId="1" applyFont="1" applyFill="1" applyBorder="1" applyAlignment="1">
      <alignment vertical="top" wrapText="1"/>
    </xf>
    <xf numFmtId="0" fontId="8" fillId="4" borderId="21" xfId="1" applyFont="1" applyFill="1" applyBorder="1" applyAlignment="1">
      <alignment vertical="top" wrapText="1"/>
    </xf>
    <xf numFmtId="0" fontId="2" fillId="4" borderId="23" xfId="1" applyFill="1" applyBorder="1" applyAlignment="1">
      <alignment vertical="top" wrapText="1"/>
    </xf>
    <xf numFmtId="0" fontId="4" fillId="0" borderId="3" xfId="0" applyFont="1" applyBorder="1" applyAlignment="1">
      <alignment horizontal="left" vertical="top"/>
    </xf>
    <xf numFmtId="0" fontId="4" fillId="0" borderId="16" xfId="0" applyFont="1" applyBorder="1" applyAlignment="1">
      <alignment horizontal="left" vertical="top" wrapText="1"/>
    </xf>
    <xf numFmtId="0" fontId="5" fillId="10" borderId="8" xfId="0" applyFont="1" applyFill="1" applyBorder="1" applyAlignment="1">
      <alignment horizontal="left"/>
    </xf>
    <xf numFmtId="0" fontId="0" fillId="4" borderId="10" xfId="0" applyFill="1" applyBorder="1" applyAlignment="1">
      <alignment horizontal="left" vertical="top" wrapText="1"/>
    </xf>
    <xf numFmtId="0" fontId="0" fillId="9" borderId="11" xfId="6" applyFont="1" applyBorder="1" applyAlignment="1">
      <alignment horizontal="center" vertical="center" wrapText="1"/>
    </xf>
    <xf numFmtId="0" fontId="0" fillId="9" borderId="12" xfId="6" applyFont="1" applyBorder="1" applyAlignment="1">
      <alignment horizontal="center" vertical="center" wrapText="1"/>
    </xf>
    <xf numFmtId="0" fontId="0" fillId="9" borderId="13" xfId="6" applyFont="1" applyBorder="1" applyAlignment="1">
      <alignment horizontal="center" vertical="center" wrapText="1"/>
    </xf>
    <xf numFmtId="0" fontId="8" fillId="0" borderId="5" xfId="1" applyFont="1" applyBorder="1" applyAlignment="1">
      <alignment horizontal="left" vertical="top" wrapText="1"/>
    </xf>
    <xf numFmtId="0" fontId="8" fillId="0" borderId="18" xfId="1" applyFont="1" applyBorder="1" applyAlignment="1">
      <alignment horizontal="left" vertical="top" wrapText="1"/>
    </xf>
    <xf numFmtId="0" fontId="8" fillId="0" borderId="23" xfId="1" applyFont="1" applyBorder="1" applyAlignment="1">
      <alignment horizontal="left" vertical="top" wrapText="1"/>
    </xf>
    <xf numFmtId="0" fontId="8" fillId="0" borderId="21" xfId="1" applyFont="1" applyBorder="1" applyAlignment="1">
      <alignment horizontal="left" vertical="top" wrapText="1"/>
    </xf>
    <xf numFmtId="0" fontId="0" fillId="0" borderId="0" xfId="0" applyFont="1" applyAlignment="1">
      <alignment vertical="top" wrapText="1"/>
    </xf>
  </cellXfs>
  <cellStyles count="7">
    <cellStyle name="Anteckning" xfId="6" builtinId="10"/>
    <cellStyle name="Bra" xfId="2" builtinId="26"/>
    <cellStyle name="Dålig" xfId="3" builtinId="27"/>
    <cellStyle name="Hyperlänk" xfId="1" builtinId="8"/>
    <cellStyle name="Neutral" xfId="4" builtinId="28"/>
    <cellStyle name="Normal" xfId="0" builtinId="0"/>
    <cellStyle name="Procent" xfId="5" builtinId="5"/>
  </cellStyles>
  <dxfs count="1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7999816888943144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7999816888943144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4" tint="-0.499984740745262"/>
      </font>
      <fill>
        <patternFill>
          <bgColor theme="4" tint="0.79998168889431442"/>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ev.dataportal.se/rest-api-profil/versionhantering" TargetMode="External"/><Relationship Id="rId13" Type="http://schemas.openxmlformats.org/officeDocument/2006/relationships/hyperlink" Target="https://dev.dataportal.se/rest-api-profil/webhooks" TargetMode="External"/><Relationship Id="rId3" Type="http://schemas.openxmlformats.org/officeDocument/2006/relationships/hyperlink" Target="https://dev.dataportal.se/rest-api-profil/resurser" TargetMode="External"/><Relationship Id="rId7" Type="http://schemas.openxmlformats.org/officeDocument/2006/relationships/hyperlink" Target="https://dev.dataportal.se/rest-api-profil/api-request" TargetMode="External"/><Relationship Id="rId12" Type="http://schemas.openxmlformats.org/officeDocument/2006/relationships/hyperlink" Target="https://dev.dataportal.se/rest-api-profil/sakerhet" TargetMode="External"/><Relationship Id="rId2" Type="http://schemas.openxmlformats.org/officeDocument/2006/relationships/hyperlink" Target="https://dev.dataportal.se/rest-api-profil/datum-och-tidsformat" TargetMode="External"/><Relationship Id="rId16" Type="http://schemas.openxmlformats.org/officeDocument/2006/relationships/printerSettings" Target="../printerSettings/printerSettings2.bin"/><Relationship Id="rId1" Type="http://schemas.openxmlformats.org/officeDocument/2006/relationships/hyperlink" Target="https://dev.dataportal.se/rest-api-profil/dokumentation" TargetMode="External"/><Relationship Id="rId6" Type="http://schemas.openxmlformats.org/officeDocument/2006/relationships/hyperlink" Target="https://dev.dataportal.se/rest-api-profil/api-message" TargetMode="External"/><Relationship Id="rId11" Type="http://schemas.openxmlformats.org/officeDocument/2006/relationships/hyperlink" Target="https://dev.dataportal.se/rest-api-profil/cachning" TargetMode="External"/><Relationship Id="rId5" Type="http://schemas.openxmlformats.org/officeDocument/2006/relationships/hyperlink" Target="https://dev.dataportal.se/rest-api-profil/mognad" TargetMode="External"/><Relationship Id="rId15" Type="http://schemas.openxmlformats.org/officeDocument/2006/relationships/hyperlink" Target="https://dev.dataportal.se/rest-api-profil/api-response" TargetMode="External"/><Relationship Id="rId10" Type="http://schemas.openxmlformats.org/officeDocument/2006/relationships/hyperlink" Target="https://dev.dataportal.se/rest-api-profil/filtrering-paginering-och-sokparametrar" TargetMode="External"/><Relationship Id="rId4" Type="http://schemas.openxmlformats.org/officeDocument/2006/relationships/hyperlink" Target="https://dev.dataportal.se/rest-api-profil/url-format-och-namngivning" TargetMode="External"/><Relationship Id="rId9" Type="http://schemas.openxmlformats.org/officeDocument/2006/relationships/hyperlink" Target="https://dev.dataportal.se/rest-api-profil/hypermedia" TargetMode="External"/><Relationship Id="rId14" Type="http://schemas.openxmlformats.org/officeDocument/2006/relationships/hyperlink" Target="https://dev.dataportal.se/rest-api-profil/felhante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
  <sheetViews>
    <sheetView tabSelected="1" zoomScale="85" zoomScaleNormal="85" workbookViewId="0">
      <selection sqref="A1:W1"/>
    </sheetView>
  </sheetViews>
  <sheetFormatPr defaultRowHeight="21" customHeight="1" x14ac:dyDescent="0.35"/>
  <cols>
    <col min="1" max="1" width="10.7265625" style="22" customWidth="1"/>
    <col min="2" max="13" width="10.7265625" style="16" customWidth="1"/>
    <col min="14" max="49" width="8.7265625" style="16"/>
  </cols>
  <sheetData>
    <row r="1" spans="1:24" s="35" customFormat="1" ht="21" customHeight="1" x14ac:dyDescent="0.35">
      <c r="A1" s="76" t="s">
        <v>130</v>
      </c>
      <c r="B1" s="76"/>
      <c r="C1" s="76"/>
      <c r="D1" s="76"/>
      <c r="E1" s="76"/>
      <c r="F1" s="76"/>
      <c r="G1" s="76"/>
      <c r="H1" s="76"/>
      <c r="I1" s="76"/>
      <c r="J1" s="76"/>
      <c r="K1" s="76"/>
      <c r="L1" s="76"/>
      <c r="M1" s="76"/>
      <c r="N1" s="76"/>
      <c r="O1" s="76"/>
      <c r="P1" s="76"/>
      <c r="Q1" s="76"/>
      <c r="R1" s="76"/>
      <c r="S1" s="76"/>
      <c r="T1" s="76"/>
      <c r="U1" s="76"/>
      <c r="V1" s="76"/>
      <c r="W1" s="76"/>
    </row>
    <row r="2" spans="1:24" ht="155.25" customHeight="1" x14ac:dyDescent="0.35">
      <c r="A2" s="77" t="s">
        <v>371</v>
      </c>
      <c r="B2" s="77"/>
      <c r="C2" s="77"/>
      <c r="D2" s="77"/>
      <c r="E2" s="77"/>
      <c r="F2" s="77"/>
      <c r="G2" s="77"/>
      <c r="H2" s="77"/>
      <c r="I2" s="77"/>
      <c r="J2" s="77"/>
      <c r="K2" s="77"/>
      <c r="L2" s="77"/>
      <c r="M2" s="77"/>
      <c r="N2" s="77"/>
      <c r="O2" s="78" t="s">
        <v>330</v>
      </c>
      <c r="P2" s="79"/>
      <c r="Q2" s="79"/>
      <c r="R2" s="79"/>
      <c r="S2" s="79"/>
      <c r="T2" s="79"/>
      <c r="U2" s="80"/>
      <c r="X2" s="29"/>
    </row>
    <row r="3" spans="1:24" s="37" customFormat="1" ht="21" customHeight="1" x14ac:dyDescent="0.35">
      <c r="A3" s="41" t="s">
        <v>198</v>
      </c>
      <c r="B3" s="36"/>
      <c r="C3" s="36"/>
      <c r="D3" s="36"/>
      <c r="E3" s="36"/>
      <c r="F3" s="36"/>
    </row>
    <row r="4" spans="1:24" s="15" customFormat="1" ht="21" customHeight="1" x14ac:dyDescent="0.35">
      <c r="A4" s="15" t="s">
        <v>319</v>
      </c>
    </row>
    <row r="5" spans="1:24" ht="21" customHeight="1" x14ac:dyDescent="0.35">
      <c r="A5" s="20" t="s">
        <v>134</v>
      </c>
      <c r="B5" s="17" t="s">
        <v>131</v>
      </c>
      <c r="C5" s="19" t="s">
        <v>132</v>
      </c>
      <c r="D5" s="18" t="s">
        <v>133</v>
      </c>
      <c r="E5" s="23" t="s">
        <v>197</v>
      </c>
    </row>
    <row r="6" spans="1:24" ht="21" customHeight="1" x14ac:dyDescent="0.35">
      <c r="A6" s="24">
        <f>COUNTIF('Kravlista REST API profil'!E2:E190,"-")</f>
        <v>151</v>
      </c>
      <c r="B6" s="25">
        <f>COUNTIF('Kravlista REST API profil'!E2:E190,"OK")</f>
        <v>0</v>
      </c>
      <c r="C6" s="25">
        <f>COUNTIF('Kravlista REST API profil'!E2:E190,"Pågående")</f>
        <v>0</v>
      </c>
      <c r="D6" s="25">
        <f>COUNTIF('Kravlista REST API profil'!E2:E190,"NOK")</f>
        <v>0</v>
      </c>
      <c r="E6" s="25">
        <f>COUNTIF('Kravlista REST API profil'!E2:E190,"N/A")</f>
        <v>0</v>
      </c>
      <c r="F6" s="28" t="s">
        <v>135</v>
      </c>
    </row>
    <row r="7" spans="1:24" ht="21" customHeight="1" x14ac:dyDescent="0.35">
      <c r="A7" s="26">
        <f>(A6/SUM(A6:E6))</f>
        <v>1</v>
      </c>
      <c r="B7" s="27">
        <f>(B6/SUM(A6:E6))</f>
        <v>0</v>
      </c>
      <c r="C7" s="27">
        <f>(C6/SUM(A6:E6))</f>
        <v>0</v>
      </c>
      <c r="D7" s="27">
        <f>(D6/SUM(A6:E6))</f>
        <v>0</v>
      </c>
      <c r="E7" s="27">
        <f>(E6/SUM(A6:E6))</f>
        <v>0</v>
      </c>
      <c r="F7" s="28" t="s">
        <v>136</v>
      </c>
    </row>
    <row r="9" spans="1:24" s="15" customFormat="1" ht="21" customHeight="1" x14ac:dyDescent="0.35">
      <c r="A9" s="15" t="s">
        <v>318</v>
      </c>
    </row>
    <row r="10" spans="1:24" s="42" customFormat="1" ht="21" customHeight="1" x14ac:dyDescent="0.35">
      <c r="A10" s="42" t="str">
        <f>('Kravlista REST API profil'!$A2)</f>
        <v>Dokumentation</v>
      </c>
      <c r="H10" s="42" t="str">
        <f>('Kravlista REST API profil'!$A27)</f>
        <v>Datum- och tidsformat</v>
      </c>
    </row>
    <row r="11" spans="1:24" ht="21" customHeight="1" x14ac:dyDescent="0.35">
      <c r="A11" s="20" t="str">
        <f>$A$5</f>
        <v>-</v>
      </c>
      <c r="B11" s="17" t="str">
        <f>$B$5</f>
        <v>OK</v>
      </c>
      <c r="C11" s="19" t="str">
        <f>$C$5</f>
        <v>Pågående</v>
      </c>
      <c r="D11" s="18" t="str">
        <f>$D$5</f>
        <v>NOK</v>
      </c>
      <c r="E11" s="23" t="str">
        <f>$E$5</f>
        <v>N/A</v>
      </c>
      <c r="H11" s="20" t="str">
        <f>$A$5</f>
        <v>-</v>
      </c>
      <c r="I11" s="17" t="str">
        <f>$B$5</f>
        <v>OK</v>
      </c>
      <c r="J11" s="19" t="str">
        <f>$C$5</f>
        <v>Pågående</v>
      </c>
      <c r="K11" s="18" t="str">
        <f>$D$5</f>
        <v>NOK</v>
      </c>
      <c r="L11" s="23" t="str">
        <f>$E$5</f>
        <v>N/A</v>
      </c>
    </row>
    <row r="12" spans="1:24" ht="21" customHeight="1" x14ac:dyDescent="0.35">
      <c r="A12" s="40">
        <f>COUNTIF('Kravlista REST API profil'!E2:E26,"-")</f>
        <v>23</v>
      </c>
      <c r="B12" s="40">
        <f>COUNTIF('Kravlista REST API profil'!E2:E26,"OK")</f>
        <v>0</v>
      </c>
      <c r="C12" s="40">
        <f>COUNTIF('Kravlista REST API profil'!E2:E26,"Pågående")</f>
        <v>0</v>
      </c>
      <c r="D12" s="40">
        <f>COUNTIF('Kravlista REST API profil'!E2:E26,"NOK")</f>
        <v>0</v>
      </c>
      <c r="E12" s="40">
        <f>COUNTIF('Kravlista REST API profil'!E2:E26,"N/A")</f>
        <v>0</v>
      </c>
      <c r="F12" s="16" t="s">
        <v>135</v>
      </c>
      <c r="H12" s="40">
        <f>COUNTIF('Kravlista REST API profil'!E27:E32,"-")</f>
        <v>4</v>
      </c>
      <c r="I12" s="40">
        <f>COUNTIF('Kravlista REST API profil'!E27:E32,"OK")</f>
        <v>0</v>
      </c>
      <c r="J12" s="40">
        <f>COUNTIF('Kravlista REST API profil'!E27:E32,"Pågående")</f>
        <v>0</v>
      </c>
      <c r="K12" s="40">
        <f>COUNTIF('Kravlista REST API profil'!E27:E32,"NOK")</f>
        <v>0</v>
      </c>
      <c r="L12" s="40">
        <f>COUNTIF('Kravlista REST API profil'!E27:E32,"N/A")</f>
        <v>0</v>
      </c>
      <c r="M12" s="16" t="s">
        <v>135</v>
      </c>
    </row>
    <row r="13" spans="1:24" ht="21" customHeight="1" x14ac:dyDescent="0.35">
      <c r="A13" s="26">
        <f>(A12/SUM(A12:E12))</f>
        <v>1</v>
      </c>
      <c r="B13" s="27">
        <f>(B12/SUM(A12:E12))</f>
        <v>0</v>
      </c>
      <c r="C13" s="27">
        <f>(C12/SUM(A12:E12))</f>
        <v>0</v>
      </c>
      <c r="D13" s="27">
        <f>(D12/SUM(A12:E12))</f>
        <v>0</v>
      </c>
      <c r="E13" s="27">
        <f>(E12/SUM(A12:E12))</f>
        <v>0</v>
      </c>
      <c r="F13" s="28" t="s">
        <v>136</v>
      </c>
      <c r="H13" s="26">
        <f>(H12/SUM(H12:L12))</f>
        <v>1</v>
      </c>
      <c r="I13" s="27">
        <f>(I12/SUM(H12:L12))</f>
        <v>0</v>
      </c>
      <c r="J13" s="27">
        <f>(J12/SUM(H12:L12))</f>
        <v>0</v>
      </c>
      <c r="K13" s="27">
        <f>(K12/SUM(H12:L12))</f>
        <v>0</v>
      </c>
      <c r="L13" s="27">
        <f>(L12/SUM(H12:L12))</f>
        <v>0</v>
      </c>
      <c r="M13" s="28" t="s">
        <v>136</v>
      </c>
    </row>
    <row r="15" spans="1:24" s="42" customFormat="1" ht="21" customHeight="1" x14ac:dyDescent="0.35">
      <c r="A15" s="42" t="str">
        <f>('Kravlista REST API profil'!$A33)</f>
        <v>Resurser</v>
      </c>
      <c r="H15" s="42" t="str">
        <f>('Kravlista REST API profil'!$A41)</f>
        <v>URL format och namngivning</v>
      </c>
    </row>
    <row r="16" spans="1:24" ht="21" customHeight="1" x14ac:dyDescent="0.35">
      <c r="A16" s="20" t="str">
        <f>$A$5</f>
        <v>-</v>
      </c>
      <c r="B16" s="17" t="str">
        <f>$B$5</f>
        <v>OK</v>
      </c>
      <c r="C16" s="19" t="str">
        <f>$C$5</f>
        <v>Pågående</v>
      </c>
      <c r="D16" s="18" t="str">
        <f>$D$5</f>
        <v>NOK</v>
      </c>
      <c r="E16" s="23" t="str">
        <f>$E$5</f>
        <v>N/A</v>
      </c>
      <c r="H16" s="20" t="str">
        <f>$A$5</f>
        <v>-</v>
      </c>
      <c r="I16" s="17" t="str">
        <f>$B$5</f>
        <v>OK</v>
      </c>
      <c r="J16" s="19" t="str">
        <f>$C$5</f>
        <v>Pågående</v>
      </c>
      <c r="K16" s="18" t="str">
        <f>$D$5</f>
        <v>NOK</v>
      </c>
      <c r="L16" s="23" t="str">
        <f>$E$5</f>
        <v>N/A</v>
      </c>
    </row>
    <row r="17" spans="1:13" ht="21" customHeight="1" x14ac:dyDescent="0.35">
      <c r="A17" s="40">
        <f>COUNTIF('Kravlista REST API profil'!E33:E40,"-")</f>
        <v>6</v>
      </c>
      <c r="B17" s="40">
        <f>COUNTIF('Kravlista REST API profil'!E33:E40,"OK")</f>
        <v>0</v>
      </c>
      <c r="C17" s="40">
        <f>COUNTIF('Kravlista REST API profil'!E33:E40,"Pågående")</f>
        <v>0</v>
      </c>
      <c r="D17" s="40">
        <f>COUNTIF('Kravlista REST API profil'!E33:E40,"NOK")</f>
        <v>0</v>
      </c>
      <c r="E17" s="40">
        <f>COUNTIF('Kravlista REST API profil'!E33:E40,"N/A")</f>
        <v>0</v>
      </c>
      <c r="F17" s="16" t="s">
        <v>135</v>
      </c>
      <c r="H17" s="40">
        <f>COUNTIF('Kravlista REST API profil'!E41:E51,"-")</f>
        <v>8</v>
      </c>
      <c r="I17" s="40">
        <f>COUNTIF('Kravlista REST API profil'!E41:E51,"OK")</f>
        <v>0</v>
      </c>
      <c r="J17" s="40">
        <f>COUNTIF('Kravlista REST API profil'!E41:E51,"Pågående")</f>
        <v>0</v>
      </c>
      <c r="K17" s="40">
        <f>COUNTIF('Kravlista REST API profil'!E41:E51,"NOK")</f>
        <v>0</v>
      </c>
      <c r="L17" s="40">
        <f>COUNTIF('Kravlista REST API profil'!E41:E51,"N/A")</f>
        <v>0</v>
      </c>
      <c r="M17" s="16" t="s">
        <v>135</v>
      </c>
    </row>
    <row r="18" spans="1:13" ht="21" customHeight="1" x14ac:dyDescent="0.35">
      <c r="A18" s="26">
        <f>(A17/SUM(A17:E17))</f>
        <v>1</v>
      </c>
      <c r="B18" s="27">
        <f>(B17/SUM(A17:E17))</f>
        <v>0</v>
      </c>
      <c r="C18" s="27">
        <f>(C17/SUM(A17:E17))</f>
        <v>0</v>
      </c>
      <c r="D18" s="27">
        <f>(D17/SUM(A17:E17))</f>
        <v>0</v>
      </c>
      <c r="E18" s="27">
        <f>(E17/SUM(A17:E17))</f>
        <v>0</v>
      </c>
      <c r="F18" s="28" t="s">
        <v>136</v>
      </c>
      <c r="H18" s="26">
        <f>(H17/SUM(H17:L17))</f>
        <v>1</v>
      </c>
      <c r="I18" s="27">
        <f>(I17/SUM(H17:L17))</f>
        <v>0</v>
      </c>
      <c r="J18" s="27">
        <f>(J17/SUM(H17:L17))</f>
        <v>0</v>
      </c>
      <c r="K18" s="27">
        <f>(K17/SUM(H17:L17))</f>
        <v>0</v>
      </c>
      <c r="L18" s="27">
        <f>(L17/SUM(H17:L17))</f>
        <v>0</v>
      </c>
      <c r="M18" s="28" t="s">
        <v>136</v>
      </c>
    </row>
    <row r="20" spans="1:13" s="42" customFormat="1" ht="21" customHeight="1" x14ac:dyDescent="0.35">
      <c r="A20" s="42" t="str">
        <f>('Kravlista REST API profil'!$A52)</f>
        <v>Mognad</v>
      </c>
      <c r="H20" s="42" t="str">
        <f>('Kravlista REST API profil'!$A55)</f>
        <v>Säkerhet</v>
      </c>
    </row>
    <row r="21" spans="1:13" ht="21" customHeight="1" x14ac:dyDescent="0.35">
      <c r="A21" s="20" t="str">
        <f>$A$5</f>
        <v>-</v>
      </c>
      <c r="B21" s="17" t="str">
        <f>$B$5</f>
        <v>OK</v>
      </c>
      <c r="C21" s="19" t="str">
        <f>$C$5</f>
        <v>Pågående</v>
      </c>
      <c r="D21" s="18" t="str">
        <f>$D$5</f>
        <v>NOK</v>
      </c>
      <c r="E21" s="23" t="str">
        <f>$E$5</f>
        <v>N/A</v>
      </c>
      <c r="H21" s="20" t="str">
        <f>$A$5</f>
        <v>-</v>
      </c>
      <c r="I21" s="17" t="str">
        <f>$B$5</f>
        <v>OK</v>
      </c>
      <c r="J21" s="19" t="str">
        <f>$C$5</f>
        <v>Pågående</v>
      </c>
      <c r="K21" s="18" t="str">
        <f>$D$5</f>
        <v>NOK</v>
      </c>
      <c r="L21" s="23" t="str">
        <f>$E$5</f>
        <v>N/A</v>
      </c>
    </row>
    <row r="22" spans="1:13" ht="21" customHeight="1" x14ac:dyDescent="0.35">
      <c r="A22" s="40">
        <f>COUNTIF('Kravlista REST API profil'!E52:E54,"-")</f>
        <v>3</v>
      </c>
      <c r="B22" s="40">
        <f>COUNTIF('Kravlista REST API profil'!E52:E54,"OK")</f>
        <v>0</v>
      </c>
      <c r="C22" s="40">
        <f>COUNTIF('Kravlista REST API profil'!E52:E54,"Pågående")</f>
        <v>0</v>
      </c>
      <c r="D22" s="40">
        <f>COUNTIF('Kravlista REST API profil'!E52:E54,"NOK")</f>
        <v>0</v>
      </c>
      <c r="E22" s="40">
        <f>COUNTIF('Kravlista REST API profil'!E52:E54,"N/A")</f>
        <v>0</v>
      </c>
      <c r="F22" s="16" t="s">
        <v>135</v>
      </c>
      <c r="H22" s="40">
        <f>COUNTIF('Kravlista REST API profil'!E55:E96,"-")</f>
        <v>33</v>
      </c>
      <c r="I22" s="40">
        <f>COUNTIF('Kravlista REST API profil'!E55:E96,"OK")</f>
        <v>0</v>
      </c>
      <c r="J22" s="40">
        <f>COUNTIF('Kravlista REST API profil'!E55:E96,"Pågående")</f>
        <v>0</v>
      </c>
      <c r="K22" s="40">
        <f>COUNTIF('Kravlista REST API profil'!E55:E96,"NOK")</f>
        <v>0</v>
      </c>
      <c r="L22" s="40">
        <f>COUNTIF('Kravlista REST API profil'!E55:E96,"N/A")</f>
        <v>0</v>
      </c>
      <c r="M22" s="16" t="s">
        <v>135</v>
      </c>
    </row>
    <row r="23" spans="1:13" ht="21" customHeight="1" x14ac:dyDescent="0.35">
      <c r="A23" s="26">
        <f>(A22/SUM(A22:E22))</f>
        <v>1</v>
      </c>
      <c r="B23" s="27">
        <f>(B22/SUM(A22:E22))</f>
        <v>0</v>
      </c>
      <c r="C23" s="27">
        <f>(C22/SUM(A22:E22))</f>
        <v>0</v>
      </c>
      <c r="D23" s="27">
        <f>(D22/SUM(A22:E22))</f>
        <v>0</v>
      </c>
      <c r="E23" s="27">
        <f>(E22/SUM(A22:E22))</f>
        <v>0</v>
      </c>
      <c r="F23" s="28" t="s">
        <v>136</v>
      </c>
      <c r="H23" s="26">
        <f>(H22/SUM(H22:L22))</f>
        <v>1</v>
      </c>
      <c r="I23" s="27">
        <f>(I22/SUM(H22:L22))</f>
        <v>0</v>
      </c>
      <c r="J23" s="27">
        <f>(J22/SUM(H22:L22))</f>
        <v>0</v>
      </c>
      <c r="K23" s="27">
        <f>(K22/SUM(H22:L22))</f>
        <v>0</v>
      </c>
      <c r="L23" s="27">
        <f>(L22/SUM(H22:L22))</f>
        <v>0</v>
      </c>
      <c r="M23" s="28" t="s">
        <v>136</v>
      </c>
    </row>
    <row r="25" spans="1:13" s="42" customFormat="1" ht="21" customHeight="1" x14ac:dyDescent="0.35">
      <c r="A25" s="42" t="str">
        <f>('Kravlista REST API profil'!$A97)</f>
        <v>API Message</v>
      </c>
      <c r="H25" s="42" t="str">
        <f>('Kravlista REST API profil'!$A105)</f>
        <v>API Request</v>
      </c>
    </row>
    <row r="26" spans="1:13" ht="21" customHeight="1" x14ac:dyDescent="0.35">
      <c r="A26" s="20" t="str">
        <f>$A$5</f>
        <v>-</v>
      </c>
      <c r="B26" s="17" t="str">
        <f>$B$5</f>
        <v>OK</v>
      </c>
      <c r="C26" s="19" t="str">
        <f>$C$5</f>
        <v>Pågående</v>
      </c>
      <c r="D26" s="18" t="str">
        <f>$D$5</f>
        <v>NOK</v>
      </c>
      <c r="E26" s="23" t="str">
        <f>$E$5</f>
        <v>N/A</v>
      </c>
      <c r="H26" s="20" t="str">
        <f>$A$5</f>
        <v>-</v>
      </c>
      <c r="I26" s="17" t="str">
        <f>$B$5</f>
        <v>OK</v>
      </c>
      <c r="J26" s="19" t="str">
        <f>$C$5</f>
        <v>Pågående</v>
      </c>
      <c r="K26" s="18" t="str">
        <f>$D$5</f>
        <v>NOK</v>
      </c>
      <c r="L26" s="23" t="str">
        <f>$E$5</f>
        <v>N/A</v>
      </c>
    </row>
    <row r="27" spans="1:13" ht="21" customHeight="1" x14ac:dyDescent="0.35">
      <c r="A27" s="40">
        <f>COUNTIF('Kravlista REST API profil'!E97:E104,"-")</f>
        <v>6</v>
      </c>
      <c r="B27" s="40">
        <f>COUNTIF('Kravlista REST API profil'!E97:E104,"OK")</f>
        <v>0</v>
      </c>
      <c r="C27" s="40">
        <f>COUNTIF('Kravlista REST API profil'!E97:E104,"Pågående")</f>
        <v>0</v>
      </c>
      <c r="D27" s="40">
        <f>COUNTIF('Kravlista REST API profil'!E97:E104,"NOK")</f>
        <v>0</v>
      </c>
      <c r="E27" s="40">
        <f>COUNTIF('Kravlista REST API profil'!E97:E104,"N/A")</f>
        <v>0</v>
      </c>
      <c r="F27" s="16" t="s">
        <v>135</v>
      </c>
      <c r="H27" s="40">
        <f>COUNTIF('Kravlista REST API profil'!E105:E111,"-")</f>
        <v>5</v>
      </c>
      <c r="I27" s="40">
        <f>COUNTIF('Kravlista REST API profil'!E105:E111,"OK")</f>
        <v>0</v>
      </c>
      <c r="J27" s="40">
        <f>COUNTIF('Kravlista REST API profil'!E105:E111,"Pågående")</f>
        <v>0</v>
      </c>
      <c r="K27" s="40">
        <f>COUNTIF('Kravlista REST API profil'!E105:E111,"NOK")</f>
        <v>0</v>
      </c>
      <c r="L27" s="40">
        <f>COUNTIF('Kravlista REST API profil'!E105:E111,"N/A")</f>
        <v>0</v>
      </c>
      <c r="M27" s="16" t="s">
        <v>135</v>
      </c>
    </row>
    <row r="28" spans="1:13" ht="21" customHeight="1" x14ac:dyDescent="0.35">
      <c r="A28" s="26">
        <f>(A27/SUM(A27:E27))</f>
        <v>1</v>
      </c>
      <c r="B28" s="27">
        <f>(B27/SUM(A27:E27))</f>
        <v>0</v>
      </c>
      <c r="C28" s="27">
        <f>(C27/SUM(A27:E27))</f>
        <v>0</v>
      </c>
      <c r="D28" s="27">
        <f>(D27/SUM(A27:E27))</f>
        <v>0</v>
      </c>
      <c r="E28" s="27">
        <f>(E27/SUM(A27:E27))</f>
        <v>0</v>
      </c>
      <c r="F28" s="28" t="s">
        <v>136</v>
      </c>
      <c r="H28" s="26">
        <f>(H27/SUM(H27:L27))</f>
        <v>1</v>
      </c>
      <c r="I28" s="27">
        <f>(I27/SUM(H27:L27))</f>
        <v>0</v>
      </c>
      <c r="J28" s="27">
        <f>(J27/SUM(H27:L27))</f>
        <v>0</v>
      </c>
      <c r="K28" s="27">
        <f>(K27/SUM(H27:L27))</f>
        <v>0</v>
      </c>
      <c r="L28" s="27">
        <f>(L27/SUM(H27:L27))</f>
        <v>0</v>
      </c>
      <c r="M28" s="28" t="s">
        <v>136</v>
      </c>
    </row>
    <row r="30" spans="1:13" s="42" customFormat="1" ht="21" customHeight="1" x14ac:dyDescent="0.35">
      <c r="A30" s="42" t="str">
        <f>('Kravlista REST API profil'!$A112)</f>
        <v>API Response</v>
      </c>
      <c r="H30" s="42" t="str">
        <f>('Kravlista REST API profil'!$A116)</f>
        <v>Felhantering</v>
      </c>
    </row>
    <row r="31" spans="1:13" ht="21" customHeight="1" x14ac:dyDescent="0.35">
      <c r="A31" s="20" t="str">
        <f>$A$5</f>
        <v>-</v>
      </c>
      <c r="B31" s="17" t="str">
        <f>$B$5</f>
        <v>OK</v>
      </c>
      <c r="C31" s="19" t="str">
        <f>$C$5</f>
        <v>Pågående</v>
      </c>
      <c r="D31" s="18" t="str">
        <f>$D$5</f>
        <v>NOK</v>
      </c>
      <c r="E31" s="23" t="str">
        <f>$E$5</f>
        <v>N/A</v>
      </c>
      <c r="H31" s="20" t="str">
        <f>$A$5</f>
        <v>-</v>
      </c>
      <c r="I31" s="17" t="str">
        <f>$B$5</f>
        <v>OK</v>
      </c>
      <c r="J31" s="19" t="str">
        <f>$C$5</f>
        <v>Pågående</v>
      </c>
      <c r="K31" s="18" t="str">
        <f>$D$5</f>
        <v>NOK</v>
      </c>
      <c r="L31" s="23" t="str">
        <f>$E$5</f>
        <v>N/A</v>
      </c>
    </row>
    <row r="32" spans="1:13" ht="21" customHeight="1" x14ac:dyDescent="0.35">
      <c r="A32" s="40">
        <f>COUNTIF('Kravlista REST API profil'!E112:E115,"-")</f>
        <v>3</v>
      </c>
      <c r="B32" s="40">
        <f>COUNTIF('Kravlista REST API profil'!E112:E115,"OK")</f>
        <v>0</v>
      </c>
      <c r="C32" s="40">
        <f>COUNTIF('Kravlista REST API profil'!E112:E115,"Pågående")</f>
        <v>0</v>
      </c>
      <c r="D32" s="40">
        <f>COUNTIF('Kravlista REST API profil'!E112:E115,"NOK")</f>
        <v>0</v>
      </c>
      <c r="E32" s="40">
        <f>COUNTIF('Kravlista REST API profil'!E112:E115,"N/A")</f>
        <v>0</v>
      </c>
      <c r="F32" s="16" t="s">
        <v>135</v>
      </c>
      <c r="H32" s="40">
        <f>COUNTIF('Kravlista REST API profil'!E116:E117,"-")</f>
        <v>2</v>
      </c>
      <c r="I32" s="40">
        <f>COUNTIF('Kravlista REST API profil'!E116:E117,"OK")</f>
        <v>0</v>
      </c>
      <c r="J32" s="40">
        <f>COUNTIF('Kravlista REST API profil'!E116:E117,"Pågående")</f>
        <v>0</v>
      </c>
      <c r="K32" s="40">
        <f>COUNTIF('Kravlista REST API profil'!E116:E117,"NOK")</f>
        <v>0</v>
      </c>
      <c r="L32" s="40">
        <f>COUNTIF('Kravlista REST API profil'!E116:E117,"N/A")</f>
        <v>0</v>
      </c>
      <c r="M32" s="16" t="s">
        <v>135</v>
      </c>
    </row>
    <row r="33" spans="1:13" ht="21" customHeight="1" x14ac:dyDescent="0.35">
      <c r="A33" s="26">
        <f>(A32/SUM(A32:E32))</f>
        <v>1</v>
      </c>
      <c r="B33" s="27">
        <f>(B32/SUM(A32:E32))</f>
        <v>0</v>
      </c>
      <c r="C33" s="27">
        <f>(C32/SUM(A32:E32))</f>
        <v>0</v>
      </c>
      <c r="D33" s="27">
        <f>(D32/SUM(A32:E32))</f>
        <v>0</v>
      </c>
      <c r="E33" s="27">
        <f>(E32/SUM(A32:E32))</f>
        <v>0</v>
      </c>
      <c r="F33" s="28" t="s">
        <v>136</v>
      </c>
      <c r="H33" s="26">
        <f>(H32/SUM(H32:L32))</f>
        <v>1</v>
      </c>
      <c r="I33" s="27">
        <f>(I32/SUM(H32:L32))</f>
        <v>0</v>
      </c>
      <c r="J33" s="27">
        <f>(J32/SUM(H32:L32))</f>
        <v>0</v>
      </c>
      <c r="K33" s="27">
        <f>(K32/SUM(H32:L32))</f>
        <v>0</v>
      </c>
      <c r="L33" s="27">
        <f>(L32/SUM(H32:L32))</f>
        <v>0</v>
      </c>
      <c r="M33" s="28" t="s">
        <v>136</v>
      </c>
    </row>
    <row r="35" spans="1:13" s="42" customFormat="1" ht="21" customHeight="1" x14ac:dyDescent="0.35">
      <c r="A35" s="42" t="str">
        <f>('Kravlista REST API profil'!$A118)</f>
        <v>Versionshantering</v>
      </c>
      <c r="H35" s="42" t="str">
        <f>('Kravlista REST API profil'!$A143)</f>
        <v>Webhooks</v>
      </c>
    </row>
    <row r="36" spans="1:13" ht="21" customHeight="1" x14ac:dyDescent="0.35">
      <c r="A36" s="20" t="str">
        <f>$A$5</f>
        <v>-</v>
      </c>
      <c r="B36" s="17" t="str">
        <f>$B$5</f>
        <v>OK</v>
      </c>
      <c r="C36" s="19" t="str">
        <f>$C$5</f>
        <v>Pågående</v>
      </c>
      <c r="D36" s="18" t="str">
        <f>$D$5</f>
        <v>NOK</v>
      </c>
      <c r="E36" s="23" t="str">
        <f>$E$5</f>
        <v>N/A</v>
      </c>
      <c r="H36" s="20" t="str">
        <f>$A$5</f>
        <v>-</v>
      </c>
      <c r="I36" s="17" t="str">
        <f>$B$5</f>
        <v>OK</v>
      </c>
      <c r="J36" s="19" t="str">
        <f>$C$5</f>
        <v>Pågående</v>
      </c>
      <c r="K36" s="18" t="str">
        <f>$D$5</f>
        <v>NOK</v>
      </c>
      <c r="L36" s="23" t="str">
        <f>$E$5</f>
        <v>N/A</v>
      </c>
    </row>
    <row r="37" spans="1:13" ht="21" customHeight="1" x14ac:dyDescent="0.35">
      <c r="A37" s="40">
        <f>COUNTIF('Kravlista REST API profil'!E118:E142,"-")</f>
        <v>19</v>
      </c>
      <c r="B37" s="40">
        <f>COUNTIF('Kravlista REST API profil'!E118:E142,"OK")</f>
        <v>0</v>
      </c>
      <c r="C37" s="40">
        <f>COUNTIF('Kravlista REST API profil'!E118:E142,"Pågående")</f>
        <v>0</v>
      </c>
      <c r="D37" s="40">
        <f>COUNTIF('Kravlista REST API profil'!E118:E142,"NOK")</f>
        <v>0</v>
      </c>
      <c r="E37" s="40">
        <f>COUNTIF('Kravlista REST API profil'!E118:E142,"N/A")</f>
        <v>0</v>
      </c>
      <c r="F37" s="16" t="s">
        <v>135</v>
      </c>
      <c r="H37" s="40">
        <f>COUNTIF('Kravlista REST API profil'!E143:E148,"-")</f>
        <v>6</v>
      </c>
      <c r="I37" s="40">
        <f>COUNTIF('Kravlista REST API profil'!E143:E148,"OK")</f>
        <v>0</v>
      </c>
      <c r="J37" s="40">
        <f>COUNTIF('Kravlista REST API profil'!E143:E148,"Pågående")</f>
        <v>0</v>
      </c>
      <c r="K37" s="40">
        <f>COUNTIF('Kravlista REST API profil'!E143:E148,"NOK")</f>
        <v>0</v>
      </c>
      <c r="L37" s="40">
        <f>COUNTIF('Kravlista REST API profil'!E143:E148,"N/A")</f>
        <v>0</v>
      </c>
      <c r="M37" s="16" t="s">
        <v>135</v>
      </c>
    </row>
    <row r="38" spans="1:13" ht="21" customHeight="1" x14ac:dyDescent="0.35">
      <c r="A38" s="26">
        <f>(A37/SUM(A37:E37))</f>
        <v>1</v>
      </c>
      <c r="B38" s="27">
        <f>(B37/SUM(A37:E37))</f>
        <v>0</v>
      </c>
      <c r="C38" s="27">
        <f>(C37/SUM(A37:E37))</f>
        <v>0</v>
      </c>
      <c r="D38" s="27">
        <f>(D37/SUM(A37:E37))</f>
        <v>0</v>
      </c>
      <c r="E38" s="27">
        <f>(E37/SUM(A37:E37))</f>
        <v>0</v>
      </c>
      <c r="F38" s="28" t="s">
        <v>136</v>
      </c>
      <c r="H38" s="26">
        <f>(H37/SUM(H37:L37))</f>
        <v>1</v>
      </c>
      <c r="I38" s="27">
        <f>(I37/SUM(H37:L37))</f>
        <v>0</v>
      </c>
      <c r="J38" s="27">
        <f>(J37/SUM(H37:L37))</f>
        <v>0</v>
      </c>
      <c r="K38" s="27">
        <f>(K37/SUM(H37:L37))</f>
        <v>0</v>
      </c>
      <c r="L38" s="27">
        <f>(L37/SUM(H37:L37))</f>
        <v>0</v>
      </c>
      <c r="M38" s="28" t="s">
        <v>136</v>
      </c>
    </row>
    <row r="40" spans="1:13" s="42" customFormat="1" ht="21" customHeight="1" x14ac:dyDescent="0.35">
      <c r="A40" s="42" t="str">
        <f>('Kravlista REST API profil'!$A149)</f>
        <v>Hypermedia</v>
      </c>
      <c r="H40" s="42" t="str">
        <f>('Kravlista REST API profil'!$A174)</f>
        <v>Filtrering, namnsättning och sökparametrar</v>
      </c>
    </row>
    <row r="41" spans="1:13" ht="21" customHeight="1" x14ac:dyDescent="0.35">
      <c r="A41" s="20" t="str">
        <f>$A$5</f>
        <v>-</v>
      </c>
      <c r="B41" s="17" t="str">
        <f>$B$5</f>
        <v>OK</v>
      </c>
      <c r="C41" s="19" t="str">
        <f>$C$5</f>
        <v>Pågående</v>
      </c>
      <c r="D41" s="18" t="str">
        <f>$D$5</f>
        <v>NOK</v>
      </c>
      <c r="E41" s="23" t="str">
        <f>$E$5</f>
        <v>N/A</v>
      </c>
      <c r="H41" s="20" t="str">
        <f>$A$5</f>
        <v>-</v>
      </c>
      <c r="I41" s="17" t="str">
        <f>$B$5</f>
        <v>OK</v>
      </c>
      <c r="J41" s="19" t="str">
        <f>$C$5</f>
        <v>Pågående</v>
      </c>
      <c r="K41" s="18" t="str">
        <f>$D$5</f>
        <v>NOK</v>
      </c>
      <c r="L41" s="23" t="str">
        <f>$E$5</f>
        <v>N/A</v>
      </c>
    </row>
    <row r="42" spans="1:13" ht="21" customHeight="1" x14ac:dyDescent="0.35">
      <c r="A42" s="40">
        <f>COUNTIF('Kravlista REST API profil'!E149:E173,"-")</f>
        <v>19</v>
      </c>
      <c r="B42" s="40">
        <f>COUNTIF('Kravlista REST API profil'!E149:E173,"OK")</f>
        <v>0</v>
      </c>
      <c r="C42" s="40">
        <f>COUNTIF('Kravlista REST API profil'!E149:E173,"Pågående")</f>
        <v>0</v>
      </c>
      <c r="D42" s="40">
        <f>COUNTIF('Kravlista REST API profil'!E149:E173,"NOK")</f>
        <v>0</v>
      </c>
      <c r="E42" s="40">
        <f>COUNTIF('Kravlista REST API profil'!E149:E173,"N/A")</f>
        <v>0</v>
      </c>
      <c r="F42" s="16" t="s">
        <v>135</v>
      </c>
      <c r="H42" s="40">
        <f>COUNTIF('Kravlista REST API profil'!E174:E189,"-")</f>
        <v>13</v>
      </c>
      <c r="I42" s="40">
        <f>COUNTIF('Kravlista REST API profil'!E174:E189,"OK")</f>
        <v>0</v>
      </c>
      <c r="J42" s="40">
        <f>COUNTIF('Kravlista REST API profil'!E174:E189,"Pågående")</f>
        <v>0</v>
      </c>
      <c r="K42" s="40">
        <f>COUNTIF('Kravlista REST API profil'!E174:E189,"NOK")</f>
        <v>0</v>
      </c>
      <c r="L42" s="40">
        <f>COUNTIF('Kravlista REST API profil'!E174:E189,"N/A")</f>
        <v>0</v>
      </c>
      <c r="M42" s="16" t="s">
        <v>135</v>
      </c>
    </row>
    <row r="43" spans="1:13" ht="21" customHeight="1" x14ac:dyDescent="0.35">
      <c r="A43" s="26">
        <f>(A42/SUM(A42:E42))</f>
        <v>1</v>
      </c>
      <c r="B43" s="27">
        <f>(B42/SUM(A42:E42))</f>
        <v>0</v>
      </c>
      <c r="C43" s="27">
        <f>(C42/SUM(A42:E42))</f>
        <v>0</v>
      </c>
      <c r="D43" s="27">
        <f>(D42/SUM(A42:E42))</f>
        <v>0</v>
      </c>
      <c r="E43" s="27">
        <f>(E42/SUM(A42:E42))</f>
        <v>0</v>
      </c>
      <c r="F43" s="28" t="s">
        <v>136</v>
      </c>
      <c r="H43" s="26">
        <f>(H42/SUM(H42:L42))</f>
        <v>1</v>
      </c>
      <c r="I43" s="27">
        <f>(I42/SUM(H42:L42))</f>
        <v>0</v>
      </c>
      <c r="J43" s="27">
        <f>(J42/SUM(H42:L42))</f>
        <v>0</v>
      </c>
      <c r="K43" s="27">
        <f>(K42/SUM(H42:L42))</f>
        <v>0</v>
      </c>
      <c r="L43" s="27">
        <f>(L42/SUM(H42:L42))</f>
        <v>0</v>
      </c>
      <c r="M43" s="28" t="s">
        <v>136</v>
      </c>
    </row>
    <row r="45" spans="1:13" s="42" customFormat="1" ht="21" customHeight="1" x14ac:dyDescent="0.35">
      <c r="A45" s="42" t="str">
        <f>('Kravlista REST API profil'!$A190)</f>
        <v>Cachning</v>
      </c>
    </row>
    <row r="46" spans="1:13" ht="21" customHeight="1" x14ac:dyDescent="0.35">
      <c r="A46" s="20" t="str">
        <f>$A$5</f>
        <v>-</v>
      </c>
      <c r="B46" s="17" t="str">
        <f>$B$5</f>
        <v>OK</v>
      </c>
      <c r="C46" s="19" t="str">
        <f>$C$5</f>
        <v>Pågående</v>
      </c>
      <c r="D46" s="18" t="str">
        <f>$D$5</f>
        <v>NOK</v>
      </c>
      <c r="E46" s="23" t="str">
        <f>$E$5</f>
        <v>N/A</v>
      </c>
    </row>
    <row r="47" spans="1:13" ht="21" customHeight="1" x14ac:dyDescent="0.35">
      <c r="A47" s="40">
        <f>COUNTIF('Kravlista REST API profil'!E190:E190,"-")</f>
        <v>1</v>
      </c>
      <c r="B47" s="40">
        <f>COUNTIF('Kravlista REST API profil'!E190:E190,"OK")</f>
        <v>0</v>
      </c>
      <c r="C47" s="40">
        <f>COUNTIF('Kravlista REST API profil'!E190:E190,"Pågående")</f>
        <v>0</v>
      </c>
      <c r="D47" s="40">
        <f>COUNTIF('Kravlista REST API profil'!E190:E190,"NOK")</f>
        <v>0</v>
      </c>
      <c r="E47" s="40">
        <f>COUNTIF('Kravlista REST API profil'!E190:E190,"N/A")</f>
        <v>0</v>
      </c>
      <c r="F47" s="16" t="s">
        <v>135</v>
      </c>
      <c r="H47" s="40"/>
      <c r="I47" s="40"/>
      <c r="J47" s="40"/>
      <c r="K47" s="40"/>
      <c r="L47" s="40"/>
    </row>
    <row r="48" spans="1:13" ht="21" customHeight="1" x14ac:dyDescent="0.35">
      <c r="A48" s="26">
        <f>(A47/SUM(A47:E47))</f>
        <v>1</v>
      </c>
      <c r="B48" s="27">
        <f>(B47/SUM(A47:E47))</f>
        <v>0</v>
      </c>
      <c r="C48" s="27">
        <f>(C47/SUM(A47:E47))</f>
        <v>0</v>
      </c>
      <c r="D48" s="27">
        <f>(D47/SUM(A47:E47))</f>
        <v>0</v>
      </c>
      <c r="E48" s="27">
        <f>(E47/SUM(A47:E47))</f>
        <v>0</v>
      </c>
      <c r="F48" s="28" t="s">
        <v>136</v>
      </c>
      <c r="H48" s="26"/>
      <c r="I48" s="27"/>
      <c r="J48" s="27"/>
      <c r="K48" s="27"/>
      <c r="L48" s="27"/>
      <c r="M48" s="28"/>
    </row>
  </sheetData>
  <mergeCells count="3">
    <mergeCell ref="A1:W1"/>
    <mergeCell ref="A2:N2"/>
    <mergeCell ref="O2:U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18"/>
  <sheetViews>
    <sheetView zoomScale="85" zoomScaleNormal="85" workbookViewId="0">
      <selection activeCell="C131" sqref="C131"/>
    </sheetView>
  </sheetViews>
  <sheetFormatPr defaultColWidth="8.7265625" defaultRowHeight="15.5" x14ac:dyDescent="0.35"/>
  <cols>
    <col min="1" max="1" width="18.1796875" style="6" customWidth="1"/>
    <col min="2" max="2" width="9.26953125" style="1" customWidth="1"/>
    <col min="3" max="3" width="92.453125" style="1" customWidth="1"/>
    <col min="4" max="4" width="12" style="1" customWidth="1"/>
    <col min="5" max="5" width="11.1796875" style="34" customWidth="1"/>
    <col min="6" max="6" width="38.54296875" style="13" customWidth="1"/>
    <col min="7" max="7" width="8.7265625" style="12"/>
    <col min="8" max="62" width="8.7265625" style="10"/>
    <col min="63" max="16384" width="8.7265625" style="1"/>
  </cols>
  <sheetData>
    <row r="1" spans="1:62" s="2" customFormat="1" x14ac:dyDescent="0.35">
      <c r="A1" s="30" t="s">
        <v>0</v>
      </c>
      <c r="B1" s="30" t="s">
        <v>22</v>
      </c>
      <c r="C1" s="30" t="s">
        <v>1</v>
      </c>
      <c r="D1" s="30" t="s">
        <v>18</v>
      </c>
      <c r="E1" s="30" t="s">
        <v>3</v>
      </c>
      <c r="F1" s="31" t="s">
        <v>2</v>
      </c>
      <c r="G1" s="14"/>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row>
    <row r="2" spans="1:62" ht="31.5" customHeight="1" x14ac:dyDescent="0.35">
      <c r="A2" s="58" t="s">
        <v>4</v>
      </c>
      <c r="B2" s="3" t="s">
        <v>200</v>
      </c>
      <c r="C2" s="4" t="s">
        <v>43</v>
      </c>
      <c r="D2" s="4" t="s">
        <v>20</v>
      </c>
      <c r="E2" s="32" t="s">
        <v>134</v>
      </c>
      <c r="F2" s="4"/>
      <c r="G2" s="14"/>
    </row>
    <row r="3" spans="1:62" ht="31.5" customHeight="1" x14ac:dyDescent="0.35">
      <c r="A3" s="60"/>
      <c r="B3" s="3" t="s">
        <v>201</v>
      </c>
      <c r="C3" s="4" t="s">
        <v>31</v>
      </c>
      <c r="D3" s="4" t="s">
        <v>20</v>
      </c>
      <c r="E3" s="32" t="s">
        <v>134</v>
      </c>
      <c r="F3" s="4"/>
      <c r="G3" s="14"/>
    </row>
    <row r="4" spans="1:62" ht="15.75" customHeight="1" x14ac:dyDescent="0.35">
      <c r="A4" s="60"/>
      <c r="B4" s="38" t="s">
        <v>5</v>
      </c>
      <c r="C4" s="39"/>
      <c r="D4" s="39"/>
      <c r="E4" s="39"/>
      <c r="F4" s="47"/>
      <c r="G4" s="14"/>
    </row>
    <row r="5" spans="1:62" ht="108.5" x14ac:dyDescent="0.35">
      <c r="A5" s="60"/>
      <c r="B5" s="3" t="s">
        <v>222</v>
      </c>
      <c r="C5" s="4" t="s">
        <v>137</v>
      </c>
      <c r="D5" s="4" t="s">
        <v>19</v>
      </c>
      <c r="E5" s="32" t="s">
        <v>134</v>
      </c>
      <c r="F5" s="4"/>
      <c r="G5" s="14"/>
    </row>
    <row r="6" spans="1:62" ht="31" x14ac:dyDescent="0.35">
      <c r="A6" s="60"/>
      <c r="B6" s="3" t="s">
        <v>202</v>
      </c>
      <c r="C6" s="4" t="s">
        <v>44</v>
      </c>
      <c r="D6" s="4" t="s">
        <v>19</v>
      </c>
      <c r="E6" s="32" t="s">
        <v>134</v>
      </c>
      <c r="F6" s="4"/>
      <c r="G6" s="14"/>
    </row>
    <row r="7" spans="1:62" x14ac:dyDescent="0.35">
      <c r="A7" s="60"/>
      <c r="B7" s="3" t="s">
        <v>203</v>
      </c>
      <c r="C7" s="4" t="s">
        <v>45</v>
      </c>
      <c r="D7" s="4" t="s">
        <v>19</v>
      </c>
      <c r="E7" s="32" t="s">
        <v>134</v>
      </c>
      <c r="F7" s="4"/>
      <c r="G7" s="14"/>
    </row>
    <row r="8" spans="1:62" x14ac:dyDescent="0.35">
      <c r="A8" s="60"/>
      <c r="B8" s="3" t="s">
        <v>204</v>
      </c>
      <c r="C8" s="4" t="s">
        <v>46</v>
      </c>
      <c r="D8" s="4" t="s">
        <v>20</v>
      </c>
      <c r="E8" s="32" t="s">
        <v>134</v>
      </c>
      <c r="F8" s="4"/>
      <c r="G8" s="14"/>
    </row>
    <row r="9" spans="1:62" x14ac:dyDescent="0.35">
      <c r="A9" s="60"/>
      <c r="B9" s="3" t="s">
        <v>205</v>
      </c>
      <c r="C9" s="4" t="s">
        <v>47</v>
      </c>
      <c r="D9" s="4" t="s">
        <v>20</v>
      </c>
      <c r="E9" s="32" t="s">
        <v>134</v>
      </c>
      <c r="F9" s="4"/>
      <c r="G9" s="14"/>
    </row>
    <row r="10" spans="1:62" x14ac:dyDescent="0.35">
      <c r="A10" s="60"/>
      <c r="B10" s="3" t="s">
        <v>206</v>
      </c>
      <c r="C10" s="4" t="s">
        <v>48</v>
      </c>
      <c r="D10" s="4" t="s">
        <v>19</v>
      </c>
      <c r="E10" s="32" t="s">
        <v>134</v>
      </c>
      <c r="F10" s="4"/>
      <c r="G10" s="14"/>
    </row>
    <row r="11" spans="1:62" x14ac:dyDescent="0.35">
      <c r="A11" s="60"/>
      <c r="B11" s="3" t="s">
        <v>207</v>
      </c>
      <c r="C11" s="4" t="s">
        <v>49</v>
      </c>
      <c r="D11" s="4" t="s">
        <v>19</v>
      </c>
      <c r="E11" s="32" t="s">
        <v>134</v>
      </c>
      <c r="F11" s="4"/>
      <c r="G11" s="14"/>
    </row>
    <row r="12" spans="1:62" x14ac:dyDescent="0.35">
      <c r="A12" s="60"/>
      <c r="B12" s="3" t="s">
        <v>208</v>
      </c>
      <c r="C12" s="4" t="s">
        <v>138</v>
      </c>
      <c r="D12" s="4" t="s">
        <v>19</v>
      </c>
      <c r="E12" s="32" t="s">
        <v>134</v>
      </c>
      <c r="F12" s="4"/>
      <c r="G12" s="14"/>
    </row>
    <row r="13" spans="1:62" x14ac:dyDescent="0.35">
      <c r="A13" s="60"/>
      <c r="B13" s="3" t="s">
        <v>209</v>
      </c>
      <c r="C13" s="4" t="s">
        <v>50</v>
      </c>
      <c r="D13" s="4" t="s">
        <v>19</v>
      </c>
      <c r="E13" s="32" t="s">
        <v>134</v>
      </c>
      <c r="F13" s="4"/>
      <c r="G13" s="14"/>
    </row>
    <row r="14" spans="1:62" ht="31" x14ac:dyDescent="0.35">
      <c r="A14" s="60"/>
      <c r="B14" s="3" t="s">
        <v>210</v>
      </c>
      <c r="C14" s="4" t="s">
        <v>139</v>
      </c>
      <c r="D14" s="4" t="s">
        <v>19</v>
      </c>
      <c r="E14" s="32" t="s">
        <v>134</v>
      </c>
      <c r="F14" s="4"/>
      <c r="G14" s="14"/>
    </row>
    <row r="15" spans="1:62" x14ac:dyDescent="0.35">
      <c r="A15" s="60"/>
      <c r="B15" s="3" t="s">
        <v>211</v>
      </c>
      <c r="C15" s="4" t="s">
        <v>51</v>
      </c>
      <c r="D15" s="4" t="s">
        <v>19</v>
      </c>
      <c r="E15" s="32" t="s">
        <v>134</v>
      </c>
      <c r="F15" s="4"/>
      <c r="G15" s="14"/>
    </row>
    <row r="16" spans="1:62" ht="31" x14ac:dyDescent="0.35">
      <c r="A16" s="60"/>
      <c r="B16" s="3" t="s">
        <v>212</v>
      </c>
      <c r="C16" s="4" t="s">
        <v>52</v>
      </c>
      <c r="D16" s="4" t="s">
        <v>19</v>
      </c>
      <c r="E16" s="32" t="s">
        <v>134</v>
      </c>
      <c r="F16" s="4"/>
      <c r="G16" s="14"/>
    </row>
    <row r="17" spans="1:7" ht="15.75" customHeight="1" x14ac:dyDescent="0.35">
      <c r="A17" s="60"/>
      <c r="B17" s="38" t="s">
        <v>6</v>
      </c>
      <c r="C17" s="39"/>
      <c r="D17" s="39"/>
      <c r="E17" s="39"/>
      <c r="F17" s="47"/>
      <c r="G17" s="14"/>
    </row>
    <row r="18" spans="1:7" ht="31" x14ac:dyDescent="0.35">
      <c r="A18" s="60"/>
      <c r="B18" s="3" t="s">
        <v>213</v>
      </c>
      <c r="C18" s="4" t="s">
        <v>87</v>
      </c>
      <c r="D18" s="4" t="s">
        <v>19</v>
      </c>
      <c r="E18" s="32" t="s">
        <v>134</v>
      </c>
      <c r="F18" s="4"/>
      <c r="G18" s="14"/>
    </row>
    <row r="19" spans="1:7" x14ac:dyDescent="0.35">
      <c r="A19" s="60"/>
      <c r="B19" s="3" t="s">
        <v>214</v>
      </c>
      <c r="C19" s="4" t="s">
        <v>335</v>
      </c>
      <c r="D19" s="4" t="s">
        <v>20</v>
      </c>
      <c r="E19" s="32" t="s">
        <v>134</v>
      </c>
      <c r="F19" s="4"/>
      <c r="G19" s="14"/>
    </row>
    <row r="20" spans="1:7" x14ac:dyDescent="0.35">
      <c r="A20" s="60"/>
      <c r="B20" s="3" t="s">
        <v>215</v>
      </c>
      <c r="C20" s="4" t="s">
        <v>140</v>
      </c>
      <c r="D20" s="4" t="s">
        <v>20</v>
      </c>
      <c r="E20" s="32" t="s">
        <v>134</v>
      </c>
      <c r="F20" s="4"/>
      <c r="G20" s="14"/>
    </row>
    <row r="21" spans="1:7" ht="31" x14ac:dyDescent="0.35">
      <c r="A21" s="60"/>
      <c r="B21" s="3" t="s">
        <v>216</v>
      </c>
      <c r="C21" s="4" t="s">
        <v>139</v>
      </c>
      <c r="D21" s="4" t="s">
        <v>19</v>
      </c>
      <c r="E21" s="32" t="s">
        <v>134</v>
      </c>
      <c r="F21" s="4"/>
      <c r="G21" s="14"/>
    </row>
    <row r="22" spans="1:7" x14ac:dyDescent="0.35">
      <c r="A22" s="60"/>
      <c r="B22" s="3" t="s">
        <v>217</v>
      </c>
      <c r="C22" s="4" t="s">
        <v>51</v>
      </c>
      <c r="D22" s="4" t="s">
        <v>19</v>
      </c>
      <c r="E22" s="32" t="s">
        <v>134</v>
      </c>
      <c r="F22" s="4"/>
      <c r="G22" s="14"/>
    </row>
    <row r="23" spans="1:7" x14ac:dyDescent="0.35">
      <c r="A23" s="60"/>
      <c r="B23" s="3" t="s">
        <v>218</v>
      </c>
      <c r="C23" s="4" t="s">
        <v>141</v>
      </c>
      <c r="D23" s="4" t="s">
        <v>19</v>
      </c>
      <c r="E23" s="32" t="s">
        <v>134</v>
      </c>
      <c r="F23" s="4"/>
      <c r="G23" s="14"/>
    </row>
    <row r="24" spans="1:7" ht="31" x14ac:dyDescent="0.35">
      <c r="A24" s="60"/>
      <c r="B24" s="3" t="s">
        <v>219</v>
      </c>
      <c r="C24" s="4" t="s">
        <v>53</v>
      </c>
      <c r="D24" s="4" t="s">
        <v>19</v>
      </c>
      <c r="E24" s="32" t="s">
        <v>134</v>
      </c>
      <c r="F24" s="4"/>
      <c r="G24" s="14"/>
    </row>
    <row r="25" spans="1:7" ht="31" x14ac:dyDescent="0.35">
      <c r="A25" s="60"/>
      <c r="B25" s="3" t="s">
        <v>220</v>
      </c>
      <c r="C25" s="4" t="s">
        <v>54</v>
      </c>
      <c r="D25" s="4" t="s">
        <v>19</v>
      </c>
      <c r="E25" s="32" t="s">
        <v>134</v>
      </c>
      <c r="F25" s="4"/>
      <c r="G25" s="14"/>
    </row>
    <row r="26" spans="1:7" ht="31.5" thickBot="1" x14ac:dyDescent="0.4">
      <c r="A26" s="61"/>
      <c r="B26" s="48" t="s">
        <v>221</v>
      </c>
      <c r="C26" s="49" t="s">
        <v>142</v>
      </c>
      <c r="D26" s="49" t="s">
        <v>19</v>
      </c>
      <c r="E26" s="50" t="s">
        <v>134</v>
      </c>
      <c r="F26" s="49"/>
      <c r="G26" s="14"/>
    </row>
    <row r="27" spans="1:7" ht="77.5" x14ac:dyDescent="0.35">
      <c r="A27" s="59" t="s">
        <v>7</v>
      </c>
      <c r="B27" s="43" t="s">
        <v>223</v>
      </c>
      <c r="C27" s="44" t="s">
        <v>85</v>
      </c>
      <c r="D27" s="43" t="s">
        <v>19</v>
      </c>
      <c r="E27" s="45" t="s">
        <v>134</v>
      </c>
      <c r="F27" s="43"/>
      <c r="G27" s="14"/>
    </row>
    <row r="28" spans="1:7" ht="15.75" customHeight="1" x14ac:dyDescent="0.35">
      <c r="A28" s="64"/>
      <c r="B28" s="39" t="s">
        <v>118</v>
      </c>
      <c r="C28" s="39"/>
      <c r="D28" s="39"/>
      <c r="E28" s="39"/>
      <c r="F28" s="47"/>
      <c r="G28" s="14"/>
    </row>
    <row r="29" spans="1:7" x14ac:dyDescent="0.35">
      <c r="A29" s="64"/>
      <c r="B29" s="62" t="s">
        <v>224</v>
      </c>
      <c r="C29" s="3" t="s">
        <v>32</v>
      </c>
      <c r="D29" s="9" t="s">
        <v>19</v>
      </c>
      <c r="E29" s="32" t="s">
        <v>134</v>
      </c>
      <c r="F29" s="4"/>
      <c r="G29" s="14"/>
    </row>
    <row r="30" spans="1:7" ht="15.75" customHeight="1" x14ac:dyDescent="0.35">
      <c r="A30" s="64"/>
      <c r="B30" s="39" t="s">
        <v>119</v>
      </c>
      <c r="C30" s="39"/>
      <c r="D30" s="39"/>
      <c r="E30" s="39"/>
      <c r="F30" s="47"/>
      <c r="G30" s="14"/>
    </row>
    <row r="31" spans="1:7" x14ac:dyDescent="0.35">
      <c r="A31" s="64"/>
      <c r="B31" s="62" t="s">
        <v>225</v>
      </c>
      <c r="C31" s="4" t="s">
        <v>143</v>
      </c>
      <c r="D31" s="4" t="s">
        <v>20</v>
      </c>
      <c r="E31" s="32" t="s">
        <v>134</v>
      </c>
      <c r="F31" s="4"/>
      <c r="G31" s="14"/>
    </row>
    <row r="32" spans="1:7" ht="31.5" thickBot="1" x14ac:dyDescent="0.4">
      <c r="A32" s="65"/>
      <c r="B32" s="63" t="s">
        <v>226</v>
      </c>
      <c r="C32" s="49" t="s">
        <v>144</v>
      </c>
      <c r="D32" s="49" t="s">
        <v>20</v>
      </c>
      <c r="E32" s="50" t="s">
        <v>134</v>
      </c>
      <c r="F32" s="49"/>
      <c r="G32" s="14"/>
    </row>
    <row r="33" spans="1:7" ht="15.75" customHeight="1" x14ac:dyDescent="0.35">
      <c r="A33" s="60" t="s">
        <v>8</v>
      </c>
      <c r="B33" s="51" t="s">
        <v>120</v>
      </c>
      <c r="C33" s="52"/>
      <c r="D33" s="52"/>
      <c r="E33" s="52"/>
      <c r="F33" s="53"/>
      <c r="G33" s="14"/>
    </row>
    <row r="34" spans="1:7" ht="31" x14ac:dyDescent="0.35">
      <c r="A34" s="60"/>
      <c r="B34" s="3" t="s">
        <v>227</v>
      </c>
      <c r="C34" s="4" t="s">
        <v>88</v>
      </c>
      <c r="D34" s="4" t="s">
        <v>20</v>
      </c>
      <c r="E34" s="32" t="s">
        <v>134</v>
      </c>
      <c r="F34" s="4"/>
      <c r="G34" s="14"/>
    </row>
    <row r="35" spans="1:7" x14ac:dyDescent="0.35">
      <c r="A35" s="60"/>
      <c r="B35" s="3" t="s">
        <v>228</v>
      </c>
      <c r="C35" s="4" t="s">
        <v>145</v>
      </c>
      <c r="D35" s="4" t="s">
        <v>127</v>
      </c>
      <c r="E35" s="32" t="s">
        <v>134</v>
      </c>
      <c r="F35" s="4"/>
      <c r="G35" s="14"/>
    </row>
    <row r="36" spans="1:7" ht="31" x14ac:dyDescent="0.35">
      <c r="A36" s="60"/>
      <c r="B36" s="3" t="s">
        <v>229</v>
      </c>
      <c r="C36" s="4" t="s">
        <v>55</v>
      </c>
      <c r="D36" s="4" t="s">
        <v>127</v>
      </c>
      <c r="E36" s="32" t="s">
        <v>134</v>
      </c>
      <c r="F36" s="4"/>
      <c r="G36" s="14"/>
    </row>
    <row r="37" spans="1:7" ht="31" x14ac:dyDescent="0.35">
      <c r="A37" s="60"/>
      <c r="B37" s="3" t="s">
        <v>230</v>
      </c>
      <c r="C37" s="4" t="s">
        <v>56</v>
      </c>
      <c r="D37" s="4" t="s">
        <v>19</v>
      </c>
      <c r="E37" s="32" t="s">
        <v>134</v>
      </c>
      <c r="F37" s="4"/>
      <c r="G37" s="14"/>
    </row>
    <row r="38" spans="1:7" ht="167" customHeight="1" x14ac:dyDescent="0.35">
      <c r="A38" s="60"/>
      <c r="B38" s="3" t="s">
        <v>231</v>
      </c>
      <c r="C38" s="4" t="s">
        <v>311</v>
      </c>
      <c r="D38" s="4" t="s">
        <v>20</v>
      </c>
      <c r="E38" s="32" t="s">
        <v>134</v>
      </c>
      <c r="F38" s="4"/>
      <c r="G38" s="14"/>
    </row>
    <row r="39" spans="1:7" x14ac:dyDescent="0.35">
      <c r="A39" s="60"/>
      <c r="B39" s="38" t="s">
        <v>121</v>
      </c>
      <c r="C39" s="39"/>
      <c r="D39" s="39"/>
      <c r="E39" s="39"/>
      <c r="F39" s="47"/>
      <c r="G39" s="14"/>
    </row>
    <row r="40" spans="1:7" ht="96" customHeight="1" thickBot="1" x14ac:dyDescent="0.4">
      <c r="A40" s="61"/>
      <c r="B40" s="48" t="s">
        <v>232</v>
      </c>
      <c r="C40" s="49" t="s">
        <v>147</v>
      </c>
      <c r="D40" s="49" t="s">
        <v>19</v>
      </c>
      <c r="E40" s="50" t="s">
        <v>134</v>
      </c>
      <c r="F40" s="49"/>
      <c r="G40" s="14"/>
    </row>
    <row r="41" spans="1:7" ht="31" x14ac:dyDescent="0.35">
      <c r="A41" s="64" t="s">
        <v>9</v>
      </c>
      <c r="B41" s="52" t="s">
        <v>122</v>
      </c>
      <c r="C41" s="52"/>
      <c r="D41" s="52"/>
      <c r="E41" s="52"/>
      <c r="F41" s="53"/>
      <c r="G41" s="14"/>
    </row>
    <row r="42" spans="1:7" ht="31" x14ac:dyDescent="0.35">
      <c r="A42" s="64"/>
      <c r="B42" s="62" t="s">
        <v>233</v>
      </c>
      <c r="C42" s="4" t="s">
        <v>86</v>
      </c>
      <c r="D42" s="4" t="s">
        <v>20</v>
      </c>
      <c r="E42" s="32" t="s">
        <v>134</v>
      </c>
      <c r="F42" s="4"/>
      <c r="G42" s="14"/>
    </row>
    <row r="43" spans="1:7" ht="16" customHeight="1" x14ac:dyDescent="0.35">
      <c r="A43" s="64"/>
      <c r="B43" s="62" t="s">
        <v>234</v>
      </c>
      <c r="C43" s="4" t="s">
        <v>146</v>
      </c>
      <c r="D43" s="4" t="s">
        <v>19</v>
      </c>
      <c r="E43" s="32" t="s">
        <v>134</v>
      </c>
      <c r="F43" s="4"/>
      <c r="G43" s="14"/>
    </row>
    <row r="44" spans="1:7" x14ac:dyDescent="0.35">
      <c r="A44" s="64"/>
      <c r="B44" s="62" t="s">
        <v>235</v>
      </c>
      <c r="C44" s="4" t="s">
        <v>57</v>
      </c>
      <c r="D44" s="4" t="s">
        <v>128</v>
      </c>
      <c r="E44" s="32" t="s">
        <v>134</v>
      </c>
      <c r="F44" s="4"/>
      <c r="G44" s="14"/>
    </row>
    <row r="45" spans="1:7" ht="108.5" x14ac:dyDescent="0.35">
      <c r="A45" s="64"/>
      <c r="B45" s="62" t="s">
        <v>236</v>
      </c>
      <c r="C45" s="4" t="s">
        <v>126</v>
      </c>
      <c r="D45" s="4" t="s">
        <v>20</v>
      </c>
      <c r="E45" s="32" t="s">
        <v>134</v>
      </c>
      <c r="F45" s="4"/>
      <c r="G45" s="14"/>
    </row>
    <row r="46" spans="1:7" ht="15.75" customHeight="1" x14ac:dyDescent="0.35">
      <c r="A46" s="64"/>
      <c r="B46" s="39" t="s">
        <v>123</v>
      </c>
      <c r="C46" s="39"/>
      <c r="D46" s="39"/>
      <c r="E46" s="39"/>
      <c r="F46" s="47"/>
      <c r="G46" s="14"/>
    </row>
    <row r="47" spans="1:7" x14ac:dyDescent="0.35">
      <c r="A47" s="64"/>
      <c r="B47" s="62" t="s">
        <v>237</v>
      </c>
      <c r="C47" s="4" t="s">
        <v>148</v>
      </c>
      <c r="D47" s="4" t="s">
        <v>127</v>
      </c>
      <c r="E47" s="32" t="s">
        <v>134</v>
      </c>
      <c r="F47" s="4"/>
      <c r="G47" s="14"/>
    </row>
    <row r="48" spans="1:7" ht="15.75" customHeight="1" x14ac:dyDescent="0.35">
      <c r="A48" s="64"/>
      <c r="B48" s="39" t="s">
        <v>124</v>
      </c>
      <c r="C48" s="39"/>
      <c r="D48" s="39"/>
      <c r="E48" s="39"/>
      <c r="F48" s="47"/>
      <c r="G48" s="14"/>
    </row>
    <row r="49" spans="1:7" ht="47" customHeight="1" x14ac:dyDescent="0.35">
      <c r="A49" s="64"/>
      <c r="B49" s="62" t="s">
        <v>238</v>
      </c>
      <c r="C49" s="85" t="s">
        <v>331</v>
      </c>
      <c r="D49" s="4" t="s">
        <v>19</v>
      </c>
      <c r="E49" s="32" t="s">
        <v>134</v>
      </c>
      <c r="F49" s="4"/>
      <c r="G49" s="14"/>
    </row>
    <row r="50" spans="1:7" ht="46.5" x14ac:dyDescent="0.35">
      <c r="A50" s="64"/>
      <c r="B50" s="62" t="s">
        <v>239</v>
      </c>
      <c r="C50" s="4" t="s">
        <v>373</v>
      </c>
      <c r="D50" s="4" t="s">
        <v>19</v>
      </c>
      <c r="E50" s="32" t="s">
        <v>134</v>
      </c>
      <c r="F50" s="4"/>
      <c r="G50" s="14"/>
    </row>
    <row r="51" spans="1:7" ht="47" thickBot="1" x14ac:dyDescent="0.4">
      <c r="A51" s="65"/>
      <c r="B51" s="63" t="s">
        <v>240</v>
      </c>
      <c r="C51" s="49" t="s">
        <v>372</v>
      </c>
      <c r="D51" s="49" t="s">
        <v>128</v>
      </c>
      <c r="E51" s="50" t="s">
        <v>134</v>
      </c>
      <c r="F51" s="49"/>
      <c r="G51" s="14"/>
    </row>
    <row r="52" spans="1:7" x14ac:dyDescent="0.35">
      <c r="A52" s="64" t="s">
        <v>10</v>
      </c>
      <c r="B52" s="66" t="s">
        <v>241</v>
      </c>
      <c r="C52" s="44" t="s">
        <v>58</v>
      </c>
      <c r="D52" s="44" t="s">
        <v>19</v>
      </c>
      <c r="E52" s="45" t="s">
        <v>134</v>
      </c>
      <c r="F52" s="44"/>
      <c r="G52" s="14"/>
    </row>
    <row r="53" spans="1:7" ht="16.5" customHeight="1" x14ac:dyDescent="0.35">
      <c r="A53" s="64"/>
      <c r="B53" s="62" t="s">
        <v>242</v>
      </c>
      <c r="C53" s="4" t="s">
        <v>59</v>
      </c>
      <c r="D53" s="4" t="s">
        <v>20</v>
      </c>
      <c r="E53" s="32" t="s">
        <v>134</v>
      </c>
      <c r="F53" s="4"/>
      <c r="G53" s="14"/>
    </row>
    <row r="54" spans="1:7" ht="31.5" thickBot="1" x14ac:dyDescent="0.4">
      <c r="A54" s="65"/>
      <c r="B54" s="63" t="s">
        <v>243</v>
      </c>
      <c r="C54" s="49" t="s">
        <v>60</v>
      </c>
      <c r="D54" s="49" t="s">
        <v>19</v>
      </c>
      <c r="E54" s="50" t="s">
        <v>134</v>
      </c>
      <c r="F54" s="49"/>
      <c r="G54" s="14"/>
    </row>
    <row r="55" spans="1:7" ht="15.75" customHeight="1" x14ac:dyDescent="0.35">
      <c r="A55" s="64" t="s">
        <v>21</v>
      </c>
      <c r="B55" s="52" t="s">
        <v>92</v>
      </c>
      <c r="C55" s="52"/>
      <c r="D55" s="52"/>
      <c r="E55" s="52"/>
      <c r="F55" s="53"/>
      <c r="G55" s="14"/>
    </row>
    <row r="56" spans="1:7" x14ac:dyDescent="0.35">
      <c r="A56" s="64"/>
      <c r="B56" s="62" t="s">
        <v>338</v>
      </c>
      <c r="C56" s="4" t="s">
        <v>61</v>
      </c>
      <c r="D56" s="4" t="s">
        <v>19</v>
      </c>
      <c r="E56" s="32" t="s">
        <v>134</v>
      </c>
      <c r="F56" s="4"/>
      <c r="G56" s="14"/>
    </row>
    <row r="57" spans="1:7" ht="31" x14ac:dyDescent="0.35">
      <c r="A57" s="64"/>
      <c r="B57" s="62" t="s">
        <v>339</v>
      </c>
      <c r="C57" s="4" t="s">
        <v>149</v>
      </c>
      <c r="D57" s="4" t="s">
        <v>19</v>
      </c>
      <c r="E57" s="32" t="s">
        <v>134</v>
      </c>
      <c r="F57" s="4"/>
      <c r="G57" s="14"/>
    </row>
    <row r="58" spans="1:7" ht="31" x14ac:dyDescent="0.35">
      <c r="A58" s="64"/>
      <c r="B58" s="62" t="s">
        <v>340</v>
      </c>
      <c r="C58" s="4" t="s">
        <v>150</v>
      </c>
      <c r="D58" s="4" t="s">
        <v>19</v>
      </c>
      <c r="E58" s="32" t="s">
        <v>134</v>
      </c>
      <c r="F58" s="4"/>
      <c r="G58" s="14"/>
    </row>
    <row r="59" spans="1:7" x14ac:dyDescent="0.35">
      <c r="A59" s="64"/>
      <c r="B59" s="62" t="s">
        <v>341</v>
      </c>
      <c r="C59" s="4" t="s">
        <v>151</v>
      </c>
      <c r="D59" s="4" t="s">
        <v>20</v>
      </c>
      <c r="E59" s="32" t="s">
        <v>134</v>
      </c>
      <c r="F59" s="4"/>
      <c r="G59" s="14"/>
    </row>
    <row r="60" spans="1:7" x14ac:dyDescent="0.35">
      <c r="A60" s="64"/>
      <c r="B60" s="62" t="s">
        <v>342</v>
      </c>
      <c r="C60" s="4" t="s">
        <v>152</v>
      </c>
      <c r="D60" s="4" t="s">
        <v>19</v>
      </c>
      <c r="E60" s="32" t="s">
        <v>134</v>
      </c>
      <c r="F60" s="4"/>
      <c r="G60" s="14"/>
    </row>
    <row r="61" spans="1:7" ht="31" x14ac:dyDescent="0.35">
      <c r="A61" s="64"/>
      <c r="B61" s="62" t="s">
        <v>343</v>
      </c>
      <c r="C61" s="4" t="s">
        <v>153</v>
      </c>
      <c r="D61" s="4" t="s">
        <v>19</v>
      </c>
      <c r="E61" s="32" t="s">
        <v>134</v>
      </c>
      <c r="F61" s="4"/>
      <c r="G61" s="14"/>
    </row>
    <row r="62" spans="1:7" ht="15.75" customHeight="1" x14ac:dyDescent="0.35">
      <c r="A62" s="64"/>
      <c r="B62" s="39" t="s">
        <v>93</v>
      </c>
      <c r="C62" s="39"/>
      <c r="D62" s="39"/>
      <c r="E62" s="39"/>
      <c r="F62" s="47"/>
      <c r="G62" s="14"/>
    </row>
    <row r="63" spans="1:7" ht="16.5" customHeight="1" x14ac:dyDescent="0.35">
      <c r="A63" s="64"/>
      <c r="B63" s="62" t="s">
        <v>344</v>
      </c>
      <c r="C63" s="4" t="s">
        <v>154</v>
      </c>
      <c r="D63" s="4" t="s">
        <v>128</v>
      </c>
      <c r="E63" s="32" t="s">
        <v>134</v>
      </c>
      <c r="F63" s="4"/>
      <c r="G63" s="14"/>
    </row>
    <row r="64" spans="1:7" x14ac:dyDescent="0.35">
      <c r="A64" s="64"/>
      <c r="B64" s="62" t="s">
        <v>345</v>
      </c>
      <c r="C64" s="4" t="s">
        <v>155</v>
      </c>
      <c r="D64" s="4" t="s">
        <v>19</v>
      </c>
      <c r="E64" s="32" t="s">
        <v>134</v>
      </c>
      <c r="F64" s="4"/>
      <c r="G64" s="14"/>
    </row>
    <row r="65" spans="1:7" ht="31" x14ac:dyDescent="0.35">
      <c r="A65" s="64"/>
      <c r="B65" s="62" t="s">
        <v>346</v>
      </c>
      <c r="C65" s="4" t="s">
        <v>62</v>
      </c>
      <c r="D65" s="4" t="s">
        <v>19</v>
      </c>
      <c r="E65" s="32" t="s">
        <v>134</v>
      </c>
      <c r="F65" s="4"/>
      <c r="G65" s="14"/>
    </row>
    <row r="66" spans="1:7" ht="31" x14ac:dyDescent="0.35">
      <c r="A66" s="64"/>
      <c r="B66" s="62" t="s">
        <v>347</v>
      </c>
      <c r="C66" s="4" t="s">
        <v>156</v>
      </c>
      <c r="D66" s="4" t="s">
        <v>127</v>
      </c>
      <c r="E66" s="32" t="s">
        <v>134</v>
      </c>
      <c r="F66" s="4"/>
      <c r="G66" s="14"/>
    </row>
    <row r="67" spans="1:7" ht="31" x14ac:dyDescent="0.35">
      <c r="A67" s="64"/>
      <c r="B67" s="62" t="s">
        <v>348</v>
      </c>
      <c r="C67" s="4" t="s">
        <v>89</v>
      </c>
      <c r="D67" s="4" t="s">
        <v>20</v>
      </c>
      <c r="E67" s="32" t="s">
        <v>134</v>
      </c>
      <c r="F67" s="4"/>
      <c r="G67" s="14"/>
    </row>
    <row r="68" spans="1:7" x14ac:dyDescent="0.35">
      <c r="A68" s="64"/>
      <c r="B68" s="62" t="s">
        <v>349</v>
      </c>
      <c r="C68" s="4" t="s">
        <v>157</v>
      </c>
      <c r="D68" s="4" t="s">
        <v>20</v>
      </c>
      <c r="E68" s="32" t="s">
        <v>134</v>
      </c>
      <c r="F68" s="4"/>
      <c r="G68" s="14"/>
    </row>
    <row r="69" spans="1:7" ht="16.5" customHeight="1" x14ac:dyDescent="0.35">
      <c r="A69" s="64"/>
      <c r="B69" s="62" t="s">
        <v>350</v>
      </c>
      <c r="C69" s="4" t="s">
        <v>158</v>
      </c>
      <c r="D69" s="4" t="s">
        <v>128</v>
      </c>
      <c r="E69" s="32" t="s">
        <v>134</v>
      </c>
      <c r="F69" s="4"/>
      <c r="G69" s="14"/>
    </row>
    <row r="70" spans="1:7" ht="31" x14ac:dyDescent="0.35">
      <c r="A70" s="64"/>
      <c r="B70" s="62" t="s">
        <v>351</v>
      </c>
      <c r="C70" s="4" t="s">
        <v>63</v>
      </c>
      <c r="D70" s="4" t="s">
        <v>19</v>
      </c>
      <c r="E70" s="32" t="s">
        <v>134</v>
      </c>
      <c r="F70" s="4"/>
      <c r="G70" s="14"/>
    </row>
    <row r="71" spans="1:7" ht="46.5" x14ac:dyDescent="0.35">
      <c r="A71" s="64"/>
      <c r="B71" s="62" t="s">
        <v>352</v>
      </c>
      <c r="C71" s="4" t="s">
        <v>90</v>
      </c>
      <c r="D71" s="4" t="s">
        <v>20</v>
      </c>
      <c r="E71" s="32" t="s">
        <v>134</v>
      </c>
      <c r="F71" s="4"/>
      <c r="G71" s="14"/>
    </row>
    <row r="72" spans="1:7" x14ac:dyDescent="0.35">
      <c r="A72" s="64"/>
      <c r="B72" s="39" t="s">
        <v>94</v>
      </c>
      <c r="C72" s="39"/>
      <c r="D72" s="39"/>
      <c r="E72" s="39"/>
      <c r="F72" s="47"/>
      <c r="G72" s="14"/>
    </row>
    <row r="73" spans="1:7" x14ac:dyDescent="0.35">
      <c r="A73" s="64"/>
      <c r="B73" s="62" t="s">
        <v>353</v>
      </c>
      <c r="C73" s="4" t="s">
        <v>159</v>
      </c>
      <c r="D73" s="4" t="s">
        <v>20</v>
      </c>
      <c r="E73" s="32" t="s">
        <v>134</v>
      </c>
      <c r="F73" s="4"/>
      <c r="G73" s="14"/>
    </row>
    <row r="74" spans="1:7" ht="15.75" customHeight="1" x14ac:dyDescent="0.35">
      <c r="A74" s="64"/>
      <c r="B74" s="39" t="s">
        <v>95</v>
      </c>
      <c r="C74" s="39"/>
      <c r="D74" s="39"/>
      <c r="E74" s="39"/>
      <c r="F74" s="47"/>
      <c r="G74" s="14"/>
    </row>
    <row r="75" spans="1:7" ht="31.5" customHeight="1" x14ac:dyDescent="0.35">
      <c r="A75" s="64"/>
      <c r="B75" s="62" t="s">
        <v>354</v>
      </c>
      <c r="C75" s="4" t="s">
        <v>64</v>
      </c>
      <c r="D75" s="4" t="s">
        <v>20</v>
      </c>
      <c r="E75" s="32" t="s">
        <v>134</v>
      </c>
      <c r="F75" s="4"/>
      <c r="G75" s="14"/>
    </row>
    <row r="76" spans="1:7" x14ac:dyDescent="0.35">
      <c r="A76" s="64"/>
      <c r="B76" s="62" t="s">
        <v>355</v>
      </c>
      <c r="C76" s="7" t="s">
        <v>160</v>
      </c>
      <c r="D76" s="4" t="s">
        <v>20</v>
      </c>
      <c r="E76" s="32" t="s">
        <v>134</v>
      </c>
      <c r="F76" s="4"/>
      <c r="G76" s="14"/>
    </row>
    <row r="77" spans="1:7" ht="16.5" customHeight="1" x14ac:dyDescent="0.35">
      <c r="A77" s="64"/>
      <c r="B77" s="62" t="s">
        <v>356</v>
      </c>
      <c r="C77" s="7" t="s">
        <v>161</v>
      </c>
      <c r="D77" s="4" t="s">
        <v>128</v>
      </c>
      <c r="E77" s="32" t="s">
        <v>134</v>
      </c>
      <c r="F77" s="4"/>
      <c r="G77" s="14"/>
    </row>
    <row r="78" spans="1:7" ht="31" x14ac:dyDescent="0.35">
      <c r="A78" s="64"/>
      <c r="B78" s="62" t="s">
        <v>357</v>
      </c>
      <c r="C78" s="7" t="s">
        <v>162</v>
      </c>
      <c r="D78" s="4" t="s">
        <v>127</v>
      </c>
      <c r="E78" s="32" t="s">
        <v>134</v>
      </c>
      <c r="F78" s="4"/>
      <c r="G78" s="14"/>
    </row>
    <row r="79" spans="1:7" x14ac:dyDescent="0.35">
      <c r="A79" s="64"/>
      <c r="B79" s="62" t="s">
        <v>358</v>
      </c>
      <c r="C79" s="7" t="s">
        <v>312</v>
      </c>
      <c r="D79" s="4" t="s">
        <v>20</v>
      </c>
      <c r="E79" s="32" t="s">
        <v>134</v>
      </c>
      <c r="F79" s="4"/>
      <c r="G79" s="14"/>
    </row>
    <row r="80" spans="1:7" ht="15.75" customHeight="1" x14ac:dyDescent="0.35">
      <c r="A80" s="64"/>
      <c r="B80" s="39" t="s">
        <v>23</v>
      </c>
      <c r="C80" s="39"/>
      <c r="D80" s="39"/>
      <c r="E80" s="39"/>
      <c r="F80" s="47"/>
      <c r="G80" s="14"/>
    </row>
    <row r="81" spans="1:7" x14ac:dyDescent="0.35">
      <c r="A81" s="64"/>
      <c r="B81" s="62" t="s">
        <v>359</v>
      </c>
      <c r="C81" s="4" t="s">
        <v>163</v>
      </c>
      <c r="D81" s="4" t="s">
        <v>128</v>
      </c>
      <c r="E81" s="32" t="s">
        <v>134</v>
      </c>
      <c r="F81" s="4"/>
      <c r="G81" s="14"/>
    </row>
    <row r="82" spans="1:7" ht="31" x14ac:dyDescent="0.35">
      <c r="A82" s="64"/>
      <c r="B82" s="62" t="s">
        <v>360</v>
      </c>
      <c r="C82" s="4" t="s">
        <v>164</v>
      </c>
      <c r="D82" s="4" t="s">
        <v>19</v>
      </c>
      <c r="E82" s="32" t="s">
        <v>134</v>
      </c>
      <c r="F82" s="4"/>
      <c r="G82" s="14"/>
    </row>
    <row r="83" spans="1:7" x14ac:dyDescent="0.35">
      <c r="A83" s="64"/>
      <c r="B83" s="62" t="s">
        <v>361</v>
      </c>
      <c r="C83" s="4" t="s">
        <v>165</v>
      </c>
      <c r="D83" s="4" t="s">
        <v>128</v>
      </c>
      <c r="E83" s="32" t="s">
        <v>134</v>
      </c>
      <c r="F83" s="4"/>
      <c r="G83" s="14"/>
    </row>
    <row r="84" spans="1:7" ht="15.75" customHeight="1" x14ac:dyDescent="0.35">
      <c r="A84" s="64"/>
      <c r="B84" s="39" t="s">
        <v>96</v>
      </c>
      <c r="C84" s="39"/>
      <c r="D84" s="39"/>
      <c r="E84" s="39"/>
      <c r="F84" s="47"/>
      <c r="G84" s="14"/>
    </row>
    <row r="85" spans="1:7" ht="35.5" customHeight="1" x14ac:dyDescent="0.35">
      <c r="A85" s="64"/>
      <c r="B85" s="62" t="s">
        <v>362</v>
      </c>
      <c r="C85" s="4" t="s">
        <v>166</v>
      </c>
      <c r="D85" s="4" t="s">
        <v>20</v>
      </c>
      <c r="E85" s="32" t="s">
        <v>134</v>
      </c>
      <c r="F85" s="4"/>
      <c r="G85" s="14"/>
    </row>
    <row r="86" spans="1:7" ht="15.75" customHeight="1" x14ac:dyDescent="0.35">
      <c r="A86" s="64"/>
      <c r="B86" s="39" t="s">
        <v>97</v>
      </c>
      <c r="C86" s="39"/>
      <c r="D86" s="39"/>
      <c r="E86" s="39"/>
      <c r="F86" s="47"/>
      <c r="G86" s="14"/>
    </row>
    <row r="87" spans="1:7" ht="31.5" customHeight="1" x14ac:dyDescent="0.35">
      <c r="A87" s="64"/>
      <c r="B87" s="62" t="s">
        <v>363</v>
      </c>
      <c r="C87" s="4" t="s">
        <v>91</v>
      </c>
      <c r="D87" s="4" t="s">
        <v>20</v>
      </c>
      <c r="E87" s="32" t="s">
        <v>134</v>
      </c>
      <c r="F87" s="4"/>
      <c r="G87" s="14"/>
    </row>
    <row r="88" spans="1:7" ht="15.75" customHeight="1" x14ac:dyDescent="0.35">
      <c r="A88" s="64"/>
      <c r="B88" s="39" t="s">
        <v>98</v>
      </c>
      <c r="C88" s="39"/>
      <c r="D88" s="39"/>
      <c r="E88" s="39"/>
      <c r="F88" s="47"/>
      <c r="G88" s="14"/>
    </row>
    <row r="89" spans="1:7" x14ac:dyDescent="0.35">
      <c r="A89" s="64"/>
      <c r="B89" s="62" t="s">
        <v>364</v>
      </c>
      <c r="C89" s="4" t="s">
        <v>167</v>
      </c>
      <c r="D89" s="4" t="s">
        <v>20</v>
      </c>
      <c r="E89" s="32" t="s">
        <v>134</v>
      </c>
      <c r="F89" s="4"/>
      <c r="G89" s="14"/>
    </row>
    <row r="90" spans="1:7" ht="15.75" customHeight="1" x14ac:dyDescent="0.35">
      <c r="A90" s="64"/>
      <c r="B90" s="39" t="s">
        <v>99</v>
      </c>
      <c r="C90" s="39"/>
      <c r="D90" s="39"/>
      <c r="E90" s="39"/>
      <c r="F90" s="47"/>
      <c r="G90" s="14"/>
    </row>
    <row r="91" spans="1:7" x14ac:dyDescent="0.35">
      <c r="A91" s="64"/>
      <c r="B91" s="62" t="s">
        <v>365</v>
      </c>
      <c r="C91" s="4" t="s">
        <v>168</v>
      </c>
      <c r="D91" s="4" t="s">
        <v>20</v>
      </c>
      <c r="E91" s="32" t="s">
        <v>134</v>
      </c>
      <c r="F91" s="4"/>
      <c r="G91" s="14"/>
    </row>
    <row r="92" spans="1:7" ht="31" x14ac:dyDescent="0.35">
      <c r="A92" s="64"/>
      <c r="B92" s="62" t="s">
        <v>366</v>
      </c>
      <c r="C92" s="4" t="s">
        <v>169</v>
      </c>
      <c r="D92" s="4" t="s">
        <v>20</v>
      </c>
      <c r="E92" s="32" t="s">
        <v>134</v>
      </c>
      <c r="F92" s="4"/>
      <c r="G92" s="14"/>
    </row>
    <row r="93" spans="1:7" x14ac:dyDescent="0.35">
      <c r="A93" s="64"/>
      <c r="B93" s="62" t="s">
        <v>367</v>
      </c>
      <c r="C93" s="4" t="s">
        <v>313</v>
      </c>
      <c r="D93" s="4" t="s">
        <v>20</v>
      </c>
      <c r="E93" s="32" t="s">
        <v>134</v>
      </c>
      <c r="F93" s="4"/>
      <c r="G93" s="14"/>
    </row>
    <row r="94" spans="1:7" x14ac:dyDescent="0.35">
      <c r="A94" s="64"/>
      <c r="B94" s="62" t="s">
        <v>368</v>
      </c>
      <c r="C94" s="4" t="s">
        <v>314</v>
      </c>
      <c r="D94" s="4" t="s">
        <v>20</v>
      </c>
      <c r="E94" s="32" t="s">
        <v>134</v>
      </c>
      <c r="F94" s="4"/>
      <c r="G94" s="14"/>
    </row>
    <row r="95" spans="1:7" x14ac:dyDescent="0.35">
      <c r="A95" s="64"/>
      <c r="B95" s="62" t="s">
        <v>369</v>
      </c>
      <c r="C95" s="4" t="s">
        <v>315</v>
      </c>
      <c r="D95" s="4" t="s">
        <v>20</v>
      </c>
      <c r="E95" s="32" t="s">
        <v>134</v>
      </c>
      <c r="F95" s="4"/>
      <c r="G95" s="14"/>
    </row>
    <row r="96" spans="1:7" ht="16" thickBot="1" x14ac:dyDescent="0.4">
      <c r="A96" s="65"/>
      <c r="B96" s="63" t="s">
        <v>370</v>
      </c>
      <c r="C96" s="49" t="s">
        <v>316</v>
      </c>
      <c r="D96" s="49" t="s">
        <v>20</v>
      </c>
      <c r="E96" s="50" t="s">
        <v>134</v>
      </c>
      <c r="F96" s="49"/>
      <c r="G96" s="14"/>
    </row>
    <row r="97" spans="1:7" x14ac:dyDescent="0.35">
      <c r="A97" s="64" t="s">
        <v>11</v>
      </c>
      <c r="B97" s="66" t="s">
        <v>244</v>
      </c>
      <c r="C97" s="44" t="s">
        <v>317</v>
      </c>
      <c r="D97" s="44" t="s">
        <v>20</v>
      </c>
      <c r="E97" s="45" t="s">
        <v>134</v>
      </c>
      <c r="F97" s="44"/>
      <c r="G97" s="14"/>
    </row>
    <row r="98" spans="1:7" ht="15.75" customHeight="1" x14ac:dyDescent="0.35">
      <c r="A98" s="64"/>
      <c r="B98" s="39" t="s">
        <v>100</v>
      </c>
      <c r="C98" s="39"/>
      <c r="D98" s="39"/>
      <c r="E98" s="39"/>
      <c r="F98" s="47"/>
      <c r="G98" s="14"/>
    </row>
    <row r="99" spans="1:7" ht="31" x14ac:dyDescent="0.35">
      <c r="A99" s="64"/>
      <c r="B99" s="62" t="s">
        <v>245</v>
      </c>
      <c r="C99" s="4" t="s">
        <v>65</v>
      </c>
      <c r="D99" s="4" t="s">
        <v>20</v>
      </c>
      <c r="E99" s="32" t="s">
        <v>134</v>
      </c>
      <c r="F99" s="4"/>
      <c r="G99" s="14"/>
    </row>
    <row r="100" spans="1:7" ht="15.75" customHeight="1" x14ac:dyDescent="0.35">
      <c r="A100" s="64"/>
      <c r="B100" s="39" t="s">
        <v>101</v>
      </c>
      <c r="C100" s="39"/>
      <c r="D100" s="39"/>
      <c r="E100" s="39"/>
      <c r="F100" s="47"/>
      <c r="G100" s="14"/>
    </row>
    <row r="101" spans="1:7" x14ac:dyDescent="0.35">
      <c r="A101" s="64"/>
      <c r="B101" s="62" t="s">
        <v>246</v>
      </c>
      <c r="C101" s="4" t="s">
        <v>170</v>
      </c>
      <c r="D101" s="4" t="s">
        <v>20</v>
      </c>
      <c r="E101" s="32" t="s">
        <v>134</v>
      </c>
      <c r="F101" s="4"/>
      <c r="G101" s="14"/>
    </row>
    <row r="102" spans="1:7" x14ac:dyDescent="0.35">
      <c r="A102" s="64"/>
      <c r="B102" s="62" t="s">
        <v>247</v>
      </c>
      <c r="C102" s="4" t="s">
        <v>171</v>
      </c>
      <c r="D102" s="4" t="s">
        <v>19</v>
      </c>
      <c r="E102" s="32" t="s">
        <v>134</v>
      </c>
      <c r="F102" s="4"/>
      <c r="G102" s="14"/>
    </row>
    <row r="103" spans="1:7" x14ac:dyDescent="0.35">
      <c r="A103" s="64"/>
      <c r="B103" s="62" t="s">
        <v>248</v>
      </c>
      <c r="C103" s="4" t="s">
        <v>66</v>
      </c>
      <c r="D103" s="4" t="s">
        <v>19</v>
      </c>
      <c r="E103" s="32" t="s">
        <v>134</v>
      </c>
      <c r="F103" s="4"/>
      <c r="G103" s="14"/>
    </row>
    <row r="104" spans="1:7" ht="16" thickBot="1" x14ac:dyDescent="0.4">
      <c r="A104" s="65"/>
      <c r="B104" s="63" t="s">
        <v>320</v>
      </c>
      <c r="C104" s="48" t="s">
        <v>172</v>
      </c>
      <c r="D104" s="49" t="s">
        <v>20</v>
      </c>
      <c r="E104" s="50" t="s">
        <v>134</v>
      </c>
      <c r="F104" s="49"/>
      <c r="G104" s="14"/>
    </row>
    <row r="105" spans="1:7" x14ac:dyDescent="0.35">
      <c r="A105" s="67" t="s">
        <v>12</v>
      </c>
      <c r="B105" s="66" t="s">
        <v>249</v>
      </c>
      <c r="C105" s="43" t="s">
        <v>173</v>
      </c>
      <c r="D105" s="44" t="s">
        <v>20</v>
      </c>
      <c r="E105" s="45" t="s">
        <v>134</v>
      </c>
      <c r="F105" s="44"/>
      <c r="G105" s="14"/>
    </row>
    <row r="106" spans="1:7" ht="15.75" customHeight="1" x14ac:dyDescent="0.35">
      <c r="A106" s="64"/>
      <c r="B106" s="39" t="s">
        <v>102</v>
      </c>
      <c r="C106" s="39"/>
      <c r="D106" s="39"/>
      <c r="E106" s="39"/>
      <c r="F106" s="47"/>
      <c r="G106" s="14"/>
    </row>
    <row r="107" spans="1:7" ht="46.5" x14ac:dyDescent="0.35">
      <c r="A107" s="64"/>
      <c r="B107" s="62" t="s">
        <v>250</v>
      </c>
      <c r="C107" s="4" t="s">
        <v>174</v>
      </c>
      <c r="D107" s="4" t="s">
        <v>19</v>
      </c>
      <c r="E107" s="32" t="s">
        <v>134</v>
      </c>
      <c r="F107" s="4"/>
      <c r="G107" s="14"/>
    </row>
    <row r="108" spans="1:7" ht="108.5" x14ac:dyDescent="0.35">
      <c r="A108" s="64"/>
      <c r="B108" s="62" t="s">
        <v>251</v>
      </c>
      <c r="C108" s="4" t="s">
        <v>332</v>
      </c>
      <c r="D108" s="4" t="s">
        <v>20</v>
      </c>
      <c r="E108" s="32" t="s">
        <v>134</v>
      </c>
      <c r="F108" s="4"/>
      <c r="G108" s="14"/>
    </row>
    <row r="109" spans="1:7" ht="16.5" customHeight="1" x14ac:dyDescent="0.35">
      <c r="A109" s="64"/>
      <c r="B109" s="62" t="s">
        <v>252</v>
      </c>
      <c r="C109" s="3" t="s">
        <v>175</v>
      </c>
      <c r="D109" s="4" t="s">
        <v>128</v>
      </c>
      <c r="E109" s="32" t="s">
        <v>134</v>
      </c>
      <c r="F109" s="4"/>
      <c r="G109" s="14"/>
    </row>
    <row r="110" spans="1:7" ht="15.75" customHeight="1" x14ac:dyDescent="0.35">
      <c r="A110" s="64"/>
      <c r="B110" s="39" t="s">
        <v>103</v>
      </c>
      <c r="C110" s="39"/>
      <c r="D110" s="39"/>
      <c r="E110" s="39"/>
      <c r="F110" s="47"/>
      <c r="G110" s="14"/>
    </row>
    <row r="111" spans="1:7" ht="93.5" thickBot="1" x14ac:dyDescent="0.4">
      <c r="A111" s="65"/>
      <c r="B111" s="63" t="s">
        <v>321</v>
      </c>
      <c r="C111" s="49" t="s">
        <v>176</v>
      </c>
      <c r="D111" s="49" t="s">
        <v>19</v>
      </c>
      <c r="E111" s="50" t="s">
        <v>134</v>
      </c>
      <c r="F111" s="49"/>
      <c r="G111" s="14"/>
    </row>
    <row r="112" spans="1:7" ht="15.75" customHeight="1" x14ac:dyDescent="0.35">
      <c r="A112" s="73" t="s">
        <v>199</v>
      </c>
      <c r="B112" s="68" t="s">
        <v>125</v>
      </c>
      <c r="C112" s="69"/>
      <c r="D112" s="69"/>
      <c r="E112" s="69"/>
      <c r="F112" s="70"/>
      <c r="G112" s="14"/>
    </row>
    <row r="113" spans="1:7" x14ac:dyDescent="0.35">
      <c r="A113" s="71"/>
      <c r="B113" s="3" t="s">
        <v>322</v>
      </c>
      <c r="C113" s="4" t="s">
        <v>333</v>
      </c>
      <c r="D113" s="4" t="s">
        <v>20</v>
      </c>
      <c r="E113" s="32" t="s">
        <v>134</v>
      </c>
      <c r="F113" s="4"/>
    </row>
    <row r="114" spans="1:7" ht="31" x14ac:dyDescent="0.35">
      <c r="A114" s="71"/>
      <c r="B114" s="3" t="s">
        <v>323</v>
      </c>
      <c r="C114" s="4" t="s">
        <v>326</v>
      </c>
      <c r="D114" s="4" t="s">
        <v>20</v>
      </c>
      <c r="E114" s="32" t="s">
        <v>134</v>
      </c>
      <c r="F114" s="4"/>
    </row>
    <row r="115" spans="1:7" ht="31.5" thickBot="1" x14ac:dyDescent="0.4">
      <c r="A115" s="72"/>
      <c r="B115" s="55" t="s">
        <v>324</v>
      </c>
      <c r="C115" s="56" t="s">
        <v>325</v>
      </c>
      <c r="D115" s="56" t="s">
        <v>20</v>
      </c>
      <c r="E115" s="57" t="s">
        <v>134</v>
      </c>
      <c r="F115" s="56"/>
      <c r="G115" s="14"/>
    </row>
    <row r="116" spans="1:7" ht="124" x14ac:dyDescent="0.35">
      <c r="A116" s="83" t="s">
        <v>23</v>
      </c>
      <c r="B116" s="43" t="s">
        <v>253</v>
      </c>
      <c r="C116" s="44" t="s">
        <v>334</v>
      </c>
      <c r="D116" s="44" t="s">
        <v>19</v>
      </c>
      <c r="E116" s="45" t="s">
        <v>134</v>
      </c>
      <c r="F116" s="44"/>
      <c r="G116" s="14"/>
    </row>
    <row r="117" spans="1:7" ht="31.5" thickBot="1" x14ac:dyDescent="0.4">
      <c r="A117" s="84"/>
      <c r="B117" s="55" t="s">
        <v>336</v>
      </c>
      <c r="C117" s="56" t="s">
        <v>337</v>
      </c>
      <c r="D117" s="56" t="s">
        <v>20</v>
      </c>
      <c r="E117" s="57" t="s">
        <v>134</v>
      </c>
      <c r="F117" s="56"/>
      <c r="G117" s="14"/>
    </row>
    <row r="118" spans="1:7" ht="15.75" customHeight="1" x14ac:dyDescent="0.35">
      <c r="A118" s="64" t="s">
        <v>13</v>
      </c>
      <c r="B118" s="52" t="s">
        <v>104</v>
      </c>
      <c r="C118" s="52"/>
      <c r="D118" s="52"/>
      <c r="E118" s="52"/>
      <c r="F118" s="53"/>
      <c r="G118" s="14"/>
    </row>
    <row r="119" spans="1:7" x14ac:dyDescent="0.35">
      <c r="A119" s="64"/>
      <c r="B119" s="62" t="s">
        <v>254</v>
      </c>
      <c r="C119" s="8" t="s">
        <v>82</v>
      </c>
      <c r="D119" s="9" t="s">
        <v>20</v>
      </c>
      <c r="E119" s="32" t="s">
        <v>134</v>
      </c>
      <c r="F119" s="4"/>
      <c r="G119" s="14"/>
    </row>
    <row r="120" spans="1:7" ht="31" x14ac:dyDescent="0.35">
      <c r="A120" s="64"/>
      <c r="B120" s="62" t="s">
        <v>255</v>
      </c>
      <c r="C120" s="8" t="s">
        <v>81</v>
      </c>
      <c r="D120" s="9" t="s">
        <v>20</v>
      </c>
      <c r="E120" s="32" t="s">
        <v>134</v>
      </c>
      <c r="F120" s="4"/>
      <c r="G120" s="14"/>
    </row>
    <row r="121" spans="1:7" ht="31" x14ac:dyDescent="0.35">
      <c r="A121" s="64"/>
      <c r="B121" s="62" t="s">
        <v>256</v>
      </c>
      <c r="C121" s="8" t="s">
        <v>83</v>
      </c>
      <c r="D121" s="9" t="s">
        <v>20</v>
      </c>
      <c r="E121" s="32" t="s">
        <v>134</v>
      </c>
      <c r="F121" s="4"/>
      <c r="G121" s="14"/>
    </row>
    <row r="122" spans="1:7" ht="15.75" customHeight="1" x14ac:dyDescent="0.35">
      <c r="A122" s="64"/>
      <c r="B122" s="39" t="s">
        <v>105</v>
      </c>
      <c r="C122" s="39"/>
      <c r="D122" s="39"/>
      <c r="E122" s="39"/>
      <c r="F122" s="47"/>
      <c r="G122" s="14"/>
    </row>
    <row r="123" spans="1:7" x14ac:dyDescent="0.35">
      <c r="A123" s="64"/>
      <c r="B123" s="62" t="s">
        <v>257</v>
      </c>
      <c r="C123" s="3" t="s">
        <v>177</v>
      </c>
      <c r="D123" s="9" t="s">
        <v>19</v>
      </c>
      <c r="E123" s="32" t="s">
        <v>134</v>
      </c>
      <c r="F123" s="4"/>
      <c r="G123" s="14"/>
    </row>
    <row r="124" spans="1:7" ht="31" x14ac:dyDescent="0.35">
      <c r="A124" s="64"/>
      <c r="B124" s="62" t="s">
        <v>258</v>
      </c>
      <c r="C124" s="4" t="s">
        <v>374</v>
      </c>
      <c r="D124" s="4" t="s">
        <v>20</v>
      </c>
      <c r="E124" s="32" t="s">
        <v>134</v>
      </c>
      <c r="F124" s="4"/>
      <c r="G124" s="14"/>
    </row>
    <row r="125" spans="1:7" ht="15.75" customHeight="1" x14ac:dyDescent="0.35">
      <c r="A125" s="64"/>
      <c r="B125" s="39" t="s">
        <v>106</v>
      </c>
      <c r="C125" s="39"/>
      <c r="D125" s="39"/>
      <c r="E125" s="39"/>
      <c r="F125" s="47"/>
      <c r="G125" s="14"/>
    </row>
    <row r="126" spans="1:7" ht="16.5" customHeight="1" x14ac:dyDescent="0.35">
      <c r="A126" s="64"/>
      <c r="B126" s="62" t="s">
        <v>259</v>
      </c>
      <c r="C126" s="4" t="s">
        <v>67</v>
      </c>
      <c r="D126" s="4" t="s">
        <v>19</v>
      </c>
      <c r="E126" s="32" t="s">
        <v>134</v>
      </c>
      <c r="F126" s="4"/>
      <c r="G126" s="14"/>
    </row>
    <row r="127" spans="1:7" ht="139.5" x14ac:dyDescent="0.35">
      <c r="A127" s="64"/>
      <c r="B127" s="62" t="s">
        <v>260</v>
      </c>
      <c r="C127" s="4" t="s">
        <v>178</v>
      </c>
      <c r="D127" s="4" t="s">
        <v>19</v>
      </c>
      <c r="E127" s="32" t="s">
        <v>134</v>
      </c>
      <c r="F127" s="4"/>
      <c r="G127" s="14"/>
    </row>
    <row r="128" spans="1:7" ht="15.75" customHeight="1" x14ac:dyDescent="0.35">
      <c r="A128" s="64"/>
      <c r="B128" s="39" t="s">
        <v>107</v>
      </c>
      <c r="C128" s="39"/>
      <c r="D128" s="39"/>
      <c r="E128" s="39"/>
      <c r="F128" s="47"/>
      <c r="G128" s="14"/>
    </row>
    <row r="129" spans="1:7" x14ac:dyDescent="0.35">
      <c r="A129" s="64"/>
      <c r="B129" s="62" t="s">
        <v>261</v>
      </c>
      <c r="C129" s="4" t="s">
        <v>68</v>
      </c>
      <c r="D129" s="4" t="s">
        <v>20</v>
      </c>
      <c r="E129" s="32" t="s">
        <v>134</v>
      </c>
      <c r="F129" s="4"/>
      <c r="G129" s="14"/>
    </row>
    <row r="130" spans="1:7" ht="142.5" customHeight="1" x14ac:dyDescent="0.35">
      <c r="A130" s="64"/>
      <c r="B130" s="62" t="s">
        <v>262</v>
      </c>
      <c r="C130" s="4" t="s">
        <v>179</v>
      </c>
      <c r="D130" s="9" t="s">
        <v>20</v>
      </c>
      <c r="E130" s="32" t="s">
        <v>134</v>
      </c>
      <c r="F130" s="4"/>
      <c r="G130" s="14"/>
    </row>
    <row r="131" spans="1:7" ht="15.75" customHeight="1" x14ac:dyDescent="0.35">
      <c r="A131" s="64"/>
      <c r="B131" s="39" t="s">
        <v>108</v>
      </c>
      <c r="C131" s="39"/>
      <c r="D131" s="39"/>
      <c r="E131" s="39"/>
      <c r="F131" s="47"/>
      <c r="G131" s="14"/>
    </row>
    <row r="132" spans="1:7" ht="108.5" x14ac:dyDescent="0.35">
      <c r="A132" s="64"/>
      <c r="B132" s="62" t="s">
        <v>263</v>
      </c>
      <c r="C132" s="4" t="s">
        <v>180</v>
      </c>
      <c r="D132" s="4" t="s">
        <v>20</v>
      </c>
      <c r="E132" s="32" t="s">
        <v>134</v>
      </c>
      <c r="F132" s="4"/>
      <c r="G132" s="14"/>
    </row>
    <row r="133" spans="1:7" ht="15.75" customHeight="1" x14ac:dyDescent="0.35">
      <c r="A133" s="64"/>
      <c r="B133" s="39" t="s">
        <v>109</v>
      </c>
      <c r="C133" s="39"/>
      <c r="D133" s="39"/>
      <c r="E133" s="39"/>
      <c r="F133" s="47"/>
      <c r="G133" s="14"/>
    </row>
    <row r="134" spans="1:7" ht="31" x14ac:dyDescent="0.35">
      <c r="A134" s="64"/>
      <c r="B134" s="62" t="s">
        <v>264</v>
      </c>
      <c r="C134" s="4" t="s">
        <v>25</v>
      </c>
      <c r="D134" s="4" t="s">
        <v>19</v>
      </c>
      <c r="E134" s="32" t="s">
        <v>134</v>
      </c>
      <c r="F134" s="4"/>
      <c r="G134" s="14"/>
    </row>
    <row r="135" spans="1:7" ht="31" x14ac:dyDescent="0.35">
      <c r="A135" s="64"/>
      <c r="B135" s="62" t="s">
        <v>265</v>
      </c>
      <c r="C135" s="4" t="s">
        <v>26</v>
      </c>
      <c r="D135" s="4" t="s">
        <v>19</v>
      </c>
      <c r="E135" s="32" t="s">
        <v>134</v>
      </c>
      <c r="F135" s="4"/>
      <c r="G135" s="14"/>
    </row>
    <row r="136" spans="1:7" ht="46.5" x14ac:dyDescent="0.35">
      <c r="A136" s="64"/>
      <c r="B136" s="62" t="s">
        <v>266</v>
      </c>
      <c r="C136" s="4" t="s">
        <v>69</v>
      </c>
      <c r="D136" s="4" t="s">
        <v>19</v>
      </c>
      <c r="E136" s="32" t="s">
        <v>134</v>
      </c>
      <c r="F136" s="4"/>
      <c r="G136" s="14"/>
    </row>
    <row r="137" spans="1:7" x14ac:dyDescent="0.35">
      <c r="A137" s="64"/>
      <c r="B137" s="62" t="s">
        <v>267</v>
      </c>
      <c r="C137" s="4" t="s">
        <v>70</v>
      </c>
      <c r="D137" s="4" t="s">
        <v>19</v>
      </c>
      <c r="E137" s="32" t="s">
        <v>134</v>
      </c>
      <c r="F137" s="4"/>
      <c r="G137" s="14"/>
    </row>
    <row r="138" spans="1:7" ht="31" x14ac:dyDescent="0.35">
      <c r="A138" s="64"/>
      <c r="B138" s="62" t="s">
        <v>268</v>
      </c>
      <c r="C138" s="4" t="s">
        <v>196</v>
      </c>
      <c r="D138" s="4" t="s">
        <v>128</v>
      </c>
      <c r="E138" s="32" t="s">
        <v>134</v>
      </c>
      <c r="F138" s="4"/>
      <c r="G138" s="14"/>
    </row>
    <row r="139" spans="1:7" ht="31" x14ac:dyDescent="0.35">
      <c r="A139" s="64"/>
      <c r="B139" s="62" t="s">
        <v>269</v>
      </c>
      <c r="C139" s="4" t="s">
        <v>71</v>
      </c>
      <c r="D139" s="4" t="s">
        <v>20</v>
      </c>
      <c r="E139" s="32" t="s">
        <v>134</v>
      </c>
      <c r="F139" s="4"/>
      <c r="G139" s="14"/>
    </row>
    <row r="140" spans="1:7" ht="31" x14ac:dyDescent="0.35">
      <c r="A140" s="64"/>
      <c r="B140" s="62" t="s">
        <v>270</v>
      </c>
      <c r="C140" s="4" t="s">
        <v>27</v>
      </c>
      <c r="D140" s="4" t="s">
        <v>20</v>
      </c>
      <c r="E140" s="32" t="s">
        <v>134</v>
      </c>
      <c r="F140" s="4"/>
      <c r="G140" s="14"/>
    </row>
    <row r="141" spans="1:7" ht="31" x14ac:dyDescent="0.35">
      <c r="A141" s="64"/>
      <c r="B141" s="62" t="s">
        <v>271</v>
      </c>
      <c r="C141" s="8" t="s">
        <v>181</v>
      </c>
      <c r="D141" s="4" t="s">
        <v>19</v>
      </c>
      <c r="E141" s="32" t="s">
        <v>134</v>
      </c>
      <c r="F141" s="4"/>
      <c r="G141" s="14"/>
    </row>
    <row r="142" spans="1:7" ht="31.5" thickBot="1" x14ac:dyDescent="0.4">
      <c r="A142" s="65"/>
      <c r="B142" s="63" t="s">
        <v>272</v>
      </c>
      <c r="C142" s="54" t="s">
        <v>182</v>
      </c>
      <c r="D142" s="49" t="s">
        <v>20</v>
      </c>
      <c r="E142" s="50" t="s">
        <v>134</v>
      </c>
      <c r="F142" s="49"/>
      <c r="G142" s="14"/>
    </row>
    <row r="143" spans="1:7" ht="46.5" x14ac:dyDescent="0.35">
      <c r="A143" s="81" t="s">
        <v>24</v>
      </c>
      <c r="B143" s="43" t="s">
        <v>273</v>
      </c>
      <c r="C143" s="44" t="s">
        <v>33</v>
      </c>
      <c r="D143" s="44" t="s">
        <v>19</v>
      </c>
      <c r="E143" s="45" t="s">
        <v>134</v>
      </c>
      <c r="F143" s="44"/>
      <c r="G143" s="14"/>
    </row>
    <row r="144" spans="1:7" ht="46.5" x14ac:dyDescent="0.35">
      <c r="A144" s="81"/>
      <c r="B144" s="3" t="s">
        <v>274</v>
      </c>
      <c r="C144" s="4" t="s">
        <v>34</v>
      </c>
      <c r="D144" s="4" t="s">
        <v>20</v>
      </c>
      <c r="E144" s="32" t="s">
        <v>134</v>
      </c>
      <c r="F144" s="4"/>
      <c r="G144" s="14"/>
    </row>
    <row r="145" spans="1:7" ht="46.5" x14ac:dyDescent="0.35">
      <c r="A145" s="81"/>
      <c r="B145" s="3" t="s">
        <v>275</v>
      </c>
      <c r="C145" s="4" t="s">
        <v>35</v>
      </c>
      <c r="D145" s="4" t="s">
        <v>19</v>
      </c>
      <c r="E145" s="32" t="s">
        <v>134</v>
      </c>
      <c r="F145" s="4"/>
      <c r="G145" s="14"/>
    </row>
    <row r="146" spans="1:7" ht="46.5" x14ac:dyDescent="0.35">
      <c r="A146" s="81"/>
      <c r="B146" s="3" t="s">
        <v>276</v>
      </c>
      <c r="C146" s="4" t="s">
        <v>36</v>
      </c>
      <c r="D146" s="4" t="s">
        <v>19</v>
      </c>
      <c r="E146" s="32" t="s">
        <v>134</v>
      </c>
      <c r="F146" s="4"/>
      <c r="G146" s="14"/>
    </row>
    <row r="147" spans="1:7" ht="62" x14ac:dyDescent="0.35">
      <c r="A147" s="81"/>
      <c r="B147" s="3" t="s">
        <v>277</v>
      </c>
      <c r="C147" s="4" t="s">
        <v>37</v>
      </c>
      <c r="D147" s="4" t="s">
        <v>19</v>
      </c>
      <c r="E147" s="32" t="s">
        <v>134</v>
      </c>
      <c r="F147" s="4"/>
      <c r="G147" s="14"/>
    </row>
    <row r="148" spans="1:7" ht="47" thickBot="1" x14ac:dyDescent="0.4">
      <c r="A148" s="82"/>
      <c r="B148" s="48" t="s">
        <v>278</v>
      </c>
      <c r="C148" s="49" t="s">
        <v>183</v>
      </c>
      <c r="D148" s="49" t="s">
        <v>20</v>
      </c>
      <c r="E148" s="50" t="s">
        <v>134</v>
      </c>
      <c r="F148" s="49"/>
      <c r="G148" s="14"/>
    </row>
    <row r="149" spans="1:7" ht="31" x14ac:dyDescent="0.35">
      <c r="A149" s="64" t="s">
        <v>14</v>
      </c>
      <c r="B149" s="66" t="s">
        <v>279</v>
      </c>
      <c r="C149" s="44" t="s">
        <v>72</v>
      </c>
      <c r="D149" s="44" t="s">
        <v>19</v>
      </c>
      <c r="E149" s="45" t="s">
        <v>134</v>
      </c>
      <c r="F149" s="44"/>
      <c r="G149" s="14"/>
    </row>
    <row r="150" spans="1:7" ht="15.75" customHeight="1" x14ac:dyDescent="0.35">
      <c r="A150" s="64"/>
      <c r="B150" s="39" t="s">
        <v>110</v>
      </c>
      <c r="C150" s="39"/>
      <c r="D150" s="39"/>
      <c r="E150" s="39"/>
      <c r="F150" s="47"/>
      <c r="G150" s="14"/>
    </row>
    <row r="151" spans="1:7" ht="16.5" customHeight="1" x14ac:dyDescent="0.35">
      <c r="A151" s="64"/>
      <c r="B151" s="62" t="s">
        <v>280</v>
      </c>
      <c r="C151" s="4" t="s">
        <v>73</v>
      </c>
      <c r="D151" s="4" t="s">
        <v>128</v>
      </c>
      <c r="E151" s="32" t="s">
        <v>134</v>
      </c>
      <c r="F151" s="4"/>
      <c r="G151" s="14"/>
    </row>
    <row r="152" spans="1:7" ht="31" x14ac:dyDescent="0.35">
      <c r="A152" s="64"/>
      <c r="B152" s="62" t="s">
        <v>281</v>
      </c>
      <c r="C152" s="4" t="s">
        <v>74</v>
      </c>
      <c r="D152" s="4" t="s">
        <v>20</v>
      </c>
      <c r="E152" s="32" t="s">
        <v>134</v>
      </c>
      <c r="F152" s="4"/>
      <c r="G152" s="14"/>
    </row>
    <row r="153" spans="1:7" x14ac:dyDescent="0.35">
      <c r="A153" s="64"/>
      <c r="B153" s="62" t="s">
        <v>282</v>
      </c>
      <c r="C153" s="4" t="s">
        <v>184</v>
      </c>
      <c r="D153" s="4" t="s">
        <v>20</v>
      </c>
      <c r="E153" s="32" t="s">
        <v>134</v>
      </c>
      <c r="F153" s="4"/>
      <c r="G153" s="14"/>
    </row>
    <row r="154" spans="1:7" x14ac:dyDescent="0.35">
      <c r="A154" s="64"/>
      <c r="B154" s="62" t="s">
        <v>283</v>
      </c>
      <c r="C154" s="4" t="s">
        <v>185</v>
      </c>
      <c r="D154" s="4" t="s">
        <v>19</v>
      </c>
      <c r="E154" s="32" t="s">
        <v>134</v>
      </c>
      <c r="F154" s="4"/>
      <c r="G154" s="14"/>
    </row>
    <row r="155" spans="1:7" ht="15.75" customHeight="1" x14ac:dyDescent="0.35">
      <c r="A155" s="64"/>
      <c r="B155" s="39" t="s">
        <v>111</v>
      </c>
      <c r="C155" s="39"/>
      <c r="D155" s="39"/>
      <c r="E155" s="39"/>
      <c r="F155" s="47"/>
      <c r="G155" s="14"/>
    </row>
    <row r="156" spans="1:7" ht="31" x14ac:dyDescent="0.35">
      <c r="A156" s="64"/>
      <c r="B156" s="62" t="s">
        <v>284</v>
      </c>
      <c r="C156" s="4" t="s">
        <v>75</v>
      </c>
      <c r="D156" s="4" t="s">
        <v>20</v>
      </c>
      <c r="E156" s="32" t="s">
        <v>134</v>
      </c>
      <c r="F156" s="4"/>
      <c r="G156" s="14"/>
    </row>
    <row r="157" spans="1:7" ht="15.75" customHeight="1" x14ac:dyDescent="0.35">
      <c r="A157" s="64"/>
      <c r="B157" s="39" t="s">
        <v>112</v>
      </c>
      <c r="C157" s="39"/>
      <c r="D157" s="39"/>
      <c r="E157" s="39"/>
      <c r="F157" s="47"/>
      <c r="G157" s="14"/>
    </row>
    <row r="158" spans="1:7" x14ac:dyDescent="0.35">
      <c r="A158" s="64"/>
      <c r="B158" s="62" t="s">
        <v>285</v>
      </c>
      <c r="C158" s="4" t="s">
        <v>76</v>
      </c>
      <c r="D158" s="4" t="s">
        <v>20</v>
      </c>
      <c r="E158" s="32" t="s">
        <v>134</v>
      </c>
      <c r="F158" s="4"/>
      <c r="G158" s="14"/>
    </row>
    <row r="159" spans="1:7" ht="15.75" customHeight="1" x14ac:dyDescent="0.35">
      <c r="A159" s="64"/>
      <c r="B159" s="39" t="s">
        <v>113</v>
      </c>
      <c r="C159" s="39"/>
      <c r="D159" s="39"/>
      <c r="E159" s="39"/>
      <c r="F159" s="47"/>
      <c r="G159" s="14"/>
    </row>
    <row r="160" spans="1:7" ht="31" x14ac:dyDescent="0.35">
      <c r="A160" s="64"/>
      <c r="B160" s="62" t="s">
        <v>286</v>
      </c>
      <c r="C160" s="4" t="s">
        <v>38</v>
      </c>
      <c r="D160" s="9" t="s">
        <v>19</v>
      </c>
      <c r="E160" s="32" t="s">
        <v>134</v>
      </c>
      <c r="F160" s="4"/>
      <c r="G160" s="14"/>
    </row>
    <row r="161" spans="1:7" x14ac:dyDescent="0.35">
      <c r="A161" s="64"/>
      <c r="B161" s="62" t="s">
        <v>287</v>
      </c>
      <c r="C161" s="4" t="s">
        <v>39</v>
      </c>
      <c r="D161" s="4" t="s">
        <v>19</v>
      </c>
      <c r="E161" s="32" t="s">
        <v>134</v>
      </c>
      <c r="F161" s="4"/>
      <c r="G161" s="14"/>
    </row>
    <row r="162" spans="1:7" x14ac:dyDescent="0.35">
      <c r="A162" s="64"/>
      <c r="B162" s="62" t="s">
        <v>288</v>
      </c>
      <c r="C162" s="4" t="s">
        <v>84</v>
      </c>
      <c r="D162" s="4" t="s">
        <v>20</v>
      </c>
      <c r="E162" s="32" t="s">
        <v>134</v>
      </c>
      <c r="F162" s="4"/>
      <c r="G162" s="14"/>
    </row>
    <row r="163" spans="1:7" ht="15.75" customHeight="1" x14ac:dyDescent="0.35">
      <c r="A163" s="64"/>
      <c r="B163" s="39" t="s">
        <v>114</v>
      </c>
      <c r="C163" s="39"/>
      <c r="D163" s="39"/>
      <c r="E163" s="39"/>
      <c r="F163" s="47"/>
      <c r="G163" s="14"/>
    </row>
    <row r="164" spans="1:7" x14ac:dyDescent="0.35">
      <c r="A164" s="64"/>
      <c r="B164" s="62" t="s">
        <v>289</v>
      </c>
      <c r="C164" s="4" t="s">
        <v>77</v>
      </c>
      <c r="D164" s="4" t="s">
        <v>19</v>
      </c>
      <c r="E164" s="32" t="s">
        <v>134</v>
      </c>
      <c r="F164" s="4"/>
      <c r="G164" s="14"/>
    </row>
    <row r="165" spans="1:7" x14ac:dyDescent="0.35">
      <c r="A165" s="64"/>
      <c r="B165" s="62" t="s">
        <v>290</v>
      </c>
      <c r="C165" s="4" t="s">
        <v>186</v>
      </c>
      <c r="D165" s="4" t="s">
        <v>19</v>
      </c>
      <c r="E165" s="32" t="s">
        <v>134</v>
      </c>
      <c r="F165" s="4"/>
      <c r="G165" s="14"/>
    </row>
    <row r="166" spans="1:7" x14ac:dyDescent="0.35">
      <c r="A166" s="64"/>
      <c r="B166" s="62" t="s">
        <v>291</v>
      </c>
      <c r="C166" s="4" t="s">
        <v>187</v>
      </c>
      <c r="D166" s="4" t="s">
        <v>19</v>
      </c>
      <c r="E166" s="32" t="s">
        <v>134</v>
      </c>
      <c r="F166" s="4"/>
      <c r="G166" s="14"/>
    </row>
    <row r="167" spans="1:7" ht="31" x14ac:dyDescent="0.35">
      <c r="A167" s="64"/>
      <c r="B167" s="62" t="s">
        <v>292</v>
      </c>
      <c r="C167" s="4" t="s">
        <v>78</v>
      </c>
      <c r="D167" s="4" t="s">
        <v>19</v>
      </c>
      <c r="E167" s="32" t="s">
        <v>134</v>
      </c>
      <c r="F167" s="4"/>
      <c r="G167" s="14"/>
    </row>
    <row r="168" spans="1:7" x14ac:dyDescent="0.35">
      <c r="A168" s="64"/>
      <c r="B168" s="62" t="s">
        <v>293</v>
      </c>
      <c r="C168" s="3" t="s">
        <v>40</v>
      </c>
      <c r="D168" s="4" t="s">
        <v>19</v>
      </c>
      <c r="E168" s="32" t="s">
        <v>134</v>
      </c>
      <c r="F168" s="4"/>
      <c r="G168" s="14"/>
    </row>
    <row r="169" spans="1:7" x14ac:dyDescent="0.35">
      <c r="A169" s="64"/>
      <c r="B169" s="62" t="s">
        <v>294</v>
      </c>
      <c r="C169" s="4" t="s">
        <v>328</v>
      </c>
      <c r="D169" s="4" t="s">
        <v>19</v>
      </c>
      <c r="E169" s="32" t="s">
        <v>134</v>
      </c>
      <c r="F169" s="4"/>
      <c r="G169" s="14"/>
    </row>
    <row r="170" spans="1:7" x14ac:dyDescent="0.35">
      <c r="A170" s="64"/>
      <c r="B170" s="74" t="s">
        <v>295</v>
      </c>
      <c r="C170" s="4" t="s">
        <v>329</v>
      </c>
      <c r="D170" s="4" t="s">
        <v>19</v>
      </c>
      <c r="E170" s="32" t="s">
        <v>134</v>
      </c>
      <c r="F170" s="75"/>
      <c r="G170" s="14"/>
    </row>
    <row r="171" spans="1:7" ht="15.75" customHeight="1" x14ac:dyDescent="0.35">
      <c r="A171" s="64"/>
      <c r="B171" s="39" t="s">
        <v>115</v>
      </c>
      <c r="C171" s="39"/>
      <c r="D171" s="39"/>
      <c r="E171" s="39"/>
      <c r="F171" s="47"/>
      <c r="G171" s="14"/>
    </row>
    <row r="172" spans="1:7" ht="31" x14ac:dyDescent="0.35">
      <c r="A172" s="64"/>
      <c r="B172" s="62" t="s">
        <v>296</v>
      </c>
      <c r="C172" s="4" t="s">
        <v>188</v>
      </c>
      <c r="D172" s="4" t="s">
        <v>19</v>
      </c>
      <c r="E172" s="32" t="s">
        <v>134</v>
      </c>
      <c r="F172" s="4"/>
      <c r="G172" s="14"/>
    </row>
    <row r="173" spans="1:7" ht="31.5" thickBot="1" x14ac:dyDescent="0.4">
      <c r="A173" s="65"/>
      <c r="B173" s="63" t="s">
        <v>327</v>
      </c>
      <c r="C173" s="49" t="s">
        <v>41</v>
      </c>
      <c r="D173" s="49" t="s">
        <v>19</v>
      </c>
      <c r="E173" s="50" t="s">
        <v>134</v>
      </c>
      <c r="F173" s="49"/>
      <c r="G173" s="14"/>
    </row>
    <row r="174" spans="1:7" ht="53.25" customHeight="1" x14ac:dyDescent="0.35">
      <c r="A174" s="64" t="s">
        <v>15</v>
      </c>
      <c r="B174" s="52" t="s">
        <v>116</v>
      </c>
      <c r="C174" s="52"/>
      <c r="D174" s="52"/>
      <c r="E174" s="52"/>
      <c r="F174" s="53"/>
      <c r="G174" s="14"/>
    </row>
    <row r="175" spans="1:7" ht="31" x14ac:dyDescent="0.35">
      <c r="A175" s="64"/>
      <c r="B175" s="62" t="s">
        <v>297</v>
      </c>
      <c r="C175" s="4" t="s">
        <v>189</v>
      </c>
      <c r="D175" s="4" t="s">
        <v>19</v>
      </c>
      <c r="E175" s="32" t="s">
        <v>134</v>
      </c>
      <c r="F175" s="4"/>
      <c r="G175" s="14"/>
    </row>
    <row r="176" spans="1:7" x14ac:dyDescent="0.35">
      <c r="A176" s="64"/>
      <c r="B176" s="62" t="s">
        <v>298</v>
      </c>
      <c r="C176" s="3" t="s">
        <v>42</v>
      </c>
      <c r="D176" s="9" t="s">
        <v>19</v>
      </c>
      <c r="E176" s="32" t="s">
        <v>134</v>
      </c>
      <c r="F176" s="4"/>
      <c r="G176" s="14"/>
    </row>
    <row r="177" spans="1:7" x14ac:dyDescent="0.35">
      <c r="A177" s="64"/>
      <c r="B177" s="62" t="s">
        <v>299</v>
      </c>
      <c r="C177" s="4" t="s">
        <v>28</v>
      </c>
      <c r="D177" s="4" t="s">
        <v>19</v>
      </c>
      <c r="E177" s="32" t="s">
        <v>134</v>
      </c>
      <c r="F177" s="4"/>
      <c r="G177" s="14"/>
    </row>
    <row r="178" spans="1:7" x14ac:dyDescent="0.35">
      <c r="A178" s="64"/>
      <c r="B178" s="62" t="s">
        <v>300</v>
      </c>
      <c r="C178" s="4" t="s">
        <v>190</v>
      </c>
      <c r="D178" s="4" t="s">
        <v>20</v>
      </c>
      <c r="E178" s="32" t="s">
        <v>134</v>
      </c>
      <c r="F178" s="4"/>
      <c r="G178" s="14"/>
    </row>
    <row r="179" spans="1:7" ht="31" x14ac:dyDescent="0.35">
      <c r="A179" s="64"/>
      <c r="B179" s="62" t="s">
        <v>301</v>
      </c>
      <c r="C179" s="4" t="s">
        <v>191</v>
      </c>
      <c r="D179" s="9" t="s">
        <v>20</v>
      </c>
      <c r="E179" s="32" t="s">
        <v>134</v>
      </c>
      <c r="F179" s="4"/>
      <c r="G179" s="14"/>
    </row>
    <row r="180" spans="1:7" ht="15.75" customHeight="1" x14ac:dyDescent="0.35">
      <c r="A180" s="64"/>
      <c r="B180" s="39" t="s">
        <v>16</v>
      </c>
      <c r="C180" s="39"/>
      <c r="D180" s="39"/>
      <c r="E180" s="39"/>
      <c r="F180" s="47"/>
      <c r="G180" s="14"/>
    </row>
    <row r="181" spans="1:7" ht="46.5" x14ac:dyDescent="0.35">
      <c r="A181" s="64"/>
      <c r="B181" s="62" t="s">
        <v>302</v>
      </c>
      <c r="C181" s="4" t="s">
        <v>192</v>
      </c>
      <c r="D181" s="4" t="s">
        <v>19</v>
      </c>
      <c r="E181" s="32" t="s">
        <v>134</v>
      </c>
      <c r="F181" s="4"/>
      <c r="G181" s="14"/>
    </row>
    <row r="182" spans="1:7" x14ac:dyDescent="0.35">
      <c r="A182" s="64"/>
      <c r="B182" s="62" t="s">
        <v>303</v>
      </c>
      <c r="C182" s="4" t="s">
        <v>193</v>
      </c>
      <c r="D182" s="4" t="s">
        <v>19</v>
      </c>
      <c r="E182" s="32" t="s">
        <v>134</v>
      </c>
      <c r="F182" s="4"/>
      <c r="G182" s="14"/>
    </row>
    <row r="183" spans="1:7" x14ac:dyDescent="0.35">
      <c r="A183" s="64"/>
      <c r="B183" s="62" t="s">
        <v>304</v>
      </c>
      <c r="C183" s="4" t="s">
        <v>194</v>
      </c>
      <c r="D183" s="4" t="s">
        <v>20</v>
      </c>
      <c r="E183" s="32" t="s">
        <v>134</v>
      </c>
      <c r="F183" s="4"/>
      <c r="G183" s="14"/>
    </row>
    <row r="184" spans="1:7" ht="31.5" customHeight="1" x14ac:dyDescent="0.35">
      <c r="A184" s="64"/>
      <c r="B184" s="62" t="s">
        <v>305</v>
      </c>
      <c r="C184" s="4" t="s">
        <v>79</v>
      </c>
      <c r="D184" s="4" t="s">
        <v>20</v>
      </c>
      <c r="E184" s="32" t="s">
        <v>134</v>
      </c>
      <c r="F184" s="4"/>
      <c r="G184" s="14"/>
    </row>
    <row r="185" spans="1:7" x14ac:dyDescent="0.35">
      <c r="A185" s="64"/>
      <c r="B185" s="62" t="s">
        <v>306</v>
      </c>
      <c r="C185" s="5" t="s">
        <v>29</v>
      </c>
      <c r="D185" s="4" t="s">
        <v>20</v>
      </c>
      <c r="E185" s="32" t="s">
        <v>134</v>
      </c>
      <c r="F185" s="4"/>
      <c r="G185" s="14"/>
    </row>
    <row r="186" spans="1:7" x14ac:dyDescent="0.35">
      <c r="A186" s="64"/>
      <c r="B186" s="62" t="s">
        <v>307</v>
      </c>
      <c r="C186" s="4" t="s">
        <v>30</v>
      </c>
      <c r="D186" s="4" t="s">
        <v>19</v>
      </c>
      <c r="E186" s="32" t="s">
        <v>134</v>
      </c>
      <c r="F186" s="4"/>
      <c r="G186" s="14"/>
    </row>
    <row r="187" spans="1:7" ht="93" x14ac:dyDescent="0.35">
      <c r="A187" s="64"/>
      <c r="B187" s="62" t="s">
        <v>308</v>
      </c>
      <c r="C187" s="4" t="s">
        <v>129</v>
      </c>
      <c r="D187" s="4" t="s">
        <v>20</v>
      </c>
      <c r="E187" s="32" t="s">
        <v>134</v>
      </c>
      <c r="F187" s="4"/>
      <c r="G187" s="14"/>
    </row>
    <row r="188" spans="1:7" ht="15.75" customHeight="1" x14ac:dyDescent="0.35">
      <c r="A188" s="64"/>
      <c r="B188" s="39" t="s">
        <v>117</v>
      </c>
      <c r="C188" s="39"/>
      <c r="D188" s="39"/>
      <c r="E188" s="39"/>
      <c r="F188" s="47"/>
      <c r="G188" s="14"/>
    </row>
    <row r="189" spans="1:7" ht="47" thickBot="1" x14ac:dyDescent="0.4">
      <c r="A189" s="65"/>
      <c r="B189" s="63" t="s">
        <v>309</v>
      </c>
      <c r="C189" s="49" t="s">
        <v>80</v>
      </c>
      <c r="D189" s="49" t="s">
        <v>20</v>
      </c>
      <c r="E189" s="50" t="s">
        <v>134</v>
      </c>
      <c r="F189" s="49"/>
      <c r="G189" s="14"/>
    </row>
    <row r="190" spans="1:7" x14ac:dyDescent="0.35">
      <c r="A190" s="21" t="s">
        <v>17</v>
      </c>
      <c r="B190" s="43" t="s">
        <v>310</v>
      </c>
      <c r="C190" s="44" t="s">
        <v>195</v>
      </c>
      <c r="D190" s="44" t="s">
        <v>20</v>
      </c>
      <c r="E190" s="45" t="s">
        <v>134</v>
      </c>
      <c r="F190" s="46"/>
      <c r="G190" s="14"/>
    </row>
    <row r="191" spans="1:7" s="10" customFormat="1" x14ac:dyDescent="0.35">
      <c r="A191" s="11"/>
      <c r="E191" s="33"/>
      <c r="F191" s="12"/>
      <c r="G191" s="12"/>
    </row>
    <row r="192" spans="1:7" s="10" customFormat="1" x14ac:dyDescent="0.35">
      <c r="A192" s="11"/>
      <c r="E192" s="33"/>
      <c r="F192" s="12"/>
      <c r="G192" s="12"/>
    </row>
    <row r="193" spans="1:7" s="10" customFormat="1" x14ac:dyDescent="0.35">
      <c r="A193" s="11"/>
      <c r="E193" s="33"/>
      <c r="F193" s="12"/>
      <c r="G193" s="12"/>
    </row>
    <row r="194" spans="1:7" s="10" customFormat="1" x14ac:dyDescent="0.35">
      <c r="A194" s="11"/>
      <c r="E194" s="33"/>
      <c r="F194" s="12"/>
      <c r="G194" s="12"/>
    </row>
    <row r="195" spans="1:7" s="10" customFormat="1" x14ac:dyDescent="0.35">
      <c r="A195" s="11"/>
      <c r="E195" s="33"/>
      <c r="F195" s="12"/>
      <c r="G195" s="12"/>
    </row>
    <row r="196" spans="1:7" s="10" customFormat="1" x14ac:dyDescent="0.35">
      <c r="A196" s="11"/>
      <c r="E196" s="33"/>
      <c r="F196" s="12"/>
      <c r="G196" s="12"/>
    </row>
    <row r="197" spans="1:7" s="10" customFormat="1" x14ac:dyDescent="0.35">
      <c r="A197" s="11"/>
      <c r="E197" s="33"/>
      <c r="F197" s="12"/>
      <c r="G197" s="12"/>
    </row>
    <row r="198" spans="1:7" s="10" customFormat="1" x14ac:dyDescent="0.35">
      <c r="A198" s="11"/>
      <c r="E198" s="33"/>
      <c r="F198" s="12"/>
      <c r="G198" s="12"/>
    </row>
    <row r="199" spans="1:7" s="10" customFormat="1" x14ac:dyDescent="0.35">
      <c r="A199" s="11"/>
      <c r="E199" s="33"/>
      <c r="F199" s="12"/>
      <c r="G199" s="12"/>
    </row>
    <row r="200" spans="1:7" s="10" customFormat="1" x14ac:dyDescent="0.35">
      <c r="A200" s="11"/>
      <c r="E200" s="33"/>
      <c r="F200" s="12"/>
      <c r="G200" s="12"/>
    </row>
    <row r="201" spans="1:7" s="10" customFormat="1" x14ac:dyDescent="0.35">
      <c r="A201" s="11"/>
      <c r="E201" s="33"/>
      <c r="F201" s="12"/>
      <c r="G201" s="12"/>
    </row>
    <row r="202" spans="1:7" s="10" customFormat="1" x14ac:dyDescent="0.35">
      <c r="A202" s="11"/>
      <c r="E202" s="33"/>
      <c r="F202" s="12"/>
      <c r="G202" s="12"/>
    </row>
    <row r="203" spans="1:7" s="10" customFormat="1" x14ac:dyDescent="0.35">
      <c r="A203" s="11"/>
      <c r="E203" s="33"/>
      <c r="F203" s="12"/>
      <c r="G203" s="12"/>
    </row>
    <row r="204" spans="1:7" s="10" customFormat="1" x14ac:dyDescent="0.35">
      <c r="A204" s="11"/>
      <c r="E204" s="33"/>
      <c r="F204" s="12"/>
      <c r="G204" s="12"/>
    </row>
    <row r="205" spans="1:7" s="10" customFormat="1" x14ac:dyDescent="0.35">
      <c r="A205" s="11"/>
      <c r="E205" s="33"/>
      <c r="F205" s="12"/>
      <c r="G205" s="12"/>
    </row>
    <row r="206" spans="1:7" s="10" customFormat="1" x14ac:dyDescent="0.35">
      <c r="A206" s="11"/>
      <c r="E206" s="33"/>
      <c r="F206" s="12"/>
      <c r="G206" s="12"/>
    </row>
    <row r="207" spans="1:7" s="10" customFormat="1" x14ac:dyDescent="0.35">
      <c r="A207" s="11"/>
      <c r="E207" s="33"/>
      <c r="F207" s="12"/>
      <c r="G207" s="12"/>
    </row>
    <row r="208" spans="1:7" s="10" customFormat="1" x14ac:dyDescent="0.35">
      <c r="A208" s="11"/>
      <c r="E208" s="33"/>
      <c r="F208" s="12"/>
      <c r="G208" s="12"/>
    </row>
    <row r="209" spans="1:7" s="10" customFormat="1" x14ac:dyDescent="0.35">
      <c r="A209" s="11"/>
      <c r="E209" s="33"/>
      <c r="F209" s="12"/>
      <c r="G209" s="12"/>
    </row>
    <row r="210" spans="1:7" s="10" customFormat="1" x14ac:dyDescent="0.35">
      <c r="A210" s="11"/>
      <c r="E210" s="33"/>
      <c r="F210" s="12"/>
      <c r="G210" s="12"/>
    </row>
    <row r="211" spans="1:7" s="10" customFormat="1" x14ac:dyDescent="0.35">
      <c r="A211" s="11"/>
      <c r="E211" s="33"/>
      <c r="F211" s="12"/>
      <c r="G211" s="12"/>
    </row>
    <row r="212" spans="1:7" s="10" customFormat="1" x14ac:dyDescent="0.35">
      <c r="A212" s="11"/>
      <c r="E212" s="33"/>
      <c r="F212" s="12"/>
      <c r="G212" s="12"/>
    </row>
    <row r="213" spans="1:7" s="10" customFormat="1" x14ac:dyDescent="0.35">
      <c r="A213" s="11"/>
      <c r="E213" s="33"/>
      <c r="F213" s="12"/>
      <c r="G213" s="12"/>
    </row>
    <row r="214" spans="1:7" s="10" customFormat="1" x14ac:dyDescent="0.35">
      <c r="A214" s="11"/>
      <c r="E214" s="33"/>
      <c r="F214" s="12"/>
      <c r="G214" s="12"/>
    </row>
    <row r="215" spans="1:7" s="10" customFormat="1" x14ac:dyDescent="0.35">
      <c r="A215" s="11"/>
      <c r="E215" s="33"/>
      <c r="F215" s="12"/>
      <c r="G215" s="12"/>
    </row>
    <row r="216" spans="1:7" s="10" customFormat="1" x14ac:dyDescent="0.35">
      <c r="A216" s="11"/>
      <c r="E216" s="33"/>
      <c r="F216" s="12"/>
      <c r="G216" s="12"/>
    </row>
    <row r="217" spans="1:7" s="10" customFormat="1" x14ac:dyDescent="0.35">
      <c r="A217" s="11"/>
      <c r="E217" s="33"/>
      <c r="F217" s="12"/>
      <c r="G217" s="12"/>
    </row>
    <row r="218" spans="1:7" s="10" customFormat="1" x14ac:dyDescent="0.35">
      <c r="A218" s="11"/>
      <c r="E218" s="33"/>
      <c r="F218" s="12"/>
      <c r="G218" s="12"/>
    </row>
    <row r="219" spans="1:7" s="10" customFormat="1" x14ac:dyDescent="0.35">
      <c r="A219" s="11"/>
      <c r="E219" s="33"/>
      <c r="F219" s="12"/>
      <c r="G219" s="12"/>
    </row>
    <row r="220" spans="1:7" s="10" customFormat="1" x14ac:dyDescent="0.35">
      <c r="A220" s="11"/>
      <c r="E220" s="33"/>
      <c r="F220" s="12"/>
      <c r="G220" s="12"/>
    </row>
    <row r="221" spans="1:7" s="10" customFormat="1" x14ac:dyDescent="0.35">
      <c r="A221" s="11"/>
      <c r="E221" s="33"/>
      <c r="F221" s="12"/>
      <c r="G221" s="12"/>
    </row>
    <row r="222" spans="1:7" s="10" customFormat="1" x14ac:dyDescent="0.35">
      <c r="A222" s="11"/>
      <c r="E222" s="33"/>
      <c r="F222" s="12"/>
      <c r="G222" s="12"/>
    </row>
    <row r="223" spans="1:7" s="10" customFormat="1" x14ac:dyDescent="0.35">
      <c r="A223" s="11"/>
      <c r="E223" s="33"/>
      <c r="F223" s="12"/>
      <c r="G223" s="12"/>
    </row>
    <row r="224" spans="1:7" s="10" customFormat="1" x14ac:dyDescent="0.35">
      <c r="A224" s="11"/>
      <c r="E224" s="33"/>
      <c r="F224" s="12"/>
      <c r="G224" s="12"/>
    </row>
    <row r="225" spans="1:7" s="10" customFormat="1" x14ac:dyDescent="0.35">
      <c r="A225" s="11"/>
      <c r="E225" s="33"/>
      <c r="F225" s="12"/>
      <c r="G225" s="12"/>
    </row>
    <row r="226" spans="1:7" s="10" customFormat="1" x14ac:dyDescent="0.35">
      <c r="A226" s="11"/>
      <c r="E226" s="33"/>
      <c r="F226" s="12"/>
      <c r="G226" s="12"/>
    </row>
    <row r="227" spans="1:7" s="10" customFormat="1" x14ac:dyDescent="0.35">
      <c r="A227" s="11"/>
      <c r="E227" s="33"/>
      <c r="F227" s="12"/>
      <c r="G227" s="12"/>
    </row>
    <row r="228" spans="1:7" s="10" customFormat="1" x14ac:dyDescent="0.35">
      <c r="A228" s="11"/>
      <c r="E228" s="33"/>
      <c r="F228" s="12"/>
      <c r="G228" s="12"/>
    </row>
    <row r="229" spans="1:7" s="10" customFormat="1" x14ac:dyDescent="0.35">
      <c r="A229" s="11"/>
      <c r="E229" s="33"/>
      <c r="F229" s="12"/>
      <c r="G229" s="12"/>
    </row>
    <row r="230" spans="1:7" s="10" customFormat="1" x14ac:dyDescent="0.35">
      <c r="A230" s="11"/>
      <c r="E230" s="33"/>
      <c r="F230" s="12"/>
      <c r="G230" s="12"/>
    </row>
    <row r="231" spans="1:7" s="10" customFormat="1" x14ac:dyDescent="0.35">
      <c r="A231" s="11"/>
      <c r="E231" s="33"/>
      <c r="F231" s="12"/>
      <c r="G231" s="12"/>
    </row>
    <row r="232" spans="1:7" s="10" customFormat="1" x14ac:dyDescent="0.35">
      <c r="A232" s="11"/>
      <c r="E232" s="33"/>
      <c r="F232" s="12"/>
      <c r="G232" s="12"/>
    </row>
    <row r="233" spans="1:7" s="10" customFormat="1" x14ac:dyDescent="0.35">
      <c r="A233" s="11"/>
      <c r="E233" s="33"/>
      <c r="F233" s="12"/>
      <c r="G233" s="12"/>
    </row>
    <row r="234" spans="1:7" s="10" customFormat="1" x14ac:dyDescent="0.35">
      <c r="A234" s="11"/>
      <c r="E234" s="33"/>
      <c r="F234" s="12"/>
      <c r="G234" s="12"/>
    </row>
    <row r="235" spans="1:7" s="10" customFormat="1" x14ac:dyDescent="0.35">
      <c r="A235" s="11"/>
      <c r="E235" s="33"/>
      <c r="F235" s="12"/>
      <c r="G235" s="12"/>
    </row>
    <row r="236" spans="1:7" s="10" customFormat="1" x14ac:dyDescent="0.35">
      <c r="A236" s="11"/>
      <c r="E236" s="33"/>
      <c r="F236" s="12"/>
      <c r="G236" s="12"/>
    </row>
    <row r="237" spans="1:7" s="10" customFormat="1" x14ac:dyDescent="0.35">
      <c r="A237" s="11"/>
      <c r="E237" s="33"/>
      <c r="F237" s="12"/>
      <c r="G237" s="12"/>
    </row>
    <row r="238" spans="1:7" s="10" customFormat="1" x14ac:dyDescent="0.35">
      <c r="A238" s="11"/>
      <c r="E238" s="33"/>
      <c r="F238" s="12"/>
      <c r="G238" s="12"/>
    </row>
    <row r="239" spans="1:7" s="10" customFormat="1" x14ac:dyDescent="0.35">
      <c r="A239" s="11"/>
      <c r="E239" s="33"/>
      <c r="F239" s="12"/>
      <c r="G239" s="12"/>
    </row>
    <row r="240" spans="1:7" s="10" customFormat="1" x14ac:dyDescent="0.35">
      <c r="A240" s="11"/>
      <c r="E240" s="33"/>
      <c r="F240" s="12"/>
      <c r="G240" s="12"/>
    </row>
    <row r="241" spans="1:7" s="10" customFormat="1" x14ac:dyDescent="0.35">
      <c r="A241" s="11"/>
      <c r="E241" s="33"/>
      <c r="F241" s="12"/>
      <c r="G241" s="12"/>
    </row>
    <row r="242" spans="1:7" s="10" customFormat="1" x14ac:dyDescent="0.35">
      <c r="A242" s="11"/>
      <c r="E242" s="33"/>
      <c r="F242" s="12"/>
      <c r="G242" s="12"/>
    </row>
    <row r="243" spans="1:7" s="10" customFormat="1" x14ac:dyDescent="0.35">
      <c r="A243" s="11"/>
      <c r="E243" s="33"/>
      <c r="F243" s="12"/>
      <c r="G243" s="12"/>
    </row>
    <row r="244" spans="1:7" s="10" customFormat="1" x14ac:dyDescent="0.35">
      <c r="A244" s="11"/>
      <c r="E244" s="33"/>
      <c r="F244" s="12"/>
      <c r="G244" s="12"/>
    </row>
    <row r="245" spans="1:7" s="10" customFormat="1" x14ac:dyDescent="0.35">
      <c r="A245" s="11"/>
      <c r="E245" s="33"/>
      <c r="F245" s="12"/>
      <c r="G245" s="12"/>
    </row>
    <row r="246" spans="1:7" s="10" customFormat="1" x14ac:dyDescent="0.35">
      <c r="A246" s="11"/>
      <c r="E246" s="33"/>
      <c r="F246" s="12"/>
      <c r="G246" s="12"/>
    </row>
    <row r="247" spans="1:7" s="10" customFormat="1" x14ac:dyDescent="0.35">
      <c r="A247" s="11"/>
      <c r="E247" s="33"/>
      <c r="F247" s="12"/>
      <c r="G247" s="12"/>
    </row>
    <row r="248" spans="1:7" s="10" customFormat="1" x14ac:dyDescent="0.35">
      <c r="A248" s="11"/>
      <c r="E248" s="33"/>
      <c r="F248" s="12"/>
      <c r="G248" s="12"/>
    </row>
    <row r="249" spans="1:7" s="10" customFormat="1" x14ac:dyDescent="0.35">
      <c r="A249" s="11"/>
      <c r="E249" s="33"/>
      <c r="F249" s="12"/>
      <c r="G249" s="12"/>
    </row>
    <row r="250" spans="1:7" s="10" customFormat="1" x14ac:dyDescent="0.35">
      <c r="A250" s="11"/>
      <c r="E250" s="33"/>
      <c r="F250" s="12"/>
      <c r="G250" s="12"/>
    </row>
    <row r="251" spans="1:7" s="10" customFormat="1" x14ac:dyDescent="0.35">
      <c r="A251" s="11"/>
      <c r="E251" s="33"/>
      <c r="F251" s="12"/>
      <c r="G251" s="12"/>
    </row>
    <row r="252" spans="1:7" s="10" customFormat="1" x14ac:dyDescent="0.35">
      <c r="A252" s="11"/>
      <c r="E252" s="33"/>
      <c r="F252" s="12"/>
      <c r="G252" s="12"/>
    </row>
    <row r="253" spans="1:7" s="10" customFormat="1" x14ac:dyDescent="0.35">
      <c r="A253" s="11"/>
      <c r="E253" s="33"/>
      <c r="F253" s="12"/>
      <c r="G253" s="12"/>
    </row>
    <row r="254" spans="1:7" s="10" customFormat="1" x14ac:dyDescent="0.35">
      <c r="A254" s="11"/>
      <c r="E254" s="33"/>
      <c r="F254" s="12"/>
      <c r="G254" s="12"/>
    </row>
    <row r="255" spans="1:7" s="10" customFormat="1" x14ac:dyDescent="0.35">
      <c r="A255" s="11"/>
      <c r="E255" s="33"/>
      <c r="F255" s="12"/>
      <c r="G255" s="12"/>
    </row>
    <row r="256" spans="1:7" s="10" customFormat="1" x14ac:dyDescent="0.35">
      <c r="A256" s="11"/>
      <c r="E256" s="33"/>
      <c r="F256" s="12"/>
      <c r="G256" s="12"/>
    </row>
    <row r="257" spans="1:7" s="10" customFormat="1" x14ac:dyDescent="0.35">
      <c r="A257" s="11"/>
      <c r="E257" s="33"/>
      <c r="F257" s="12"/>
      <c r="G257" s="12"/>
    </row>
    <row r="258" spans="1:7" s="10" customFormat="1" x14ac:dyDescent="0.35">
      <c r="A258" s="11"/>
      <c r="E258" s="33"/>
      <c r="F258" s="12"/>
      <c r="G258" s="12"/>
    </row>
    <row r="259" spans="1:7" s="10" customFormat="1" x14ac:dyDescent="0.35">
      <c r="A259" s="11"/>
      <c r="E259" s="33"/>
      <c r="F259" s="12"/>
      <c r="G259" s="12"/>
    </row>
    <row r="260" spans="1:7" s="10" customFormat="1" x14ac:dyDescent="0.35">
      <c r="A260" s="11"/>
      <c r="E260" s="33"/>
      <c r="F260" s="12"/>
      <c r="G260" s="12"/>
    </row>
    <row r="261" spans="1:7" s="10" customFormat="1" x14ac:dyDescent="0.35">
      <c r="A261" s="11"/>
      <c r="E261" s="33"/>
      <c r="F261" s="12"/>
      <c r="G261" s="12"/>
    </row>
    <row r="262" spans="1:7" s="10" customFormat="1" x14ac:dyDescent="0.35">
      <c r="A262" s="11"/>
      <c r="E262" s="33"/>
      <c r="F262" s="12"/>
      <c r="G262" s="12"/>
    </row>
    <row r="263" spans="1:7" s="10" customFormat="1" x14ac:dyDescent="0.35">
      <c r="A263" s="11"/>
      <c r="E263" s="33"/>
      <c r="F263" s="12"/>
      <c r="G263" s="12"/>
    </row>
    <row r="264" spans="1:7" s="10" customFormat="1" x14ac:dyDescent="0.35">
      <c r="A264" s="11"/>
      <c r="E264" s="33"/>
      <c r="F264" s="12"/>
      <c r="G264" s="12"/>
    </row>
    <row r="265" spans="1:7" s="10" customFormat="1" x14ac:dyDescent="0.35">
      <c r="A265" s="11"/>
      <c r="E265" s="33"/>
      <c r="F265" s="12"/>
      <c r="G265" s="12"/>
    </row>
    <row r="266" spans="1:7" s="10" customFormat="1" x14ac:dyDescent="0.35">
      <c r="A266" s="11"/>
      <c r="E266" s="33"/>
      <c r="F266" s="12"/>
      <c r="G266" s="12"/>
    </row>
    <row r="267" spans="1:7" s="10" customFormat="1" x14ac:dyDescent="0.35">
      <c r="A267" s="11"/>
      <c r="E267" s="33"/>
      <c r="F267" s="12"/>
      <c r="G267" s="12"/>
    </row>
    <row r="268" spans="1:7" s="10" customFormat="1" x14ac:dyDescent="0.35">
      <c r="A268" s="11"/>
      <c r="E268" s="33"/>
      <c r="F268" s="12"/>
      <c r="G268" s="12"/>
    </row>
    <row r="269" spans="1:7" s="10" customFormat="1" x14ac:dyDescent="0.35">
      <c r="A269" s="11"/>
      <c r="E269" s="33"/>
      <c r="F269" s="12"/>
      <c r="G269" s="12"/>
    </row>
    <row r="270" spans="1:7" s="10" customFormat="1" x14ac:dyDescent="0.35">
      <c r="A270" s="11"/>
      <c r="E270" s="33"/>
      <c r="F270" s="12"/>
      <c r="G270" s="12"/>
    </row>
    <row r="271" spans="1:7" s="10" customFormat="1" x14ac:dyDescent="0.35">
      <c r="A271" s="11"/>
      <c r="E271" s="33"/>
      <c r="F271" s="12"/>
      <c r="G271" s="12"/>
    </row>
    <row r="272" spans="1:7" s="10" customFormat="1" x14ac:dyDescent="0.35">
      <c r="A272" s="11"/>
      <c r="E272" s="33"/>
      <c r="F272" s="12"/>
      <c r="G272" s="12"/>
    </row>
    <row r="273" spans="1:7" s="10" customFormat="1" x14ac:dyDescent="0.35">
      <c r="A273" s="11"/>
      <c r="E273" s="33"/>
      <c r="F273" s="12"/>
      <c r="G273" s="12"/>
    </row>
    <row r="274" spans="1:7" s="10" customFormat="1" x14ac:dyDescent="0.35">
      <c r="A274" s="11"/>
      <c r="E274" s="33"/>
      <c r="F274" s="12"/>
      <c r="G274" s="12"/>
    </row>
    <row r="275" spans="1:7" s="10" customFormat="1" x14ac:dyDescent="0.35">
      <c r="A275" s="11"/>
      <c r="E275" s="33"/>
      <c r="F275" s="12"/>
      <c r="G275" s="12"/>
    </row>
    <row r="276" spans="1:7" s="10" customFormat="1" x14ac:dyDescent="0.35">
      <c r="A276" s="11"/>
      <c r="E276" s="33"/>
      <c r="F276" s="12"/>
      <c r="G276" s="12"/>
    </row>
    <row r="277" spans="1:7" s="10" customFormat="1" x14ac:dyDescent="0.35">
      <c r="A277" s="11"/>
      <c r="E277" s="33"/>
      <c r="F277" s="12"/>
      <c r="G277" s="12"/>
    </row>
    <row r="278" spans="1:7" s="10" customFormat="1" x14ac:dyDescent="0.35">
      <c r="A278" s="11"/>
      <c r="E278" s="33"/>
      <c r="F278" s="12"/>
      <c r="G278" s="12"/>
    </row>
    <row r="279" spans="1:7" s="10" customFormat="1" x14ac:dyDescent="0.35">
      <c r="A279" s="11"/>
      <c r="E279" s="33"/>
      <c r="F279" s="12"/>
      <c r="G279" s="12"/>
    </row>
    <row r="280" spans="1:7" s="10" customFormat="1" x14ac:dyDescent="0.35">
      <c r="A280" s="11"/>
      <c r="E280" s="33"/>
      <c r="F280" s="12"/>
      <c r="G280" s="12"/>
    </row>
    <row r="281" spans="1:7" s="10" customFormat="1" x14ac:dyDescent="0.35">
      <c r="A281" s="11"/>
      <c r="E281" s="33"/>
      <c r="F281" s="12"/>
      <c r="G281" s="12"/>
    </row>
    <row r="282" spans="1:7" s="10" customFormat="1" x14ac:dyDescent="0.35">
      <c r="A282" s="11"/>
      <c r="E282" s="33"/>
      <c r="F282" s="12"/>
      <c r="G282" s="12"/>
    </row>
    <row r="283" spans="1:7" s="10" customFormat="1" x14ac:dyDescent="0.35">
      <c r="A283" s="11"/>
      <c r="E283" s="33"/>
      <c r="F283" s="12"/>
      <c r="G283" s="12"/>
    </row>
    <row r="284" spans="1:7" s="10" customFormat="1" x14ac:dyDescent="0.35">
      <c r="A284" s="11"/>
      <c r="E284" s="33"/>
      <c r="F284" s="12"/>
      <c r="G284" s="12"/>
    </row>
    <row r="285" spans="1:7" s="10" customFormat="1" x14ac:dyDescent="0.35">
      <c r="A285" s="11"/>
      <c r="E285" s="33"/>
      <c r="F285" s="12"/>
      <c r="G285" s="12"/>
    </row>
    <row r="286" spans="1:7" s="10" customFormat="1" x14ac:dyDescent="0.35">
      <c r="A286" s="11"/>
      <c r="E286" s="33"/>
      <c r="F286" s="12"/>
      <c r="G286" s="12"/>
    </row>
    <row r="287" spans="1:7" s="10" customFormat="1" x14ac:dyDescent="0.35">
      <c r="A287" s="11"/>
      <c r="E287" s="33"/>
      <c r="F287" s="12"/>
      <c r="G287" s="12"/>
    </row>
    <row r="288" spans="1:7" s="10" customFormat="1" x14ac:dyDescent="0.35">
      <c r="A288" s="11"/>
      <c r="E288" s="33"/>
      <c r="F288" s="12"/>
      <c r="G288" s="12"/>
    </row>
    <row r="289" spans="1:7" s="10" customFormat="1" x14ac:dyDescent="0.35">
      <c r="A289" s="11"/>
      <c r="E289" s="33"/>
      <c r="F289" s="12"/>
      <c r="G289" s="12"/>
    </row>
    <row r="290" spans="1:7" s="10" customFormat="1" x14ac:dyDescent="0.35">
      <c r="A290" s="11"/>
      <c r="E290" s="33"/>
      <c r="F290" s="12"/>
      <c r="G290" s="12"/>
    </row>
    <row r="291" spans="1:7" s="10" customFormat="1" x14ac:dyDescent="0.35">
      <c r="A291" s="11"/>
      <c r="E291" s="33"/>
      <c r="F291" s="12"/>
      <c r="G291" s="12"/>
    </row>
    <row r="292" spans="1:7" s="10" customFormat="1" x14ac:dyDescent="0.35">
      <c r="A292" s="11"/>
      <c r="E292" s="33"/>
      <c r="F292" s="12"/>
      <c r="G292" s="12"/>
    </row>
    <row r="293" spans="1:7" s="10" customFormat="1" x14ac:dyDescent="0.35">
      <c r="A293" s="11"/>
      <c r="E293" s="33"/>
      <c r="F293" s="12"/>
      <c r="G293" s="12"/>
    </row>
    <row r="294" spans="1:7" s="10" customFormat="1" x14ac:dyDescent="0.35">
      <c r="A294" s="11"/>
      <c r="E294" s="33"/>
      <c r="F294" s="12"/>
      <c r="G294" s="12"/>
    </row>
    <row r="295" spans="1:7" s="10" customFormat="1" x14ac:dyDescent="0.35">
      <c r="A295" s="11"/>
      <c r="E295" s="33"/>
      <c r="F295" s="12"/>
      <c r="G295" s="12"/>
    </row>
    <row r="296" spans="1:7" s="10" customFormat="1" x14ac:dyDescent="0.35">
      <c r="A296" s="11"/>
      <c r="E296" s="33"/>
      <c r="F296" s="12"/>
      <c r="G296" s="12"/>
    </row>
    <row r="297" spans="1:7" s="10" customFormat="1" x14ac:dyDescent="0.35">
      <c r="A297" s="11"/>
      <c r="E297" s="33"/>
      <c r="F297" s="12"/>
      <c r="G297" s="12"/>
    </row>
    <row r="298" spans="1:7" s="10" customFormat="1" x14ac:dyDescent="0.35">
      <c r="A298" s="11"/>
      <c r="E298" s="33"/>
      <c r="F298" s="12"/>
      <c r="G298" s="12"/>
    </row>
    <row r="299" spans="1:7" s="10" customFormat="1" x14ac:dyDescent="0.35">
      <c r="A299" s="11"/>
      <c r="E299" s="33"/>
      <c r="F299" s="12"/>
      <c r="G299" s="12"/>
    </row>
    <row r="300" spans="1:7" s="10" customFormat="1" x14ac:dyDescent="0.35">
      <c r="A300" s="11"/>
      <c r="E300" s="33"/>
      <c r="F300" s="12"/>
      <c r="G300" s="12"/>
    </row>
    <row r="301" spans="1:7" s="10" customFormat="1" x14ac:dyDescent="0.35">
      <c r="A301" s="11"/>
      <c r="E301" s="33"/>
      <c r="F301" s="12"/>
      <c r="G301" s="12"/>
    </row>
    <row r="302" spans="1:7" s="10" customFormat="1" x14ac:dyDescent="0.35">
      <c r="A302" s="11"/>
      <c r="E302" s="33"/>
      <c r="F302" s="12"/>
      <c r="G302" s="12"/>
    </row>
    <row r="303" spans="1:7" s="10" customFormat="1" x14ac:dyDescent="0.35">
      <c r="A303" s="11"/>
      <c r="E303" s="33"/>
      <c r="F303" s="12"/>
      <c r="G303" s="12"/>
    </row>
    <row r="304" spans="1:7" s="10" customFormat="1" x14ac:dyDescent="0.35">
      <c r="A304" s="11"/>
      <c r="E304" s="33"/>
      <c r="F304" s="12"/>
      <c r="G304" s="12"/>
    </row>
    <row r="305" spans="1:7" s="10" customFormat="1" x14ac:dyDescent="0.35">
      <c r="A305" s="11"/>
      <c r="E305" s="33"/>
      <c r="F305" s="12"/>
      <c r="G305" s="12"/>
    </row>
    <row r="306" spans="1:7" s="10" customFormat="1" x14ac:dyDescent="0.35">
      <c r="A306" s="11"/>
      <c r="E306" s="33"/>
      <c r="F306" s="12"/>
      <c r="G306" s="12"/>
    </row>
    <row r="307" spans="1:7" s="10" customFormat="1" x14ac:dyDescent="0.35">
      <c r="A307" s="11"/>
      <c r="E307" s="33"/>
      <c r="F307" s="12"/>
      <c r="G307" s="12"/>
    </row>
    <row r="308" spans="1:7" s="10" customFormat="1" x14ac:dyDescent="0.35">
      <c r="A308" s="11"/>
      <c r="E308" s="33"/>
      <c r="F308" s="12"/>
      <c r="G308" s="12"/>
    </row>
    <row r="309" spans="1:7" s="10" customFormat="1" x14ac:dyDescent="0.35">
      <c r="A309" s="11"/>
      <c r="E309" s="33"/>
      <c r="F309" s="12"/>
      <c r="G309" s="12"/>
    </row>
    <row r="310" spans="1:7" s="10" customFormat="1" x14ac:dyDescent="0.35">
      <c r="A310" s="11"/>
      <c r="E310" s="33"/>
      <c r="F310" s="12"/>
      <c r="G310" s="12"/>
    </row>
    <row r="311" spans="1:7" s="10" customFormat="1" x14ac:dyDescent="0.35">
      <c r="A311" s="11"/>
      <c r="E311" s="33"/>
      <c r="F311" s="12"/>
      <c r="G311" s="12"/>
    </row>
    <row r="312" spans="1:7" s="10" customFormat="1" x14ac:dyDescent="0.35">
      <c r="A312" s="11"/>
      <c r="E312" s="33"/>
      <c r="F312" s="12"/>
      <c r="G312" s="12"/>
    </row>
    <row r="313" spans="1:7" s="10" customFormat="1" x14ac:dyDescent="0.35">
      <c r="A313" s="11"/>
      <c r="E313" s="33"/>
      <c r="F313" s="12"/>
      <c r="G313" s="12"/>
    </row>
    <row r="314" spans="1:7" s="10" customFormat="1" x14ac:dyDescent="0.35">
      <c r="A314" s="11"/>
      <c r="E314" s="33"/>
      <c r="F314" s="12"/>
      <c r="G314" s="12"/>
    </row>
    <row r="315" spans="1:7" s="10" customFormat="1" x14ac:dyDescent="0.35">
      <c r="A315" s="11"/>
      <c r="E315" s="33"/>
      <c r="F315" s="12"/>
      <c r="G315" s="12"/>
    </row>
    <row r="316" spans="1:7" s="10" customFormat="1" x14ac:dyDescent="0.35">
      <c r="A316" s="11"/>
      <c r="E316" s="33"/>
      <c r="F316" s="12"/>
      <c r="G316" s="12"/>
    </row>
    <row r="317" spans="1:7" s="10" customFormat="1" x14ac:dyDescent="0.35">
      <c r="A317" s="11"/>
      <c r="E317" s="33"/>
      <c r="F317" s="12"/>
      <c r="G317" s="12"/>
    </row>
    <row r="318" spans="1:7" s="10" customFormat="1" x14ac:dyDescent="0.35">
      <c r="A318" s="11"/>
      <c r="E318" s="33"/>
      <c r="F318" s="12"/>
      <c r="G318" s="12"/>
    </row>
    <row r="319" spans="1:7" s="10" customFormat="1" x14ac:dyDescent="0.35">
      <c r="A319" s="11"/>
      <c r="E319" s="33"/>
      <c r="F319" s="12"/>
      <c r="G319" s="12"/>
    </row>
    <row r="320" spans="1:7" s="10" customFormat="1" x14ac:dyDescent="0.35">
      <c r="A320" s="11"/>
      <c r="E320" s="33"/>
      <c r="F320" s="12"/>
      <c r="G320" s="12"/>
    </row>
    <row r="321" spans="1:7" s="10" customFormat="1" x14ac:dyDescent="0.35">
      <c r="A321" s="11"/>
      <c r="E321" s="33"/>
      <c r="F321" s="12"/>
      <c r="G321" s="12"/>
    </row>
    <row r="322" spans="1:7" s="10" customFormat="1" x14ac:dyDescent="0.35">
      <c r="A322" s="11"/>
      <c r="E322" s="33"/>
      <c r="F322" s="12"/>
      <c r="G322" s="12"/>
    </row>
    <row r="323" spans="1:7" s="10" customFormat="1" x14ac:dyDescent="0.35">
      <c r="A323" s="11"/>
      <c r="E323" s="33"/>
      <c r="F323" s="12"/>
      <c r="G323" s="12"/>
    </row>
    <row r="324" spans="1:7" s="10" customFormat="1" x14ac:dyDescent="0.35">
      <c r="A324" s="11"/>
      <c r="E324" s="33"/>
      <c r="F324" s="12"/>
      <c r="G324" s="12"/>
    </row>
    <row r="325" spans="1:7" s="10" customFormat="1" x14ac:dyDescent="0.35">
      <c r="A325" s="11"/>
      <c r="E325" s="33"/>
      <c r="F325" s="12"/>
      <c r="G325" s="12"/>
    </row>
    <row r="326" spans="1:7" s="10" customFormat="1" x14ac:dyDescent="0.35">
      <c r="A326" s="11"/>
      <c r="E326" s="33"/>
      <c r="F326" s="12"/>
      <c r="G326" s="12"/>
    </row>
    <row r="327" spans="1:7" s="10" customFormat="1" x14ac:dyDescent="0.35">
      <c r="A327" s="11"/>
      <c r="E327" s="33"/>
      <c r="F327" s="12"/>
      <c r="G327" s="12"/>
    </row>
    <row r="328" spans="1:7" s="10" customFormat="1" x14ac:dyDescent="0.35">
      <c r="A328" s="11"/>
      <c r="E328" s="33"/>
      <c r="F328" s="12"/>
      <c r="G328" s="12"/>
    </row>
    <row r="329" spans="1:7" s="10" customFormat="1" x14ac:dyDescent="0.35">
      <c r="A329" s="11"/>
      <c r="E329" s="33"/>
      <c r="F329" s="12"/>
      <c r="G329" s="12"/>
    </row>
    <row r="330" spans="1:7" s="10" customFormat="1" x14ac:dyDescent="0.35">
      <c r="A330" s="11"/>
      <c r="E330" s="33"/>
      <c r="F330" s="12"/>
      <c r="G330" s="12"/>
    </row>
    <row r="331" spans="1:7" s="10" customFormat="1" x14ac:dyDescent="0.35">
      <c r="A331" s="11"/>
      <c r="E331" s="33"/>
      <c r="F331" s="12"/>
      <c r="G331" s="12"/>
    </row>
    <row r="332" spans="1:7" s="10" customFormat="1" x14ac:dyDescent="0.35">
      <c r="A332" s="11"/>
      <c r="E332" s="33"/>
      <c r="F332" s="12"/>
      <c r="G332" s="12"/>
    </row>
    <row r="333" spans="1:7" s="10" customFormat="1" x14ac:dyDescent="0.35">
      <c r="A333" s="11"/>
      <c r="E333" s="33"/>
      <c r="F333" s="12"/>
      <c r="G333" s="12"/>
    </row>
    <row r="334" spans="1:7" s="10" customFormat="1" x14ac:dyDescent="0.35">
      <c r="A334" s="11"/>
      <c r="E334" s="33"/>
      <c r="F334" s="12"/>
      <c r="G334" s="12"/>
    </row>
    <row r="335" spans="1:7" s="10" customFormat="1" x14ac:dyDescent="0.35">
      <c r="A335" s="11"/>
      <c r="E335" s="33"/>
      <c r="F335" s="12"/>
      <c r="G335" s="12"/>
    </row>
    <row r="336" spans="1:7" s="10" customFormat="1" x14ac:dyDescent="0.35">
      <c r="A336" s="11"/>
      <c r="E336" s="33"/>
      <c r="F336" s="12"/>
      <c r="G336" s="12"/>
    </row>
    <row r="337" spans="1:7" s="10" customFormat="1" x14ac:dyDescent="0.35">
      <c r="A337" s="11"/>
      <c r="E337" s="33"/>
      <c r="F337" s="12"/>
      <c r="G337" s="12"/>
    </row>
    <row r="338" spans="1:7" s="10" customFormat="1" x14ac:dyDescent="0.35">
      <c r="A338" s="11"/>
      <c r="E338" s="33"/>
      <c r="F338" s="12"/>
      <c r="G338" s="12"/>
    </row>
    <row r="339" spans="1:7" s="10" customFormat="1" x14ac:dyDescent="0.35">
      <c r="A339" s="11"/>
      <c r="E339" s="33"/>
      <c r="F339" s="12"/>
      <c r="G339" s="12"/>
    </row>
    <row r="340" spans="1:7" s="10" customFormat="1" x14ac:dyDescent="0.35">
      <c r="A340" s="11"/>
      <c r="E340" s="33"/>
      <c r="F340" s="12"/>
      <c r="G340" s="12"/>
    </row>
    <row r="341" spans="1:7" s="10" customFormat="1" x14ac:dyDescent="0.35">
      <c r="A341" s="11"/>
      <c r="E341" s="33"/>
      <c r="F341" s="12"/>
      <c r="G341" s="12"/>
    </row>
    <row r="342" spans="1:7" s="10" customFormat="1" x14ac:dyDescent="0.35">
      <c r="A342" s="11"/>
      <c r="E342" s="33"/>
      <c r="F342" s="12"/>
      <c r="G342" s="12"/>
    </row>
    <row r="343" spans="1:7" s="10" customFormat="1" x14ac:dyDescent="0.35">
      <c r="A343" s="11"/>
      <c r="E343" s="33"/>
      <c r="F343" s="12"/>
      <c r="G343" s="12"/>
    </row>
    <row r="344" spans="1:7" s="10" customFormat="1" x14ac:dyDescent="0.35">
      <c r="A344" s="11"/>
      <c r="E344" s="33"/>
      <c r="F344" s="12"/>
      <c r="G344" s="12"/>
    </row>
    <row r="345" spans="1:7" s="10" customFormat="1" x14ac:dyDescent="0.35">
      <c r="A345" s="11"/>
      <c r="E345" s="33"/>
      <c r="F345" s="12"/>
      <c r="G345" s="12"/>
    </row>
    <row r="346" spans="1:7" s="10" customFormat="1" x14ac:dyDescent="0.35">
      <c r="A346" s="11"/>
      <c r="E346" s="33"/>
      <c r="F346" s="12"/>
      <c r="G346" s="12"/>
    </row>
    <row r="347" spans="1:7" s="10" customFormat="1" x14ac:dyDescent="0.35">
      <c r="A347" s="11"/>
      <c r="E347" s="33"/>
      <c r="F347" s="12"/>
      <c r="G347" s="12"/>
    </row>
    <row r="348" spans="1:7" s="10" customFormat="1" x14ac:dyDescent="0.35">
      <c r="A348" s="11"/>
      <c r="E348" s="33"/>
      <c r="F348" s="12"/>
      <c r="G348" s="12"/>
    </row>
    <row r="349" spans="1:7" s="10" customFormat="1" x14ac:dyDescent="0.35">
      <c r="A349" s="11"/>
      <c r="E349" s="33"/>
      <c r="F349" s="12"/>
      <c r="G349" s="12"/>
    </row>
    <row r="350" spans="1:7" s="10" customFormat="1" x14ac:dyDescent="0.35">
      <c r="A350" s="11"/>
      <c r="E350" s="33"/>
      <c r="F350" s="12"/>
      <c r="G350" s="12"/>
    </row>
    <row r="351" spans="1:7" s="10" customFormat="1" x14ac:dyDescent="0.35">
      <c r="A351" s="11"/>
      <c r="E351" s="33"/>
      <c r="F351" s="12"/>
      <c r="G351" s="12"/>
    </row>
    <row r="352" spans="1:7" s="10" customFormat="1" x14ac:dyDescent="0.35">
      <c r="A352" s="11"/>
      <c r="E352" s="33"/>
      <c r="F352" s="12"/>
      <c r="G352" s="12"/>
    </row>
    <row r="353" spans="1:7" s="10" customFormat="1" x14ac:dyDescent="0.35">
      <c r="A353" s="11"/>
      <c r="E353" s="33"/>
      <c r="F353" s="12"/>
      <c r="G353" s="12"/>
    </row>
    <row r="354" spans="1:7" s="10" customFormat="1" x14ac:dyDescent="0.35">
      <c r="A354" s="11"/>
      <c r="E354" s="33"/>
      <c r="F354" s="12"/>
      <c r="G354" s="12"/>
    </row>
    <row r="355" spans="1:7" s="10" customFormat="1" x14ac:dyDescent="0.35">
      <c r="A355" s="11"/>
      <c r="E355" s="33"/>
      <c r="F355" s="12"/>
      <c r="G355" s="12"/>
    </row>
    <row r="356" spans="1:7" s="10" customFormat="1" x14ac:dyDescent="0.35">
      <c r="A356" s="11"/>
      <c r="E356" s="33"/>
      <c r="F356" s="12"/>
      <c r="G356" s="12"/>
    </row>
    <row r="357" spans="1:7" s="10" customFormat="1" x14ac:dyDescent="0.35">
      <c r="A357" s="11"/>
      <c r="E357" s="33"/>
      <c r="F357" s="12"/>
      <c r="G357" s="12"/>
    </row>
    <row r="358" spans="1:7" s="10" customFormat="1" x14ac:dyDescent="0.35">
      <c r="A358" s="11"/>
      <c r="E358" s="33"/>
      <c r="F358" s="12"/>
      <c r="G358" s="12"/>
    </row>
    <row r="359" spans="1:7" s="10" customFormat="1" x14ac:dyDescent="0.35">
      <c r="A359" s="11"/>
      <c r="E359" s="33"/>
      <c r="F359" s="12"/>
      <c r="G359" s="12"/>
    </row>
    <row r="360" spans="1:7" s="10" customFormat="1" x14ac:dyDescent="0.35">
      <c r="A360" s="11"/>
      <c r="E360" s="33"/>
      <c r="F360" s="12"/>
      <c r="G360" s="12"/>
    </row>
    <row r="361" spans="1:7" s="10" customFormat="1" x14ac:dyDescent="0.35">
      <c r="A361" s="11"/>
      <c r="E361" s="33"/>
      <c r="F361" s="12"/>
      <c r="G361" s="12"/>
    </row>
    <row r="362" spans="1:7" s="10" customFormat="1" x14ac:dyDescent="0.35">
      <c r="A362" s="11"/>
      <c r="E362" s="33"/>
      <c r="F362" s="12"/>
      <c r="G362" s="12"/>
    </row>
    <row r="363" spans="1:7" s="10" customFormat="1" x14ac:dyDescent="0.35">
      <c r="A363" s="11"/>
      <c r="E363" s="33"/>
      <c r="F363" s="12"/>
      <c r="G363" s="12"/>
    </row>
    <row r="364" spans="1:7" s="10" customFormat="1" x14ac:dyDescent="0.35">
      <c r="A364" s="11"/>
      <c r="E364" s="33"/>
      <c r="F364" s="12"/>
      <c r="G364" s="12"/>
    </row>
    <row r="365" spans="1:7" s="10" customFormat="1" x14ac:dyDescent="0.35">
      <c r="A365" s="11"/>
      <c r="E365" s="33"/>
      <c r="F365" s="12"/>
      <c r="G365" s="12"/>
    </row>
    <row r="366" spans="1:7" s="10" customFormat="1" x14ac:dyDescent="0.35">
      <c r="A366" s="11"/>
      <c r="E366" s="33"/>
      <c r="F366" s="12"/>
      <c r="G366" s="12"/>
    </row>
    <row r="367" spans="1:7" s="10" customFormat="1" x14ac:dyDescent="0.35">
      <c r="A367" s="11"/>
      <c r="E367" s="33"/>
      <c r="F367" s="12"/>
      <c r="G367" s="12"/>
    </row>
    <row r="368" spans="1:7" s="10" customFormat="1" x14ac:dyDescent="0.35">
      <c r="A368" s="11"/>
      <c r="E368" s="33"/>
      <c r="F368" s="12"/>
      <c r="G368" s="12"/>
    </row>
    <row r="369" spans="1:7" s="10" customFormat="1" x14ac:dyDescent="0.35">
      <c r="A369" s="11"/>
      <c r="E369" s="33"/>
      <c r="F369" s="12"/>
      <c r="G369" s="12"/>
    </row>
    <row r="370" spans="1:7" s="10" customFormat="1" x14ac:dyDescent="0.35">
      <c r="A370" s="11"/>
      <c r="E370" s="33"/>
      <c r="F370" s="12"/>
      <c r="G370" s="12"/>
    </row>
    <row r="371" spans="1:7" s="10" customFormat="1" x14ac:dyDescent="0.35">
      <c r="A371" s="11"/>
      <c r="E371" s="33"/>
      <c r="F371" s="12"/>
      <c r="G371" s="12"/>
    </row>
    <row r="372" spans="1:7" s="10" customFormat="1" x14ac:dyDescent="0.35">
      <c r="A372" s="11"/>
      <c r="E372" s="33"/>
      <c r="F372" s="12"/>
      <c r="G372" s="12"/>
    </row>
    <row r="373" spans="1:7" s="10" customFormat="1" x14ac:dyDescent="0.35">
      <c r="A373" s="11"/>
      <c r="E373" s="33"/>
      <c r="F373" s="12"/>
      <c r="G373" s="12"/>
    </row>
    <row r="374" spans="1:7" s="10" customFormat="1" x14ac:dyDescent="0.35">
      <c r="A374" s="11"/>
      <c r="E374" s="33"/>
      <c r="F374" s="12"/>
      <c r="G374" s="12"/>
    </row>
    <row r="375" spans="1:7" s="10" customFormat="1" x14ac:dyDescent="0.35">
      <c r="A375" s="11"/>
      <c r="E375" s="33"/>
      <c r="F375" s="12"/>
      <c r="G375" s="12"/>
    </row>
    <row r="376" spans="1:7" s="10" customFormat="1" x14ac:dyDescent="0.35">
      <c r="A376" s="11"/>
      <c r="E376" s="33"/>
      <c r="F376" s="12"/>
      <c r="G376" s="12"/>
    </row>
    <row r="377" spans="1:7" s="10" customFormat="1" x14ac:dyDescent="0.35">
      <c r="A377" s="11"/>
      <c r="E377" s="33"/>
      <c r="F377" s="12"/>
      <c r="G377" s="12"/>
    </row>
    <row r="378" spans="1:7" s="10" customFormat="1" x14ac:dyDescent="0.35">
      <c r="A378" s="11"/>
      <c r="E378" s="33"/>
      <c r="F378" s="12"/>
      <c r="G378" s="12"/>
    </row>
    <row r="379" spans="1:7" s="10" customFormat="1" x14ac:dyDescent="0.35">
      <c r="A379" s="11"/>
      <c r="E379" s="33"/>
      <c r="F379" s="12"/>
      <c r="G379" s="12"/>
    </row>
    <row r="380" spans="1:7" s="10" customFormat="1" x14ac:dyDescent="0.35">
      <c r="A380" s="11"/>
      <c r="E380" s="33"/>
      <c r="F380" s="12"/>
      <c r="G380" s="12"/>
    </row>
    <row r="381" spans="1:7" s="10" customFormat="1" x14ac:dyDescent="0.35">
      <c r="A381" s="11"/>
      <c r="E381" s="33"/>
      <c r="F381" s="12"/>
      <c r="G381" s="12"/>
    </row>
    <row r="382" spans="1:7" s="10" customFormat="1" x14ac:dyDescent="0.35">
      <c r="A382" s="11"/>
      <c r="E382" s="33"/>
      <c r="F382" s="12"/>
      <c r="G382" s="12"/>
    </row>
    <row r="383" spans="1:7" s="10" customFormat="1" x14ac:dyDescent="0.35">
      <c r="A383" s="11"/>
      <c r="E383" s="33"/>
      <c r="F383" s="12"/>
      <c r="G383" s="12"/>
    </row>
    <row r="384" spans="1:7" s="10" customFormat="1" x14ac:dyDescent="0.35">
      <c r="A384" s="11"/>
      <c r="E384" s="33"/>
      <c r="F384" s="12"/>
      <c r="G384" s="12"/>
    </row>
    <row r="385" spans="1:7" s="10" customFormat="1" x14ac:dyDescent="0.35">
      <c r="A385" s="11"/>
      <c r="E385" s="33"/>
      <c r="F385" s="12"/>
      <c r="G385" s="12"/>
    </row>
    <row r="386" spans="1:7" s="10" customFormat="1" x14ac:dyDescent="0.35">
      <c r="A386" s="11"/>
      <c r="E386" s="33"/>
      <c r="F386" s="12"/>
      <c r="G386" s="12"/>
    </row>
    <row r="387" spans="1:7" s="10" customFormat="1" x14ac:dyDescent="0.35">
      <c r="A387" s="11"/>
      <c r="E387" s="33"/>
      <c r="F387" s="12"/>
      <c r="G387" s="12"/>
    </row>
    <row r="388" spans="1:7" s="10" customFormat="1" x14ac:dyDescent="0.35">
      <c r="A388" s="11"/>
      <c r="E388" s="33"/>
      <c r="F388" s="12"/>
      <c r="G388" s="12"/>
    </row>
    <row r="389" spans="1:7" s="10" customFormat="1" x14ac:dyDescent="0.35">
      <c r="A389" s="11"/>
      <c r="E389" s="33"/>
      <c r="F389" s="12"/>
      <c r="G389" s="12"/>
    </row>
    <row r="390" spans="1:7" s="10" customFormat="1" x14ac:dyDescent="0.35">
      <c r="A390" s="11"/>
      <c r="E390" s="33"/>
      <c r="F390" s="12"/>
      <c r="G390" s="12"/>
    </row>
    <row r="391" spans="1:7" s="10" customFormat="1" x14ac:dyDescent="0.35">
      <c r="A391" s="11"/>
      <c r="E391" s="33"/>
      <c r="F391" s="12"/>
      <c r="G391" s="12"/>
    </row>
    <row r="392" spans="1:7" s="10" customFormat="1" x14ac:dyDescent="0.35">
      <c r="A392" s="11"/>
      <c r="E392" s="33"/>
      <c r="F392" s="12"/>
      <c r="G392" s="12"/>
    </row>
    <row r="393" spans="1:7" s="10" customFormat="1" x14ac:dyDescent="0.35">
      <c r="A393" s="11"/>
      <c r="E393" s="33"/>
      <c r="F393" s="12"/>
      <c r="G393" s="12"/>
    </row>
    <row r="394" spans="1:7" s="10" customFormat="1" x14ac:dyDescent="0.35">
      <c r="A394" s="11"/>
      <c r="E394" s="33"/>
      <c r="F394" s="12"/>
      <c r="G394" s="12"/>
    </row>
    <row r="395" spans="1:7" s="10" customFormat="1" x14ac:dyDescent="0.35">
      <c r="A395" s="11"/>
      <c r="E395" s="33"/>
      <c r="F395" s="12"/>
      <c r="G395" s="12"/>
    </row>
    <row r="396" spans="1:7" s="10" customFormat="1" x14ac:dyDescent="0.35">
      <c r="A396" s="11"/>
      <c r="E396" s="33"/>
      <c r="F396" s="12"/>
      <c r="G396" s="12"/>
    </row>
    <row r="397" spans="1:7" s="10" customFormat="1" x14ac:dyDescent="0.35">
      <c r="A397" s="11"/>
      <c r="E397" s="33"/>
      <c r="F397" s="12"/>
      <c r="G397" s="12"/>
    </row>
    <row r="398" spans="1:7" s="10" customFormat="1" x14ac:dyDescent="0.35">
      <c r="A398" s="11"/>
      <c r="E398" s="33"/>
      <c r="F398" s="12"/>
      <c r="G398" s="12"/>
    </row>
    <row r="399" spans="1:7" s="10" customFormat="1" x14ac:dyDescent="0.35">
      <c r="A399" s="11"/>
      <c r="E399" s="33"/>
      <c r="F399" s="12"/>
      <c r="G399" s="12"/>
    </row>
    <row r="400" spans="1:7" s="10" customFormat="1" x14ac:dyDescent="0.35">
      <c r="A400" s="11"/>
      <c r="E400" s="33"/>
      <c r="F400" s="12"/>
      <c r="G400" s="12"/>
    </row>
    <row r="401" spans="1:7" s="10" customFormat="1" x14ac:dyDescent="0.35">
      <c r="A401" s="11"/>
      <c r="E401" s="33"/>
      <c r="F401" s="12"/>
      <c r="G401" s="12"/>
    </row>
    <row r="402" spans="1:7" s="10" customFormat="1" x14ac:dyDescent="0.35">
      <c r="A402" s="11"/>
      <c r="E402" s="33"/>
      <c r="F402" s="12"/>
      <c r="G402" s="12"/>
    </row>
    <row r="403" spans="1:7" s="10" customFormat="1" x14ac:dyDescent="0.35">
      <c r="A403" s="11"/>
      <c r="E403" s="33"/>
      <c r="F403" s="12"/>
      <c r="G403" s="12"/>
    </row>
    <row r="404" spans="1:7" s="10" customFormat="1" x14ac:dyDescent="0.35">
      <c r="A404" s="11"/>
      <c r="E404" s="33"/>
      <c r="F404" s="12"/>
      <c r="G404" s="12"/>
    </row>
    <row r="405" spans="1:7" s="10" customFormat="1" x14ac:dyDescent="0.35">
      <c r="A405" s="11"/>
      <c r="E405" s="33"/>
      <c r="F405" s="12"/>
      <c r="G405" s="12"/>
    </row>
    <row r="406" spans="1:7" s="10" customFormat="1" x14ac:dyDescent="0.35">
      <c r="A406" s="11"/>
      <c r="E406" s="33"/>
      <c r="F406" s="12"/>
      <c r="G406" s="12"/>
    </row>
    <row r="407" spans="1:7" s="10" customFormat="1" x14ac:dyDescent="0.35">
      <c r="A407" s="11"/>
      <c r="E407" s="33"/>
      <c r="F407" s="12"/>
      <c r="G407" s="12"/>
    </row>
    <row r="408" spans="1:7" s="10" customFormat="1" x14ac:dyDescent="0.35">
      <c r="A408" s="11"/>
      <c r="E408" s="33"/>
      <c r="F408" s="12"/>
      <c r="G408" s="12"/>
    </row>
    <row r="409" spans="1:7" s="10" customFormat="1" x14ac:dyDescent="0.35">
      <c r="A409" s="11"/>
      <c r="E409" s="33"/>
      <c r="F409" s="12"/>
      <c r="G409" s="12"/>
    </row>
    <row r="410" spans="1:7" s="10" customFormat="1" x14ac:dyDescent="0.35">
      <c r="A410" s="11"/>
      <c r="E410" s="33"/>
      <c r="F410" s="12"/>
      <c r="G410" s="12"/>
    </row>
    <row r="411" spans="1:7" s="10" customFormat="1" x14ac:dyDescent="0.35">
      <c r="A411" s="11"/>
      <c r="E411" s="33"/>
      <c r="F411" s="12"/>
      <c r="G411" s="12"/>
    </row>
    <row r="412" spans="1:7" s="10" customFormat="1" x14ac:dyDescent="0.35">
      <c r="A412" s="11"/>
      <c r="E412" s="33"/>
      <c r="F412" s="12"/>
      <c r="G412" s="12"/>
    </row>
    <row r="413" spans="1:7" s="10" customFormat="1" x14ac:dyDescent="0.35">
      <c r="A413" s="11"/>
      <c r="E413" s="33"/>
      <c r="F413" s="12"/>
      <c r="G413" s="12"/>
    </row>
    <row r="414" spans="1:7" s="10" customFormat="1" x14ac:dyDescent="0.35">
      <c r="A414" s="11"/>
      <c r="E414" s="33"/>
      <c r="F414" s="12"/>
      <c r="G414" s="12"/>
    </row>
    <row r="415" spans="1:7" s="10" customFormat="1" x14ac:dyDescent="0.35">
      <c r="A415" s="11"/>
      <c r="E415" s="33"/>
      <c r="F415" s="12"/>
      <c r="G415" s="12"/>
    </row>
    <row r="416" spans="1:7" s="10" customFormat="1" x14ac:dyDescent="0.35">
      <c r="A416" s="11"/>
      <c r="E416" s="33"/>
      <c r="F416" s="12"/>
      <c r="G416" s="12"/>
    </row>
    <row r="417" spans="1:7" s="10" customFormat="1" x14ac:dyDescent="0.35">
      <c r="A417" s="11"/>
      <c r="E417" s="33"/>
      <c r="F417" s="12"/>
      <c r="G417" s="12"/>
    </row>
    <row r="418" spans="1:7" s="10" customFormat="1" x14ac:dyDescent="0.35">
      <c r="A418" s="11"/>
      <c r="E418" s="33"/>
      <c r="F418" s="12"/>
      <c r="G418" s="12"/>
    </row>
  </sheetData>
  <autoFilter ref="A1:F1"/>
  <mergeCells count="2">
    <mergeCell ref="A143:A148"/>
    <mergeCell ref="A116:A117"/>
  </mergeCells>
  <conditionalFormatting sqref="E73 E75:E79 E81:E83 E18:E27 E29 E31:E32 E34:E38 E40 E42:E45 E47 E56:E61 E63:E71 E85 E87 E89 E91:E97 E99 E101:E105 E111 E119:E121 E123:E124 E126:E127 E129:E130 E132 E134:E149 E151:E154 E156 E158 E160:E162 E172:E173 E181:E187 E189:E190 E107:E109 E164:E170 E49:E54 E175:E179 E115:E117 E2:E16">
    <cfRule type="cellIs" dxfId="11" priority="60" operator="equal">
      <formula>"N/A"</formula>
    </cfRule>
    <cfRule type="cellIs" dxfId="10" priority="61" operator="equal">
      <formula>"Pågående"</formula>
    </cfRule>
    <cfRule type="cellIs" dxfId="9" priority="62" operator="equal">
      <formula>"NOK"</formula>
    </cfRule>
    <cfRule type="cellIs" dxfId="8" priority="63" operator="equal">
      <formula>"OK"</formula>
    </cfRule>
  </conditionalFormatting>
  <conditionalFormatting sqref="E114">
    <cfRule type="cellIs" dxfId="7" priority="5" operator="equal">
      <formula>"N/A"</formula>
    </cfRule>
    <cfRule type="cellIs" dxfId="6" priority="6" operator="equal">
      <formula>"Pågående"</formula>
    </cfRule>
    <cfRule type="cellIs" dxfId="5" priority="7" operator="equal">
      <formula>"NOK"</formula>
    </cfRule>
    <cfRule type="cellIs" dxfId="4" priority="8" operator="equal">
      <formula>"OK"</formula>
    </cfRule>
  </conditionalFormatting>
  <conditionalFormatting sqref="E113">
    <cfRule type="cellIs" dxfId="3" priority="1" operator="equal">
      <formula>"N/A"</formula>
    </cfRule>
    <cfRule type="cellIs" dxfId="2" priority="2" operator="equal">
      <formula>"Pågående"</formula>
    </cfRule>
    <cfRule type="cellIs" dxfId="1" priority="3" operator="equal">
      <formula>"NOK"</formula>
    </cfRule>
    <cfRule type="cellIs" dxfId="0" priority="4" operator="equal">
      <formula>"OK"</formula>
    </cfRule>
  </conditionalFormatting>
  <hyperlinks>
    <hyperlink ref="A2" r:id="rId1" display="https://dev.dataportal.se/rest-api-profil/dokumentation"/>
    <hyperlink ref="A27" r:id="rId2" display="https://dev.dataportal.se/rest-api-profil/datum-och-tidsformat"/>
    <hyperlink ref="A33" r:id="rId3" display="https://dev.dataportal.se/rest-api-profil/resurser"/>
    <hyperlink ref="A41" r:id="rId4" display="https://dev.dataportal.se/rest-api-profil/url-format-och-namngivning"/>
    <hyperlink ref="A52" r:id="rId5" display="https://dev.dataportal.se/rest-api-profil/mognad"/>
    <hyperlink ref="A97" r:id="rId6" display="https://dev.dataportal.se/rest-api-profil/api-message"/>
    <hyperlink ref="A105" r:id="rId7" display="https://dev.dataportal.se/rest-api-profil/api-request"/>
    <hyperlink ref="A118" r:id="rId8" display="https://dev.dataportal.se/rest-api-profil/versionhantering"/>
    <hyperlink ref="A149" r:id="rId9" display="https://dev.dataportal.se/rest-api-profil/hypermedia"/>
    <hyperlink ref="A174" r:id="rId10" display="https://dev.dataportal.se/rest-api-profil/filtrering-paginering-och-sokparametrar"/>
    <hyperlink ref="A190" r:id="rId11" display="https://dev.dataportal.se/rest-api-profil/cachning"/>
    <hyperlink ref="A55" r:id="rId12"/>
    <hyperlink ref="A143:A148" r:id="rId13" display="Webhooks"/>
    <hyperlink ref="A116" r:id="rId14"/>
    <hyperlink ref="A112" r:id="rId15"/>
  </hyperlinks>
  <pageMargins left="0.7" right="0.7" top="0.75" bottom="0.75" header="0.3" footer="0.3"/>
  <pageSetup paperSize="9" orientation="portrait" r:id="rId16"/>
  <extLst>
    <ext xmlns:x14="http://schemas.microsoft.com/office/spreadsheetml/2009/9/main" uri="{CCE6A557-97BC-4b89-ADB6-D9C93CAAB3DF}">
      <x14:dataValidations xmlns:xm="http://schemas.microsoft.com/office/excel/2006/main" count="1">
        <x14:dataValidation type="list" allowBlank="1" showInputMessage="1" showErrorMessage="1">
          <x14:formula1>
            <xm:f>Info!$A$5:$E$5</xm:f>
          </x14:formula1>
          <xm:sqref>E2:E3 E63:E71 E73 E75:E79 E18:E27 E29 E31:E32 E34:E38 E40 E42:E45 E47 E56:E61 E81:E83 E85 E87 E89 E91:E97 E99 E101:E105 E189:E190 E111 E175:E179 E119:E121 E123:E124 E126:E127 E129:E130 E132 E134:E149 E151:E154 E156 E158 E160:E162 E172:E173 E181:E187 E164:E170 E49:E54 E107:E109 E113:E117 E5:E16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8cc7f6e98b34d1387cc1791a9d2d9a3 xmlns="06622f86-497a-49b5-9d4e-f3ea00047d2f">
      <Terms xmlns="http://schemas.microsoft.com/office/infopath/2007/PartnerControls"/>
    </g8cc7f6e98b34d1387cc1791a9d2d9a3>
    <MSB_RecordId xmlns="06622f86-497a-49b5-9d4e-f3ea00047d2f" xsi:nil="true"/>
    <l327da1f1d44497ab3337057f4d04951 xmlns="06622f86-497a-49b5-9d4e-f3ea00047d2f">
      <Terms xmlns="http://schemas.microsoft.com/office/infopath/2007/PartnerControls">
        <TermInfo xmlns="http://schemas.microsoft.com/office/infopath/2007/PartnerControls">
          <TermName xmlns="http://schemas.microsoft.com/office/infopath/2007/PartnerControls">Standard</TermName>
          <TermId xmlns="http://schemas.microsoft.com/office/infopath/2007/PartnerControls">42db7290-f92b-446b-999c-1bee6d848af0</TermId>
        </TermInfo>
      </Terms>
    </l327da1f1d44497ab3337057f4d04951>
    <msbLabel xmlns="09080109-f6cd-4eba-a2ee-73217fe696ed"/>
    <TaxCatchAll xmlns="06622f86-497a-49b5-9d4e-f3ea00047d2f">
      <Value>1</Value>
    </TaxCatchAll>
  </documentManagement>
</p:properties>
</file>

<file path=customXml/item2.xml><?xml version="1.0" encoding="utf-8"?>
<ct:contentTypeSchema xmlns:ct="http://schemas.microsoft.com/office/2006/metadata/contentType" xmlns:ma="http://schemas.microsoft.com/office/2006/metadata/properties/metaAttributes" ct:_="" ma:_="" ma:contentTypeName="MSB Dokument" ma:contentTypeID="0x0101008239AB5D3D2647B580F011DA2F35611101000A86203C37271B42A7865B88E83F44AE" ma:contentTypeVersion="6" ma:contentTypeDescription="Skapa ett nytt dokument." ma:contentTypeScope="" ma:versionID="e9dd56b95f539d61232eda99a945ba42">
  <xsd:schema xmlns:xsd="http://www.w3.org/2001/XMLSchema" xmlns:xs="http://www.w3.org/2001/XMLSchema" xmlns:p="http://schemas.microsoft.com/office/2006/metadata/properties" xmlns:ns2="09080109-f6cd-4eba-a2ee-73217fe696ed" xmlns:ns3="06622f86-497a-49b5-9d4e-f3ea00047d2f" targetNamespace="http://schemas.microsoft.com/office/2006/metadata/properties" ma:root="true" ma:fieldsID="face33d3ab82312ff826d0b7d541885e" ns2:_="" ns3:_="">
    <xsd:import namespace="09080109-f6cd-4eba-a2ee-73217fe696ed"/>
    <xsd:import namespace="06622f86-497a-49b5-9d4e-f3ea00047d2f"/>
    <xsd:element name="properties">
      <xsd:complexType>
        <xsd:sequence>
          <xsd:element name="documentManagement">
            <xsd:complexType>
              <xsd:all>
                <xsd:element ref="ns2:msbLabel" minOccurs="0"/>
                <xsd:element ref="ns3:l327da1f1d44497ab3337057f4d04951" minOccurs="0"/>
                <xsd:element ref="ns3:TaxCatchAll" minOccurs="0"/>
                <xsd:element ref="ns3:TaxCatchAllLabel" minOccurs="0"/>
                <xsd:element ref="ns3:g8cc7f6e98b34d1387cc1791a9d2d9a3" minOccurs="0"/>
                <xsd:element ref="ns3:MSB_RecordId"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80109-f6cd-4eba-a2ee-73217fe696ed" elementFormDefault="qualified">
    <xsd:import namespace="http://schemas.microsoft.com/office/2006/documentManagement/types"/>
    <xsd:import namespace="http://schemas.microsoft.com/office/infopath/2007/PartnerControls"/>
    <xsd:element name="msbLabel" ma:index="8" nillable="true" ma:displayName="Märkning" ma:list="{b07c0323-5ef9-4527-ab60-16d6ade262b2}" ma:internalName="msbLabel" ma:showField="Titl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6622f86-497a-49b5-9d4e-f3ea00047d2f" elementFormDefault="qualified">
    <xsd:import namespace="http://schemas.microsoft.com/office/2006/documentManagement/types"/>
    <xsd:import namespace="http://schemas.microsoft.com/office/infopath/2007/PartnerControls"/>
    <xsd:element name="l327da1f1d44497ab3337057f4d04951" ma:index="9" nillable="true" ma:taxonomy="true" ma:internalName="l327da1f1d44497ab3337057f4d04951" ma:taxonomyFieldName="MSB_SiteBusinessProcess" ma:displayName="Handlingsslag" ma:default="1;#Standard|42db7290-f92b-446b-999c-1bee6d848af0" ma:fieldId="{5327da1f-1d44-497a-b333-7057f4d04951}" ma:sspId="1d297c32-e349-4b6d-b895-deec35520f0b" ma:termSetId="84c5b001-a021-41b2-9608-e8b90a27b6c1" ma:anchorId="00000000-0000-0000-0000-000000000000" ma:open="false" ma:isKeyword="false">
      <xsd:complexType>
        <xsd:sequence>
          <xsd:element ref="pc:Terms" minOccurs="0" maxOccurs="1"/>
        </xsd:sequence>
      </xsd:complexType>
    </xsd:element>
    <xsd:element name="TaxCatchAll" ma:index="10" nillable="true" ma:displayName="Global taxonomikolumn" ma:hidden="true" ma:list="{c7ba9c2b-9c89-40a4-b9e6-0fae5d6d7af0}" ma:internalName="TaxCatchAll" ma:showField="CatchAllData" ma:web="06622f86-497a-49b5-9d4e-f3ea00047d2f">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Global taxonomikolumn1" ma:hidden="true" ma:list="{c7ba9c2b-9c89-40a4-b9e6-0fae5d6d7af0}" ma:internalName="TaxCatchAllLabel" ma:readOnly="true" ma:showField="CatchAllDataLabel" ma:web="06622f86-497a-49b5-9d4e-f3ea00047d2f">
      <xsd:complexType>
        <xsd:complexContent>
          <xsd:extension base="dms:MultiChoiceLookup">
            <xsd:sequence>
              <xsd:element name="Value" type="dms:Lookup" maxOccurs="unbounded" minOccurs="0" nillable="true"/>
            </xsd:sequence>
          </xsd:extension>
        </xsd:complexContent>
      </xsd:complexType>
    </xsd:element>
    <xsd:element name="g8cc7f6e98b34d1387cc1791a9d2d9a3" ma:index="13" nillable="true" ma:taxonomy="true" ma:internalName="g8cc7f6e98b34d1387cc1791a9d2d9a3" ma:taxonomyFieldName="MSB_DocumentType" ma:displayName="Handlingstyp" ma:fieldId="{08cc7f6e-98b3-4d13-87cc-1791a9d2d9a3}" ma:sspId="1d297c32-e349-4b6d-b895-deec35520f0b" ma:termSetId="e3c19ec3-4bda-47fb-b9f4-9ecf798a87b8" ma:anchorId="00000000-0000-0000-0000-000000000000" ma:open="false" ma:isKeyword="false">
      <xsd:complexType>
        <xsd:sequence>
          <xsd:element ref="pc:Terms" minOccurs="0" maxOccurs="1"/>
        </xsd:sequence>
      </xsd:complexType>
    </xsd:element>
    <xsd:element name="MSB_RecordId" ma:index="15" nillable="true" ma:displayName="Diarienummer" ma:internalName="MSB_RecordId">
      <xsd:simpleType>
        <xsd:restriction base="dms:Text"/>
      </xsd:simpleType>
    </xsd:element>
    <xsd:element name="SharedWithUsers" ma:index="16"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89EC1A-B24C-4E26-AA9F-67A591DDE31F}">
  <ds:schemaRefs>
    <ds:schemaRef ds:uri="http://schemas.microsoft.com/office/2006/documentManagement/types"/>
    <ds:schemaRef ds:uri="06622f86-497a-49b5-9d4e-f3ea00047d2f"/>
    <ds:schemaRef ds:uri="http://purl.org/dc/elements/1.1/"/>
    <ds:schemaRef ds:uri="http://schemas.microsoft.com/office/2006/metadata/properties"/>
    <ds:schemaRef ds:uri="http://purl.org/dc/terms/"/>
    <ds:schemaRef ds:uri="http://schemas.openxmlformats.org/package/2006/metadata/core-properties"/>
    <ds:schemaRef ds:uri="09080109-f6cd-4eba-a2ee-73217fe696ed"/>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79A66C0-FFFC-4B90-B71D-9721290EB3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80109-f6cd-4eba-a2ee-73217fe696ed"/>
    <ds:schemaRef ds:uri="06622f86-497a-49b5-9d4e-f3ea00047d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E39A40-EF53-41B0-AE0C-BDF1760CF5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Info</vt:lpstr>
      <vt:lpstr>Kravlista REST API profil</vt:lpstr>
    </vt:vector>
  </TitlesOfParts>
  <Company>Bolagsverket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Fredrik Vesström</dc:creator>
  <cp:lastModifiedBy>Fredrik Vesström</cp:lastModifiedBy>
  <dcterms:created xsi:type="dcterms:W3CDTF">2023-02-02T13:03:48Z</dcterms:created>
  <dcterms:modified xsi:type="dcterms:W3CDTF">2025-02-10T18:55:13Z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B_SiteBusinessProcess">
    <vt:lpwstr>1;#Standard|42db7290-f92b-446b-999c-1bee6d848af0</vt:lpwstr>
  </property>
  <property fmtid="{D5CDD505-2E9C-101B-9397-08002B2CF9AE}" pid="3" name="ContentTypeId">
    <vt:lpwstr>0x0101008239AB5D3D2647B580F011DA2F35611101000A86203C37271B42A7865B88E83F44AE</vt:lpwstr>
  </property>
  <property fmtid="{D5CDD505-2E9C-101B-9397-08002B2CF9AE}" pid="4" name="MSB_DocumentType">
    <vt:lpwstr/>
  </property>
</Properties>
</file>