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_rambla\Documents\GitHub\TCD1\"/>
    </mc:Choice>
  </mc:AlternateContent>
  <bookViews>
    <workbookView xWindow="0" yWindow="0" windowWidth="21570" windowHeight="8085" activeTab="2"/>
  </bookViews>
  <sheets>
    <sheet name="Tb croisé dyn" sheetId="3" r:id="rId1"/>
    <sheet name="basePaie" sheetId="1" r:id="rId2"/>
    <sheet name="Tab bord" sheetId="2" r:id="rId3"/>
  </sheets>
  <definedNames>
    <definedName name="_xlnm._FilterDatabase" localSheetId="1" hidden="1">basePaie!$A$1:$K$3978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6" i="3" l="1"/>
  <c r="R17" i="3"/>
  <c r="R18" i="3"/>
  <c r="R19" i="3"/>
  <c r="R20" i="3"/>
  <c r="R21" i="3"/>
  <c r="R15" i="3"/>
  <c r="O18" i="3"/>
  <c r="O19" i="3"/>
  <c r="O20" i="3"/>
  <c r="O21" i="3"/>
  <c r="O17" i="3"/>
  <c r="T21" i="3"/>
  <c r="T20" i="3"/>
  <c r="T19" i="3"/>
  <c r="T18" i="3"/>
  <c r="T17" i="3"/>
  <c r="T16" i="3"/>
  <c r="O16" i="3" l="1"/>
  <c r="N17" i="3"/>
  <c r="N18" i="3"/>
  <c r="N19" i="3"/>
  <c r="N20" i="3"/>
  <c r="N21" i="3"/>
  <c r="M16" i="3"/>
  <c r="M17" i="3"/>
  <c r="M18" i="3"/>
  <c r="M19" i="3"/>
  <c r="M20" i="3"/>
  <c r="M21" i="3"/>
  <c r="M15" i="3"/>
</calcChain>
</file>

<file path=xl/sharedStrings.xml><?xml version="1.0" encoding="utf-8"?>
<sst xmlns="http://schemas.openxmlformats.org/spreadsheetml/2006/main" count="12096" uniqueCount="285">
  <si>
    <t>Date</t>
  </si>
  <si>
    <t>Nom</t>
  </si>
  <si>
    <t>Sexe</t>
  </si>
  <si>
    <t>Salaires</t>
  </si>
  <si>
    <t>Primes</t>
  </si>
  <si>
    <t>Versé</t>
  </si>
  <si>
    <t>Âge</t>
  </si>
  <si>
    <t>Service</t>
  </si>
  <si>
    <t>Arrivée/Départ</t>
  </si>
  <si>
    <t>Renée Decécendre</t>
  </si>
  <si>
    <t>H</t>
  </si>
  <si>
    <t>PRODUCTION</t>
  </si>
  <si>
    <t>Adémar Okardetour</t>
  </si>
  <si>
    <t>RECHERCHE &amp; DEVELOPPEMENT</t>
  </si>
  <si>
    <t>Samira Trébien</t>
  </si>
  <si>
    <t>F</t>
  </si>
  <si>
    <t>FINANCE &amp; COMPTABILITÉ</t>
  </si>
  <si>
    <t>André Naline</t>
  </si>
  <si>
    <t>COMMERCIAL &amp; MARKETING</t>
  </si>
  <si>
    <t>Départ</t>
  </si>
  <si>
    <t>Eric Hochet</t>
  </si>
  <si>
    <t>Alain Verse</t>
  </si>
  <si>
    <t>Amandine Ozaur</t>
  </si>
  <si>
    <t>Arrivée</t>
  </si>
  <si>
    <t>Otto Graf</t>
  </si>
  <si>
    <t>Bowie Kent</t>
  </si>
  <si>
    <t>Remy Fasol</t>
  </si>
  <si>
    <t>Paul Ochon</t>
  </si>
  <si>
    <t>Justin Ptipeu</t>
  </si>
  <si>
    <t>Tristan Namour</t>
  </si>
  <si>
    <t>ADMINISTRATIF</t>
  </si>
  <si>
    <t>Louis Dort</t>
  </si>
  <si>
    <t>Justine Ptitghoute</t>
  </si>
  <si>
    <t>DIRECTION</t>
  </si>
  <si>
    <t>Yvon Enbavé</t>
  </si>
  <si>
    <t>Laure Édubois</t>
  </si>
  <si>
    <t>Marie Tim</t>
  </si>
  <si>
    <t>Bill Hattérahl</t>
  </si>
  <si>
    <t>Gérard Mendufric</t>
  </si>
  <si>
    <t>Norma Leman</t>
  </si>
  <si>
    <t>Edmond Prochain</t>
  </si>
  <si>
    <t>Paris Si</t>
  </si>
  <si>
    <t>Nadine Amo</t>
  </si>
  <si>
    <t>Julie Dantépensé</t>
  </si>
  <si>
    <t>Allan Oi</t>
  </si>
  <si>
    <t>Gilbert Monlatin</t>
  </si>
  <si>
    <t>Candy Tu</t>
  </si>
  <si>
    <t>f</t>
  </si>
  <si>
    <t>Bienvenue Parminou</t>
  </si>
  <si>
    <t>Amar Di</t>
  </si>
  <si>
    <t>Laurent Houtan</t>
  </si>
  <si>
    <t>Andy Ablé</t>
  </si>
  <si>
    <t>Paula Roïd</t>
  </si>
  <si>
    <t>Cicéron Cépacaré</t>
  </si>
  <si>
    <t>Élie Coptère</t>
  </si>
  <si>
    <t>Harry Stote</t>
  </si>
  <si>
    <t>Elmer Itmieu</t>
  </si>
  <si>
    <t>Henri Gole</t>
  </si>
  <si>
    <t>Rob Otique</t>
  </si>
  <si>
    <t>Serge Oin</t>
  </si>
  <si>
    <t>Guy Yiotine</t>
  </si>
  <si>
    <t>René Kikoul</t>
  </si>
  <si>
    <t>Eddy Scylla</t>
  </si>
  <si>
    <t>Camille Zole</t>
  </si>
  <si>
    <t>Sarah Pelpu</t>
  </si>
  <si>
    <t>Annie Versaire</t>
  </si>
  <si>
    <t>Sarah Fréchit</t>
  </si>
  <si>
    <t>Nicolas Nihorangina</t>
  </si>
  <si>
    <t>Hyppolite Hic</t>
  </si>
  <si>
    <t>Pat Hibulaire</t>
  </si>
  <si>
    <t>Samantha Lo</t>
  </si>
  <si>
    <t>Pierre Domsbale</t>
  </si>
  <si>
    <t>Alonzo Balmaské</t>
  </si>
  <si>
    <t>Daisy Rable</t>
  </si>
  <si>
    <t>Parfait Temmen</t>
  </si>
  <si>
    <t>Sacha Hutte</t>
  </si>
  <si>
    <t>Zinedine Pacesoir</t>
  </si>
  <si>
    <t>Jean Registre</t>
  </si>
  <si>
    <t>Dan Delion</t>
  </si>
  <si>
    <t>Burt Hatartynn</t>
  </si>
  <si>
    <t>Élise Émoi</t>
  </si>
  <si>
    <t>Harry Cover</t>
  </si>
  <si>
    <t>Djamal Digéré</t>
  </si>
  <si>
    <t>Adrienne Kepoura</t>
  </si>
  <si>
    <t>Jean Bambois</t>
  </si>
  <si>
    <t>Brice Glace</t>
  </si>
  <si>
    <t>Adam Troijours</t>
  </si>
  <si>
    <t>Adémar Monoto</t>
  </si>
  <si>
    <t>Ahmed Épan</t>
  </si>
  <si>
    <t>Alain Térieur</t>
  </si>
  <si>
    <t>Aldo Berman</t>
  </si>
  <si>
    <t>Alfred Ezéfor</t>
  </si>
  <si>
    <t>Ali Gator</t>
  </si>
  <si>
    <t>Aline Éha</t>
  </si>
  <si>
    <t>Anna Tomie</t>
  </si>
  <si>
    <t>Anne Héantie</t>
  </si>
  <si>
    <t>Annie Mâle</t>
  </si>
  <si>
    <t>Aphonse Kelpeuv</t>
  </si>
  <si>
    <t>Arétha Connery</t>
  </si>
  <si>
    <t>Armand Talo</t>
  </si>
  <si>
    <t>Astérix Épéril</t>
  </si>
  <si>
    <t>Aubin Sahalor</t>
  </si>
  <si>
    <t>Aude Hébussavabien</t>
  </si>
  <si>
    <t>Aude Javel</t>
  </si>
  <si>
    <t>Aurélie Biencequetaécri</t>
  </si>
  <si>
    <t>Aurore Boréale</t>
  </si>
  <si>
    <t>Aurore Polaire</t>
  </si>
  <si>
    <t>Barack Afritt</t>
  </si>
  <si>
    <t>Bart Haba</t>
  </si>
  <si>
    <t>Bernard Tichaut</t>
  </si>
  <si>
    <t>Berthe Zéprofit</t>
  </si>
  <si>
    <t>Bowie Kende</t>
  </si>
  <si>
    <t>Camille Onette</t>
  </si>
  <si>
    <t>Candy Raton</t>
  </si>
  <si>
    <t>Cécile En-Cieux</t>
  </si>
  <si>
    <t>Cécile Hon</t>
  </si>
  <si>
    <t>Charles Ottofraize</t>
  </si>
  <si>
    <t>Claire Hyère</t>
  </si>
  <si>
    <t>Claire Voyance</t>
  </si>
  <si>
    <t>Clemence Dutribunal</t>
  </si>
  <si>
    <t>Clément Tine</t>
  </si>
  <si>
    <t>Colette Stérole</t>
  </si>
  <si>
    <t>Daisy Des-Rata</t>
  </si>
  <si>
    <t>Djamal Dormi</t>
  </si>
  <si>
    <t>Douglas Hochocola</t>
  </si>
  <si>
    <t>Édith Orial</t>
  </si>
  <si>
    <t>Éléonore Iléosud</t>
  </si>
  <si>
    <t>Ella Lapêche</t>
  </si>
  <si>
    <t>Ella Peurderien</t>
  </si>
  <si>
    <t>Elsa Dorsa</t>
  </si>
  <si>
    <t>Elvira Goche</t>
  </si>
  <si>
    <t>Emma Paraté</t>
  </si>
  <si>
    <t>Fidèle Hamoimème</t>
  </si>
  <si>
    <t>Firmin Dustriel</t>
  </si>
  <si>
    <t>Gaspard Cho</t>
  </si>
  <si>
    <t>Gaspard Fait</t>
  </si>
  <si>
    <t>Geoffroy Denledo</t>
  </si>
  <si>
    <t>Gérard Issime</t>
  </si>
  <si>
    <t>Jennifer Arepassé</t>
  </si>
  <si>
    <t>Gilles Éparbal</t>
  </si>
  <si>
    <t>Gilles Haidesovetaj</t>
  </si>
  <si>
    <t>Gina L’Eau</t>
  </si>
  <si>
    <t>Guy Don</t>
  </si>
  <si>
    <t>Guy Tar</t>
  </si>
  <si>
    <t>Hans Kimkoncern</t>
  </si>
  <si>
    <t>Henri Cochet</t>
  </si>
  <si>
    <t>Henri Hencor</t>
  </si>
  <si>
    <t>Henri Poste</t>
  </si>
  <si>
    <t>Hercule Danlapante</t>
  </si>
  <si>
    <t>Inès Alamaternité</t>
  </si>
  <si>
    <t>Ivan Desmuguets</t>
  </si>
  <si>
    <t>Jacques Ouzi</t>
  </si>
  <si>
    <t>Jacques Use</t>
  </si>
  <si>
    <t>Jacques Xellerre</t>
  </si>
  <si>
    <t>Jean Philémon-Pull</t>
  </si>
  <si>
    <t>Jean Prendnote</t>
  </si>
  <si>
    <t>Jean Tanrien</t>
  </si>
  <si>
    <t>Jérémy Ade</t>
  </si>
  <si>
    <t>Jessica NetoFrigo</t>
  </si>
  <si>
    <t>Jessica Niche</t>
  </si>
  <si>
    <t>Jim Haimongrindsel</t>
  </si>
  <si>
    <t>John Veuplu</t>
  </si>
  <si>
    <t>Julien Ternette</t>
  </si>
  <si>
    <t>Justin Pticou</t>
  </si>
  <si>
    <t>Karl Age</t>
  </si>
  <si>
    <t>Kelly Diote</t>
  </si>
  <si>
    <t>Lara Masse</t>
  </si>
  <si>
    <t>Larry Golade</t>
  </si>
  <si>
    <t>Laure Dure</t>
  </si>
  <si>
    <t>Sandy Ferrance</t>
  </si>
  <si>
    <t>Léon Dit</t>
  </si>
  <si>
    <t>Line Évitable</t>
  </si>
  <si>
    <t>Lucie Ditée</t>
  </si>
  <si>
    <t>Lydie O’Duvillage</t>
  </si>
  <si>
    <t>Marc Débute</t>
  </si>
  <si>
    <t>Matéo Porte</t>
  </si>
  <si>
    <t>Maude Erateur</t>
  </si>
  <si>
    <t>Maude Ysoitil</t>
  </si>
  <si>
    <t>Max Hymôme</t>
  </si>
  <si>
    <t>Mélusine Enperte</t>
  </si>
  <si>
    <t>Nestor Nade</t>
  </si>
  <si>
    <t>Nordine Ateur</t>
  </si>
  <si>
    <t>Odile Deray</t>
  </si>
  <si>
    <t>Ovide Lapoubelle</t>
  </si>
  <si>
    <t>Pacôme Toullemonde</t>
  </si>
  <si>
    <t>Pat Houproch</t>
  </si>
  <si>
    <t>Pat Regret</t>
  </si>
  <si>
    <t>Pat Réloin</t>
  </si>
  <si>
    <t>Phil Alapatte</t>
  </si>
  <si>
    <t>Phil Trahuile</t>
  </si>
  <si>
    <t>Lucy Ferre</t>
  </si>
  <si>
    <t>Prosper Hytté</t>
  </si>
  <si>
    <t>Rabbi Boché</t>
  </si>
  <si>
    <t>Ray Ponse</t>
  </si>
  <si>
    <t>Richard Dasso</t>
  </si>
  <si>
    <t>Roland Dégouts</t>
  </si>
  <si>
    <t>Sacha Touille</t>
  </si>
  <si>
    <t>Sam Dicélafette</t>
  </si>
  <si>
    <t>Sam Eugène</t>
  </si>
  <si>
    <t>Sam Gratte</t>
  </si>
  <si>
    <t>Sam Pique</t>
  </si>
  <si>
    <t>Sandy Métrehé</t>
  </si>
  <si>
    <t>Sarah Croche</t>
  </si>
  <si>
    <t>Sarah Pelle</t>
  </si>
  <si>
    <t>Sarah Sion</t>
  </si>
  <si>
    <t>Sarah Vigote</t>
  </si>
  <si>
    <t>Sylvain Ebon</t>
  </si>
  <si>
    <t>Sylvie Cékilépamor</t>
  </si>
  <si>
    <t>Terry Kiki</t>
  </si>
  <si>
    <t>Tex Agère</t>
  </si>
  <si>
    <t>Théa Louest</t>
  </si>
  <si>
    <t>Thérèse Ponsable</t>
  </si>
  <si>
    <t>Thomas Toketchup</t>
  </si>
  <si>
    <t>Thomas Waques</t>
  </si>
  <si>
    <t>Tom Hawack</t>
  </si>
  <si>
    <t>Vivien Chezmoi</t>
  </si>
  <si>
    <t>Yvan Dubois</t>
  </si>
  <si>
    <t>Yvan Pèrémère</t>
  </si>
  <si>
    <t>Yves Vapabien</t>
  </si>
  <si>
    <t>Yvon Lavallée</t>
  </si>
  <si>
    <t>Paul Hémique</t>
  </si>
  <si>
    <t>Carla Parolédor</t>
  </si>
  <si>
    <t>Sarah Masse</t>
  </si>
  <si>
    <t>Akim Embett</t>
  </si>
  <si>
    <t>Céline Évitable</t>
  </si>
  <si>
    <t>Hippolyte Izeledébat</t>
  </si>
  <si>
    <t>Jules Hule</t>
  </si>
  <si>
    <t>André Céouver</t>
  </si>
  <si>
    <t>Jean Némard</t>
  </si>
  <si>
    <t>Gérard Menfaim</t>
  </si>
  <si>
    <t>Lara Tatouille</t>
  </si>
  <si>
    <t>Ella Danloss</t>
  </si>
  <si>
    <t>Alain Provist</t>
  </si>
  <si>
    <t>Alphonse Danlmur</t>
  </si>
  <si>
    <t>Jean Bonblanc</t>
  </si>
  <si>
    <t>Julienne Delégum</t>
  </si>
  <si>
    <t>Laurent Gina</t>
  </si>
  <si>
    <t>Edmond Saintmichel</t>
  </si>
  <si>
    <t>Éva Kuéleslieux</t>
  </si>
  <si>
    <t>Lydie Commandements</t>
  </si>
  <si>
    <t>Estelle Men-Important</t>
  </si>
  <si>
    <t>Abel Auboisdormant</t>
  </si>
  <si>
    <t>Amédé Bu</t>
  </si>
  <si>
    <t>Kelly Diossi</t>
  </si>
  <si>
    <t>Laure Ti</t>
  </si>
  <si>
    <t>Modeste Oma</t>
  </si>
  <si>
    <t>Sandy Manché</t>
  </si>
  <si>
    <t>Sheila Zizanie</t>
  </si>
  <si>
    <t>Anne-Corrine Ptitghoute</t>
  </si>
  <si>
    <t>Tom Égérie</t>
  </si>
  <si>
    <t>Jacques Sonne</t>
  </si>
  <si>
    <t>Terry Dicule</t>
  </si>
  <si>
    <t>Tim Hagine</t>
  </si>
  <si>
    <t>Eléonor Marolex</t>
  </si>
  <si>
    <t>Eva Porée</t>
  </si>
  <si>
    <t>Eva Sion</t>
  </si>
  <si>
    <t>Gerard Menvuça</t>
  </si>
  <si>
    <t>Marie Age</t>
  </si>
  <si>
    <t>Milène Micoton</t>
  </si>
  <si>
    <t>Djamal Alatête</t>
  </si>
  <si>
    <t>Helmut Tardeellepique</t>
  </si>
  <si>
    <t>Karl Amelmou</t>
  </si>
  <si>
    <t>Heures 
travaillées</t>
  </si>
  <si>
    <t>dont Heures 
supplémentaires</t>
  </si>
  <si>
    <t>Années</t>
  </si>
  <si>
    <t>sept</t>
  </si>
  <si>
    <t>2022</t>
  </si>
  <si>
    <t>Nombre de Nom</t>
  </si>
  <si>
    <t>Total</t>
  </si>
  <si>
    <t>Somme de Versé</t>
  </si>
  <si>
    <t>Somme de Heures 
travaillées</t>
  </si>
  <si>
    <t>Somme de dont Heures 
supplémentaires</t>
  </si>
  <si>
    <t>15-24</t>
  </si>
  <si>
    <t>25-34</t>
  </si>
  <si>
    <t>35-44</t>
  </si>
  <si>
    <t>45-54</t>
  </si>
  <si>
    <t>55-64</t>
  </si>
  <si>
    <t>65-74</t>
  </si>
  <si>
    <t>Femmes</t>
  </si>
  <si>
    <t>Hommes</t>
  </si>
  <si>
    <t>Valeurs</t>
  </si>
  <si>
    <t>Effectif</t>
  </si>
  <si>
    <t>Total Nombre de Nom</t>
  </si>
  <si>
    <t>Total Somme de Versé</t>
  </si>
  <si>
    <t>Salaire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</si>
</sst>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,&quot;k€&quot;"/>
    <numFmt numFmtId="165" formatCode="#,##0,&quot; k€&quot;"/>
    <numFmt numFmtId="166" formatCode="General\ &quot;h&quot;"/>
    <numFmt numFmtId="170" formatCode="#,##0\ &quot;€&quot;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21"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General\ &quot;h&quot;"/>
    </dxf>
    <dxf>
      <numFmt numFmtId="169" formatCode="0.0"/>
    </dxf>
    <dxf>
      <numFmt numFmtId="2" formatCode="0.00"/>
    </dxf>
    <dxf>
      <numFmt numFmtId="167" formatCode="0.000"/>
    </dxf>
    <dxf>
      <numFmt numFmtId="2" formatCode="0.00"/>
    </dxf>
    <dxf>
      <numFmt numFmtId="167" formatCode="0.000"/>
    </dxf>
    <dxf>
      <numFmt numFmtId="168" formatCode="0.0000"/>
    </dxf>
    <dxf>
      <numFmt numFmtId="166" formatCode="General\ &quot;h&quot;"/>
    </dxf>
    <dxf>
      <numFmt numFmtId="2" formatCode="0.00"/>
    </dxf>
    <dxf>
      <numFmt numFmtId="167" formatCode="0.000"/>
    </dxf>
    <dxf>
      <numFmt numFmtId="168" formatCode="0.0000"/>
    </dxf>
    <dxf>
      <numFmt numFmtId="164" formatCode="#,##0,&quot;k€&quot;"/>
    </dxf>
    <dxf>
      <numFmt numFmtId="1" formatCode="0"/>
    </dxf>
    <dxf>
      <numFmt numFmtId="169" formatCode="0.0"/>
    </dxf>
    <dxf>
      <numFmt numFmtId="2" formatCode="0.00"/>
    </dxf>
    <dxf>
      <numFmt numFmtId="167" formatCode="0.000"/>
    </dxf>
    <dxf>
      <numFmt numFmtId="168" formatCode="0.0000"/>
    </dxf>
  </dxfs>
  <tableStyles count="0" defaultTableStyle="TableStyleMedium2" defaultPivotStyle="PivotStyleLight16"/>
  <colors>
    <mruColors>
      <color rgb="FFFF33CC"/>
      <color rgb="FF3399FF"/>
      <color rgb="FFCEC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'Tb croisé dyn'!$S$15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dyn'!$S$16:$S$21</c:f>
              <c:numCache>
                <c:formatCode>General</c:formatCode>
                <c:ptCount val="6"/>
                <c:pt idx="0">
                  <c:v>14</c:v>
                </c:pt>
                <c:pt idx="1">
                  <c:v>46</c:v>
                </c:pt>
                <c:pt idx="2">
                  <c:v>45</c:v>
                </c:pt>
                <c:pt idx="3">
                  <c:v>35</c:v>
                </c:pt>
                <c:pt idx="4">
                  <c:v>36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1-4F5C-A23B-9B29818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333567"/>
        <c:axId val="134873359"/>
      </c:barChart>
      <c:lineChart>
        <c:grouping val="standard"/>
        <c:varyColors val="0"/>
        <c:ser>
          <c:idx val="1"/>
          <c:order val="1"/>
          <c:tx>
            <c:strRef>
              <c:f>'Tb croisé dyn'!$T$15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dyn'!$T$16:$T$21</c:f>
              <c:numCache>
                <c:formatCode>#\ ##0\ "€"</c:formatCode>
                <c:ptCount val="6"/>
                <c:pt idx="0">
                  <c:v>1097.7415000000001</c:v>
                </c:pt>
                <c:pt idx="1">
                  <c:v>1240.7257826086957</c:v>
                </c:pt>
                <c:pt idx="2">
                  <c:v>1293.2261333333333</c:v>
                </c:pt>
                <c:pt idx="3">
                  <c:v>1283.6791142857148</c:v>
                </c:pt>
                <c:pt idx="4">
                  <c:v>1158.8382222222222</c:v>
                </c:pt>
                <c:pt idx="5">
                  <c:v>1295.7971000000002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1-4F5C-A23B-9B29818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58191"/>
        <c:axId val="2045056527"/>
      </c:lineChart>
      <c:catAx>
        <c:axId val="20450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6527"/>
        <c:crosses val="autoZero"/>
        <c:auto val="1"/>
        <c:lblAlgn val="ctr"/>
        <c:lblOffset val="100"/>
        <c:noMultiLvlLbl val="0"/>
      </c:catAx>
      <c:valAx>
        <c:axId val="20450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8191"/>
        <c:crosses val="autoZero"/>
        <c:crossBetween val="between"/>
      </c:valAx>
      <c:valAx>
        <c:axId val="1348733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3567"/>
        <c:crosses val="max"/>
        <c:crossBetween val="between"/>
      </c:valAx>
      <c:catAx>
        <c:axId val="79333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7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692508968928E-3"/>
          <c:y val="0.16096153358687057"/>
          <c:w val="0.98338461498206209"/>
          <c:h val="0.834266858441342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'Tb croisé dyn'!$N$16</c:f>
              <c:strCache>
                <c:ptCount val="1"/>
                <c:pt idx="0">
                  <c:v>Femmes</c:v>
                </c:pt>
              </c:strCache>
            </c:strRef>
          </c:tx>
          <c:spPr>
            <a:solidFill>
              <a:srgbClr val="FF33CC"/>
            </a:solidFill>
            <a:ln>
              <a:noFill/>
            </a:ln>
            <a:effectLst/>
          </c:spPr>
          <c:invertIfNegative val="0"/>
          <c:cat>
            <c:strRef>
              <c:f>'Tb croisé dyn'!$M$16:$M$21</c:f>
              <c:strCache>
                <c:ptCount val="6"/>
                <c:pt idx="0">
                  <c:v>Âge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55-64</c:v>
                </c:pt>
              </c:strCache>
            </c:strRef>
          </c:cat>
          <c:val>
            <c:numRef>
              <c:f>'Tb croisé dyn'!$N$16:$N$21</c:f>
              <c:numCache>
                <c:formatCode>General</c:formatCode>
                <c:ptCount val="6"/>
                <c:pt idx="0">
                  <c:v>0</c:v>
                </c:pt>
                <c:pt idx="1">
                  <c:v>-5</c:v>
                </c:pt>
                <c:pt idx="2">
                  <c:v>-16</c:v>
                </c:pt>
                <c:pt idx="3">
                  <c:v>-23</c:v>
                </c:pt>
                <c:pt idx="4">
                  <c:v>-14</c:v>
                </c:pt>
                <c:pt idx="5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6-435D-B4E5-06A12D0A0284}"/>
            </c:ext>
          </c:extLst>
        </c:ser>
        <c:ser>
          <c:idx val="1"/>
          <c:order val="1"/>
          <c:tx>
            <c:strRef>
              <c:f>'Tb croisé dyn'!$O$15</c:f>
              <c:strCache>
                <c:ptCount val="1"/>
                <c:pt idx="0">
                  <c:v>Hommes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'Tb croisé dyn'!$M$16:$M$21</c:f>
              <c:strCache>
                <c:ptCount val="6"/>
                <c:pt idx="0">
                  <c:v>Âge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55-64</c:v>
                </c:pt>
              </c:strCache>
            </c:strRef>
          </c:cat>
          <c:val>
            <c:numRef>
              <c:f>'Tb croisé dyn'!$O$16:$O$21</c:f>
              <c:numCache>
                <c:formatCode>General</c:formatCode>
                <c:ptCount val="6"/>
                <c:pt idx="0">
                  <c:v>0</c:v>
                </c:pt>
                <c:pt idx="1">
                  <c:v>9</c:v>
                </c:pt>
                <c:pt idx="2">
                  <c:v>30</c:v>
                </c:pt>
                <c:pt idx="3">
                  <c:v>22</c:v>
                </c:pt>
                <c:pt idx="4">
                  <c:v>21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6-435D-B4E5-06A12D0A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16421722717622"/>
          <c:y val="3.678544068863935E-2"/>
          <c:w val="0.44916313626076654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586801152490474E-2"/>
          <c:y val="0.20494318198708256"/>
          <c:w val="0.8562943239047387"/>
          <c:h val="0.692189439523288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'Tb croisé dyn'!$S$15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4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dyn'!$S$16:$S$21</c:f>
              <c:numCache>
                <c:formatCode>General</c:formatCode>
                <c:ptCount val="6"/>
                <c:pt idx="0">
                  <c:v>14</c:v>
                </c:pt>
                <c:pt idx="1">
                  <c:v>46</c:v>
                </c:pt>
                <c:pt idx="2">
                  <c:v>45</c:v>
                </c:pt>
                <c:pt idx="3">
                  <c:v>35</c:v>
                </c:pt>
                <c:pt idx="4">
                  <c:v>36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E-49FB-9969-70AD319F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333567"/>
        <c:axId val="134873359"/>
      </c:barChart>
      <c:lineChart>
        <c:grouping val="standard"/>
        <c:varyColors val="0"/>
        <c:ser>
          <c:idx val="1"/>
          <c:order val="1"/>
          <c:tx>
            <c:strRef>
              <c:f>'Tb croisé dyn'!$T$15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44450" cap="rnd">
              <a:solidFill>
                <a:schemeClr val="accent6"/>
              </a:solidFill>
              <a:round/>
            </a:ln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5.7405413223976298E-2"/>
                  <c:y val="-9.71047077125863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211360403334892"/>
                      <c:h val="4.097368590856550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30E-49FB-9969-70AD319FA775}"/>
                </c:ext>
              </c:extLst>
            </c:dLbl>
            <c:dLbl>
              <c:idx val="2"/>
              <c:layout>
                <c:manualLayout>
                  <c:x val="-1.556756968785797E-2"/>
                  <c:y val="-6.63157922219557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30E-49FB-9969-70AD319FA775}"/>
                </c:ext>
              </c:extLst>
            </c:dLbl>
            <c:dLbl>
              <c:idx val="3"/>
              <c:layout>
                <c:manualLayout>
                  <c:x val="0"/>
                  <c:y val="-2.84210538094096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30E-49FB-9969-70AD319FA775}"/>
                </c:ext>
              </c:extLst>
            </c:dLbl>
            <c:dLbl>
              <c:idx val="4"/>
              <c:layout>
                <c:manualLayout>
                  <c:x val="-3.5141004433208341E-2"/>
                  <c:y val="8.41558407135355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8587-44A0-8A7C-1E0A6EC9800E}"/>
                </c:ext>
              </c:extLst>
            </c:dLbl>
            <c:dLbl>
              <c:idx val="5"/>
              <c:layout>
                <c:manualLayout>
                  <c:x val="-1.556756968785797E-2"/>
                  <c:y val="-4.26315807141144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A30E-49FB-9969-70AD319FA7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dyn'!$T$16:$T$21</c:f>
              <c:numCache>
                <c:formatCode>#\ ##0\ "€"</c:formatCode>
                <c:ptCount val="6"/>
                <c:pt idx="0">
                  <c:v>1097.7415000000001</c:v>
                </c:pt>
                <c:pt idx="1">
                  <c:v>1240.7257826086957</c:v>
                </c:pt>
                <c:pt idx="2">
                  <c:v>1293.2261333333333</c:v>
                </c:pt>
                <c:pt idx="3">
                  <c:v>1283.6791142857148</c:v>
                </c:pt>
                <c:pt idx="4">
                  <c:v>1158.8382222222222</c:v>
                </c:pt>
                <c:pt idx="5">
                  <c:v>1295.7971000000002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E-49FB-9969-70AD319F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58191"/>
        <c:axId val="2045056527"/>
      </c:lineChart>
      <c:catAx>
        <c:axId val="20450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6527"/>
        <c:crosses val="autoZero"/>
        <c:auto val="1"/>
        <c:lblAlgn val="ctr"/>
        <c:lblOffset val="100"/>
        <c:noMultiLvlLbl val="0"/>
      </c:catAx>
      <c:valAx>
        <c:axId val="20450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8191"/>
        <c:crosses val="autoZero"/>
        <c:crossBetween val="between"/>
      </c:valAx>
      <c:valAx>
        <c:axId val="1348733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3567"/>
        <c:crosses val="max"/>
        <c:crossBetween val="between"/>
      </c:valAx>
      <c:catAx>
        <c:axId val="79333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7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819467062025729"/>
          <c:y val="1.3710361115224249E-2"/>
          <c:w val="0.40914668266734983"/>
          <c:h val="9.10115895242014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971550</xdr:colOff>
      <xdr:row>22</xdr:row>
      <xdr:rowOff>152400</xdr:rowOff>
    </xdr:from>
    <xdr:to>
      <xdr:col>20</xdr:col>
      <xdr:colOff>352425</xdr:colOff>
      <xdr:row>37</xdr:row>
      <xdr:rowOff>38100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85725</xdr:rowOff>
    </xdr:from>
    <xdr:to>
      <xdr:col>22</xdr:col>
      <xdr:colOff>152399</xdr:colOff>
      <xdr:row>52</xdr:row>
      <xdr:rowOff>0</xdr:rowOff>
    </xdr:to>
    <xdr:sp macro="" textlink="">
      <xdr:nvSpPr>
        <xdr:cNvPr id="2" name="Rectangle à coins arrondis 1"/>
        <xdr:cNvSpPr/>
      </xdr:nvSpPr>
      <xdr:spPr>
        <a:xfrm>
          <a:off x="781050" y="657225"/>
          <a:ext cx="16135349" cy="9248775"/>
        </a:xfrm>
        <a:prstGeom prst="roundRect">
          <a:avLst>
            <a:gd name="adj" fmla="val 64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6</xdr:row>
      <xdr:rowOff>9525</xdr:rowOff>
    </xdr:from>
    <xdr:to>
      <xdr:col>6</xdr:col>
      <xdr:colOff>428625</xdr:colOff>
      <xdr:row>15</xdr:row>
      <xdr:rowOff>161925</xdr:rowOff>
    </xdr:to>
    <xdr:sp macro="" textlink="">
      <xdr:nvSpPr>
        <xdr:cNvPr id="3" name="Rectangle à coins arrondis 2"/>
        <xdr:cNvSpPr/>
      </xdr:nvSpPr>
      <xdr:spPr>
        <a:xfrm>
          <a:off x="1524000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d'employés</a:t>
          </a:r>
        </a:p>
      </xdr:txBody>
    </xdr:sp>
    <xdr:clientData/>
  </xdr:twoCellAnchor>
  <xdr:twoCellAnchor>
    <xdr:from>
      <xdr:col>6</xdr:col>
      <xdr:colOff>695325</xdr:colOff>
      <xdr:row>6</xdr:row>
      <xdr:rowOff>9525</xdr:rowOff>
    </xdr:from>
    <xdr:to>
      <xdr:col>11</xdr:col>
      <xdr:colOff>361950</xdr:colOff>
      <xdr:row>15</xdr:row>
      <xdr:rowOff>161925</xdr:rowOff>
    </xdr:to>
    <xdr:sp macro="" textlink="">
      <xdr:nvSpPr>
        <xdr:cNvPr id="4" name="Rectangle à coins arrondis 3"/>
        <xdr:cNvSpPr/>
      </xdr:nvSpPr>
      <xdr:spPr>
        <a:xfrm>
          <a:off x="5267325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628650</xdr:colOff>
      <xdr:row>6</xdr:row>
      <xdr:rowOff>0</xdr:rowOff>
    </xdr:from>
    <xdr:to>
      <xdr:col>16</xdr:col>
      <xdr:colOff>295275</xdr:colOff>
      <xdr:row>15</xdr:row>
      <xdr:rowOff>152400</xdr:rowOff>
    </xdr:to>
    <xdr:sp macro="" textlink="">
      <xdr:nvSpPr>
        <xdr:cNvPr id="5" name="Rectangle à coins arrondis 4"/>
        <xdr:cNvSpPr/>
      </xdr:nvSpPr>
      <xdr:spPr>
        <a:xfrm>
          <a:off x="9010650" y="1143000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</a:t>
          </a:r>
        </a:p>
      </xdr:txBody>
    </xdr:sp>
    <xdr:clientData/>
  </xdr:twoCellAnchor>
  <xdr:twoCellAnchor>
    <xdr:from>
      <xdr:col>16</xdr:col>
      <xdr:colOff>523875</xdr:colOff>
      <xdr:row>5</xdr:row>
      <xdr:rowOff>180975</xdr:rowOff>
    </xdr:from>
    <xdr:to>
      <xdr:col>21</xdr:col>
      <xdr:colOff>190500</xdr:colOff>
      <xdr:row>15</xdr:row>
      <xdr:rowOff>142875</xdr:rowOff>
    </xdr:to>
    <xdr:sp macro="" textlink="">
      <xdr:nvSpPr>
        <xdr:cNvPr id="6" name="Rectangle à coins arrondis 5"/>
        <xdr:cNvSpPr/>
      </xdr:nvSpPr>
      <xdr:spPr>
        <a:xfrm>
          <a:off x="12715875" y="113347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</a:rPr>
            <a:t>Dont heures supplémentaires</a:t>
          </a:r>
        </a:p>
      </xdr:txBody>
    </xdr:sp>
    <xdr:clientData/>
  </xdr:twoCellAnchor>
  <xdr:twoCellAnchor>
    <xdr:from>
      <xdr:col>1</xdr:col>
      <xdr:colOff>742950</xdr:colOff>
      <xdr:row>17</xdr:row>
      <xdr:rowOff>180974</xdr:rowOff>
    </xdr:from>
    <xdr:to>
      <xdr:col>11</xdr:col>
      <xdr:colOff>428625</xdr:colOff>
      <xdr:row>33</xdr:row>
      <xdr:rowOff>95249</xdr:rowOff>
    </xdr:to>
    <xdr:sp macro="" textlink="">
      <xdr:nvSpPr>
        <xdr:cNvPr id="8" name="Rectangle à coins arrondis 7"/>
        <xdr:cNvSpPr/>
      </xdr:nvSpPr>
      <xdr:spPr>
        <a:xfrm>
          <a:off x="1504950" y="3419474"/>
          <a:ext cx="7305675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704850</xdr:colOff>
      <xdr:row>17</xdr:row>
      <xdr:rowOff>133349</xdr:rowOff>
    </xdr:from>
    <xdr:to>
      <xdr:col>21</xdr:col>
      <xdr:colOff>323850</xdr:colOff>
      <xdr:row>33</xdr:row>
      <xdr:rowOff>47624</xdr:rowOff>
    </xdr:to>
    <xdr:sp macro="" textlink="">
      <xdr:nvSpPr>
        <xdr:cNvPr id="9" name="Rectangle à coins arrondis 8"/>
        <xdr:cNvSpPr/>
      </xdr:nvSpPr>
      <xdr:spPr>
        <a:xfrm>
          <a:off x="9086850" y="3371849"/>
          <a:ext cx="72390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764505</xdr:colOff>
      <xdr:row>36</xdr:row>
      <xdr:rowOff>0</xdr:rowOff>
    </xdr:from>
    <xdr:to>
      <xdr:col>8</xdr:col>
      <xdr:colOff>0</xdr:colOff>
      <xdr:row>50</xdr:row>
      <xdr:rowOff>149893</xdr:rowOff>
    </xdr:to>
    <xdr:sp macro="" textlink="">
      <xdr:nvSpPr>
        <xdr:cNvPr id="19" name="Rectangle à coins arrondis 18"/>
        <xdr:cNvSpPr/>
      </xdr:nvSpPr>
      <xdr:spPr>
        <a:xfrm>
          <a:off x="1529012" y="6767763"/>
          <a:ext cx="4587041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Détail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masse salariale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551446</xdr:colOff>
      <xdr:row>36</xdr:row>
      <xdr:rowOff>0</xdr:rowOff>
    </xdr:from>
    <xdr:to>
      <xdr:col>14</xdr:col>
      <xdr:colOff>551447</xdr:colOff>
      <xdr:row>50</xdr:row>
      <xdr:rowOff>149893</xdr:rowOff>
    </xdr:to>
    <xdr:sp macro="" textlink="">
      <xdr:nvSpPr>
        <xdr:cNvPr id="24" name="Rectangle à coins arrondis 23"/>
        <xdr:cNvSpPr/>
      </xdr:nvSpPr>
      <xdr:spPr>
        <a:xfrm>
          <a:off x="6647446" y="6858000"/>
          <a:ext cx="4572001" cy="2816893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>
    <xdr:from>
      <xdr:col>15</xdr:col>
      <xdr:colOff>182393</xdr:colOff>
      <xdr:row>36</xdr:row>
      <xdr:rowOff>0</xdr:rowOff>
    </xdr:from>
    <xdr:to>
      <xdr:col>21</xdr:col>
      <xdr:colOff>191919</xdr:colOff>
      <xdr:row>50</xdr:row>
      <xdr:rowOff>149893</xdr:rowOff>
    </xdr:to>
    <xdr:sp macro="" textlink="">
      <xdr:nvSpPr>
        <xdr:cNvPr id="25" name="Rectangle à coins arrondis 24"/>
        <xdr:cNvSpPr/>
      </xdr:nvSpPr>
      <xdr:spPr>
        <a:xfrm>
          <a:off x="11649992" y="6767763"/>
          <a:ext cx="4596565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606136</xdr:colOff>
      <xdr:row>9</xdr:row>
      <xdr:rowOff>138545</xdr:rowOff>
    </xdr:from>
    <xdr:ext cx="1524000" cy="664221"/>
    <xdr:sp macro="" textlink="'Tb croisé dyn'!B5">
      <xdr:nvSpPr>
        <xdr:cNvPr id="27" name="ZoneTexte 26"/>
        <xdr:cNvSpPr txBox="1"/>
      </xdr:nvSpPr>
      <xdr:spPr>
        <a:xfrm>
          <a:off x="3654136" y="1853045"/>
          <a:ext cx="1524000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ABC6DF-18E0-4B34-9725-CB3F3157A67B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186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2</xdr:col>
      <xdr:colOff>415636</xdr:colOff>
      <xdr:row>8</xdr:row>
      <xdr:rowOff>0</xdr:rowOff>
    </xdr:from>
    <xdr:to>
      <xdr:col>4</xdr:col>
      <xdr:colOff>225136</xdr:colOff>
      <xdr:row>15</xdr:row>
      <xdr:rowOff>0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636" y="1524000"/>
          <a:ext cx="1333500" cy="13335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9</xdr:row>
      <xdr:rowOff>97779</xdr:rowOff>
    </xdr:from>
    <xdr:ext cx="2486643" cy="664221"/>
    <xdr:sp macro="" textlink="'Tb croisé dyn'!E5">
      <xdr:nvSpPr>
        <xdr:cNvPr id="30" name="ZoneTexte 29"/>
        <xdr:cNvSpPr txBox="1"/>
      </xdr:nvSpPr>
      <xdr:spPr>
        <a:xfrm>
          <a:off x="6858000" y="1812279"/>
          <a:ext cx="2486643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8F0B88DB-EF0E-493E-8E4F-6096CC26A179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230k€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7</xdr:col>
      <xdr:colOff>415636</xdr:colOff>
      <xdr:row>9</xdr:row>
      <xdr:rowOff>0</xdr:rowOff>
    </xdr:from>
    <xdr:to>
      <xdr:col>8</xdr:col>
      <xdr:colOff>710045</xdr:colOff>
      <xdr:row>14</xdr:row>
      <xdr:rowOff>103909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9636" y="1714500"/>
          <a:ext cx="1056409" cy="1056409"/>
        </a:xfrm>
        <a:prstGeom prst="rect">
          <a:avLst/>
        </a:prstGeom>
      </xdr:spPr>
    </xdr:pic>
    <xdr:clientData/>
  </xdr:twoCellAnchor>
  <xdr:oneCellAnchor>
    <xdr:from>
      <xdr:col>13</xdr:col>
      <xdr:colOff>705557</xdr:colOff>
      <xdr:row>9</xdr:row>
      <xdr:rowOff>94074</xdr:rowOff>
    </xdr:from>
    <xdr:ext cx="1857962" cy="664221"/>
    <xdr:sp macro="" textlink="'Tb croisé dyn'!H5">
      <xdr:nvSpPr>
        <xdr:cNvPr id="32" name="ZoneTexte 31"/>
        <xdr:cNvSpPr txBox="1"/>
      </xdr:nvSpPr>
      <xdr:spPr>
        <a:xfrm>
          <a:off x="10642131" y="1787407"/>
          <a:ext cx="1857962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C084B4E8-A04C-4441-9E3D-5F0180E50256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7153,9 h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12</xdr:col>
      <xdr:colOff>47038</xdr:colOff>
      <xdr:row>8</xdr:row>
      <xdr:rowOff>0</xdr:rowOff>
    </xdr:from>
    <xdr:to>
      <xdr:col>14</xdr:col>
      <xdr:colOff>47037</xdr:colOff>
      <xdr:row>16</xdr:row>
      <xdr:rowOff>0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260" y="1505185"/>
          <a:ext cx="1528703" cy="1505185"/>
        </a:xfrm>
        <a:prstGeom prst="rect">
          <a:avLst/>
        </a:prstGeom>
      </xdr:spPr>
    </xdr:pic>
    <xdr:clientData/>
  </xdr:twoCellAnchor>
  <xdr:oneCellAnchor>
    <xdr:from>
      <xdr:col>19</xdr:col>
      <xdr:colOff>0</xdr:colOff>
      <xdr:row>9</xdr:row>
      <xdr:rowOff>88372</xdr:rowOff>
    </xdr:from>
    <xdr:ext cx="1669815" cy="664221"/>
    <xdr:sp macro="" textlink="'Tb croisé dyn'!K5">
      <xdr:nvSpPr>
        <xdr:cNvPr id="36" name="ZoneTexte 35"/>
        <xdr:cNvSpPr txBox="1"/>
      </xdr:nvSpPr>
      <xdr:spPr>
        <a:xfrm>
          <a:off x="14522685" y="1781705"/>
          <a:ext cx="1669815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93CF242F-7690-468B-8F1C-5C0102B154B1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643,9 h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17</xdr:col>
      <xdr:colOff>486032</xdr:colOff>
      <xdr:row>9</xdr:row>
      <xdr:rowOff>86217</xdr:rowOff>
    </xdr:from>
    <xdr:to>
      <xdr:col>18</xdr:col>
      <xdr:colOff>576204</xdr:colOff>
      <xdr:row>14</xdr:row>
      <xdr:rowOff>0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0013" y="1779550"/>
          <a:ext cx="854524" cy="854524"/>
        </a:xfrm>
        <a:prstGeom prst="rect">
          <a:avLst/>
        </a:prstGeom>
      </xdr:spPr>
    </xdr:pic>
    <xdr:clientData/>
  </xdr:twoCellAnchor>
  <xdr:twoCellAnchor>
    <xdr:from>
      <xdr:col>1</xdr:col>
      <xdr:colOff>273844</xdr:colOff>
      <xdr:row>18</xdr:row>
      <xdr:rowOff>152870</xdr:rowOff>
    </xdr:from>
    <xdr:to>
      <xdr:col>12</xdr:col>
      <xdr:colOff>404812</xdr:colOff>
      <xdr:row>33</xdr:row>
      <xdr:rowOff>82315</xdr:rowOff>
    </xdr:to>
    <xdr:graphicFrame macro="">
      <xdr:nvGraphicFramePr>
        <xdr:cNvPr id="38" name="Graphique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364538</xdr:colOff>
      <xdr:row>18</xdr:row>
      <xdr:rowOff>176389</xdr:rowOff>
    </xdr:from>
    <xdr:to>
      <xdr:col>21</xdr:col>
      <xdr:colOff>11759</xdr:colOff>
      <xdr:row>33</xdr:row>
      <xdr:rowOff>35278</xdr:rowOff>
    </xdr:to>
    <xdr:graphicFrame macro="">
      <xdr:nvGraphicFramePr>
        <xdr:cNvPr id="23" name="Graphique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_rambla" refreshedDate="45364.417766319442" createdVersion="6" refreshedVersion="6" minRefreshableVersion="3" recordCount="3977">
  <cacheSource type="worksheet">
    <worksheetSource name="Tableau1"/>
  </cacheSource>
  <cacheFields count="13">
    <cacheField name="Date" numFmtId="14">
      <sharedItems containsSemiMixedTypes="0" containsNonDate="0" containsDate="1" containsString="0" minDate="2021-01-31T00:00:00" maxDate="2022-10-01T00:00:00" count="21"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</sharedItems>
      <fieldGroup par="12" base="0">
        <rangePr groupBy="months" startDate="2021-01-31T00:00:00" endDate="2022-10-01T00:00:00"/>
        <groupItems count="14">
          <s v="&lt;31/01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10/2022"/>
        </groupItems>
      </fieldGroup>
    </cacheField>
    <cacheField name="Nom" numFmtId="0">
      <sharedItems count="242">
        <s v="Renée Decécendre"/>
        <s v="Adémar Okardetour"/>
        <s v="Samira Trébien"/>
        <s v="André Naline"/>
        <s v="Eric Hochet"/>
        <s v="Alain Verse"/>
        <s v="Amandine Ozaur"/>
        <s v="Otto Graf"/>
        <s v="Bowie Kent"/>
        <s v="Remy Fasol"/>
        <s v="Paul Ochon"/>
        <s v="Justin Ptipeu"/>
        <s v="Tristan Namour"/>
        <s v="Louis Dort"/>
        <s v="Justine Ptitghoute"/>
        <s v="Yvon Enbavé"/>
        <s v="Laure Édubois"/>
        <s v="Marie Tim"/>
        <s v="Bill Hattérahl"/>
        <s v="Gérard Mendufric"/>
        <s v="Norma Leman"/>
        <s v="Edmond Prochain"/>
        <s v="Paris Si"/>
        <s v="Nadine Amo"/>
        <s v="Julie Dantépensé"/>
        <s v="Allan Oi"/>
        <s v="Gilbert Monlatin"/>
        <s v="Candy Tu"/>
        <s v="Bienvenue Parminou"/>
        <s v="Amar Di"/>
        <s v="Laurent Houtan"/>
        <s v="Andy Ablé"/>
        <s v="Paula Roïd"/>
        <s v="Cicéron Cépacaré"/>
        <s v="Élie Coptère"/>
        <s v="Harry Stote"/>
        <s v="Elmer Itmieu"/>
        <s v="Henri Gole"/>
        <s v="Rob Otique"/>
        <s v="Serge Oin"/>
        <s v="Guy Yiotine"/>
        <s v="René Kikoul"/>
        <s v="Eddy Scylla"/>
        <s v="Camille Zole"/>
        <s v="Sarah Pelpu"/>
        <s v="Annie Versaire"/>
        <s v="Sarah Fréchit"/>
        <s v="Nicolas Nihorangina"/>
        <s v="Hyppolite Hic"/>
        <s v="Pat Hibulaire"/>
        <s v="Samantha Lo"/>
        <s v="Pierre Domsbale"/>
        <s v="Alonzo Balmaské"/>
        <s v="Daisy Rable"/>
        <s v="Parfait Temmen"/>
        <s v="Sacha Hutte"/>
        <s v="Zinedine Pacesoir"/>
        <s v="Jean Registre"/>
        <s v="Dan Delion"/>
        <s v="Burt Hatartynn"/>
        <s v="Élise Émoi"/>
        <s v="Harry Cover"/>
        <s v="Djamal Digéré"/>
        <s v="Adrienne Kepoura"/>
        <s v="Jean Bambois"/>
        <s v="Brice Glace"/>
        <s v="Adam Troijours"/>
        <s v="Adémar Monoto"/>
        <s v="Ahmed Épan"/>
        <s v="Alain Térieur"/>
        <s v="Aldo Berman"/>
        <s v="Alfred Ezéfor"/>
        <s v="Ali Gator"/>
        <s v="Aline Éha"/>
        <s v="Anna Tomie"/>
        <s v="Anne Héantie"/>
        <s v="Annie Mâle"/>
        <s v="Aphonse Kelpeuv"/>
        <s v="Arétha Connery"/>
        <s v="Armand Talo"/>
        <s v="Astérix Épéril"/>
        <s v="Aubin Sahalor"/>
        <s v="Aude Hébussavabien"/>
        <s v="Aude Javel"/>
        <s v="Aurélie Biencequetaécri"/>
        <s v="Aurore Boréale"/>
        <s v="Aurore Polaire"/>
        <s v="Barack Afritt"/>
        <s v="Bart Haba"/>
        <s v="Bernard Tichaut"/>
        <s v="Berthe Zéprofit"/>
        <s v="Bowie Kende"/>
        <s v="Camille Onette"/>
        <s v="Candy Raton"/>
        <s v="Cécile En-Cieux"/>
        <s v="Cécile Hon"/>
        <s v="Charles Ottofraize"/>
        <s v="Claire Hyère"/>
        <s v="Claire Voyance"/>
        <s v="Clemence Dutribunal"/>
        <s v="Clément Tine"/>
        <s v="Colette Stérole"/>
        <s v="Daisy Des-Rata"/>
        <s v="Djamal Dormi"/>
        <s v="Douglas Hochocola"/>
        <s v="Édith Orial"/>
        <s v="Éléonore Iléosud"/>
        <s v="Ella Lapêche"/>
        <s v="Ella Peurderien"/>
        <s v="Elsa Dorsa"/>
        <s v="Elvira Goche"/>
        <s v="Emma Paraté"/>
        <s v="Fidèle Hamoimème"/>
        <s v="Firmin Dustriel"/>
        <s v="Gaspard Cho"/>
        <s v="Gaspard Fait"/>
        <s v="Geoffroy Denledo"/>
        <s v="Gérard Issime"/>
        <s v="Jennifer Arepassé"/>
        <s v="Gilles Éparbal"/>
        <s v="Gilles Haidesovetaj"/>
        <s v="Gina L’Eau"/>
        <s v="Guy Don"/>
        <s v="Guy Tar"/>
        <s v="Hans Kimkoncern"/>
        <s v="Henri Cochet"/>
        <s v="Henri Hencor"/>
        <s v="Henri Poste"/>
        <s v="Hercule Danlapante"/>
        <s v="Inès Alamaternité"/>
        <s v="Ivan Desmuguets"/>
        <s v="Jacques Ouzi"/>
        <s v="Jacques Use"/>
        <s v="Jacques Xellerre"/>
        <s v="Jean Philémon-Pull"/>
        <s v="Jean Prendnote"/>
        <s v="Jean Tanrien"/>
        <s v="Jérémy Ade"/>
        <s v="Jessica NetoFrigo"/>
        <s v="Jessica Niche"/>
        <s v="Jim Haimongrindsel"/>
        <s v="John Veuplu"/>
        <s v="Julien Ternette"/>
        <s v="Justin Pticou"/>
        <s v="Karl Age"/>
        <s v="Kelly Diote"/>
        <s v="Lara Masse"/>
        <s v="Larry Golade"/>
        <s v="Laure Dure"/>
        <s v="Sandy Ferrance"/>
        <s v="Léon Dit"/>
        <s v="Line Évitable"/>
        <s v="Lucie Ditée"/>
        <s v="Lydie O’Duvillage"/>
        <s v="Marc Débute"/>
        <s v="Matéo Porte"/>
        <s v="Maude Erateur"/>
        <s v="Maude Ysoitil"/>
        <s v="Max Hymôme"/>
        <s v="Mélusine Enperte"/>
        <s v="Nestor Nade"/>
        <s v="Nordine Ateur"/>
        <s v="Odile Deray"/>
        <s v="Ovide Lapoubelle"/>
        <s v="Pacôme Toullemonde"/>
        <s v="Pat Houproch"/>
        <s v="Pat Regret"/>
        <s v="Pat Réloin"/>
        <s v="Phil Alapatte"/>
        <s v="Phil Trahuile"/>
        <s v="Lucy Ferre"/>
        <s v="Prosper Hytté"/>
        <s v="Rabbi Boché"/>
        <s v="Ray Ponse"/>
        <s v="Richard Dasso"/>
        <s v="Roland Dégouts"/>
        <s v="Sacha Touille"/>
        <s v="Sam Dicélafette"/>
        <s v="Sam Eugène"/>
        <s v="Sam Gratte"/>
        <s v="Sam Pique"/>
        <s v="Sandy Métrehé"/>
        <s v="Sarah Croche"/>
        <s v="Sarah Pelle"/>
        <s v="Sarah Sion"/>
        <s v="Sarah Vigote"/>
        <s v="Sylvain Ebon"/>
        <s v="Sylvie Cékilépamor"/>
        <s v="Terry Kiki"/>
        <s v="Tex Agère"/>
        <s v="Théa Louest"/>
        <s v="Thérèse Ponsable"/>
        <s v="Thomas Toketchup"/>
        <s v="Thomas Waques"/>
        <s v="Tom Hawack"/>
        <s v="Vivien Chezmoi"/>
        <s v="Yvan Dubois"/>
        <s v="Yvan Pèrémère"/>
        <s v="Yves Vapabien"/>
        <s v="Yvon Lavallée"/>
        <s v="Paul Hémique"/>
        <s v="Carla Parolédor"/>
        <s v="Sarah Masse"/>
        <s v="Akim Embett"/>
        <s v="Céline Évitable"/>
        <s v="Hippolyte Izeledébat"/>
        <s v="Jules Hule"/>
        <s v="André Céouver"/>
        <s v="Jean Némard"/>
        <s v="Gérard Menfaim"/>
        <s v="Lara Tatouille"/>
        <s v="Ella Danloss"/>
        <s v="Alain Provist"/>
        <s v="Alphonse Danlmur"/>
        <s v="Jean Bonblanc"/>
        <s v="Julienne Delégum"/>
        <s v="Laurent Gina"/>
        <s v="Edmond Saintmichel"/>
        <s v="Éva Kuéleslieux"/>
        <s v="Lydie Commandements"/>
        <s v="Estelle Men-Important"/>
        <s v="Abel Auboisdormant"/>
        <s v="Amédé Bu"/>
        <s v="Kelly Diossi"/>
        <s v="Laure Ti"/>
        <s v="Modeste Oma"/>
        <s v="Sandy Manché"/>
        <s v="Sheila Zizanie"/>
        <s v="Anne-Corrine Ptitghoute"/>
        <s v="Tom Égérie"/>
        <s v="Jacques Sonne"/>
        <s v="Terry Dicule"/>
        <s v="Tim Hagine"/>
        <s v="Eléonor Marolex"/>
        <s v="Eva Porée"/>
        <s v="Eva Sion"/>
        <s v="Gerard Menvuça"/>
        <s v="Marie Age"/>
        <s v="Milène Micoton"/>
        <s v="Djamal Alatête"/>
        <s v="Helmut Tardeellepique"/>
        <s v="Karl Amelmou"/>
      </sharedItems>
    </cacheField>
    <cacheField name="Sexe" numFmtId="0">
      <sharedItems count="2">
        <s v="H"/>
        <s v="F"/>
      </sharedItems>
    </cacheField>
    <cacheField name="Heures _x000a_travaillées" numFmtId="0">
      <sharedItems containsSemiMixedTypes="0" containsString="0" containsNumber="1" minValue="35" maxValue="42"/>
    </cacheField>
    <cacheField name="dont Heures _x000a_supplémentaires" numFmtId="0">
      <sharedItems containsSemiMixedTypes="0" containsString="0" containsNumber="1" minValue="0" maxValue="7"/>
    </cacheField>
    <cacheField name="Salaires" numFmtId="0">
      <sharedItems containsSemiMixedTypes="0" containsString="0" containsNumber="1" minValue="236.25" maxValue="4270.5600000000004"/>
    </cacheField>
    <cacheField name="Primes" numFmtId="0">
      <sharedItems containsSemiMixedTypes="0" containsString="0" containsNumber="1" containsInteger="1" minValue="0" maxValue="1490"/>
    </cacheField>
    <cacheField name="Versé" numFmtId="0">
      <sharedItems containsSemiMixedTypes="0" containsString="0" containsNumber="1" minValue="236.25" maxValue="4305.3500000000004"/>
    </cacheField>
    <cacheField name="Âge" numFmtId="0">
      <sharedItems containsSemiMixedTypes="0" containsString="0" containsNumber="1" containsInteger="1" minValue="21" maxValue="67" count="47">
        <n v="57"/>
        <n v="56"/>
        <n v="67"/>
        <n v="65"/>
        <n v="59"/>
        <n v="60"/>
        <n v="58"/>
        <n v="64"/>
        <n v="51"/>
        <n v="39"/>
        <n v="46"/>
        <n v="53"/>
        <n v="47"/>
        <n v="45"/>
        <n v="33"/>
        <n v="35"/>
        <n v="50"/>
        <n v="32"/>
        <n v="43"/>
        <n v="29"/>
        <n v="63"/>
        <n v="28"/>
        <n v="48"/>
        <n v="37"/>
        <n v="62"/>
        <n v="40"/>
        <n v="31"/>
        <n v="49"/>
        <n v="22"/>
        <n v="55"/>
        <n v="34"/>
        <n v="54"/>
        <n v="24"/>
        <n v="36"/>
        <n v="66"/>
        <n v="52"/>
        <n v="26"/>
        <n v="41"/>
        <n v="61"/>
        <n v="38"/>
        <n v="42"/>
        <n v="27"/>
        <n v="30"/>
        <n v="44"/>
        <n v="23"/>
        <n v="25"/>
        <n v="21"/>
      </sharedItems>
      <fieldGroup base="8">
        <rangePr autoStart="0" startNum="15" endNum="67" groupInterval="10"/>
        <groupItems count="8">
          <s v="&lt;15"/>
          <s v="15-24"/>
          <s v="25-34"/>
          <s v="35-44"/>
          <s v="45-54"/>
          <s v="55-64"/>
          <s v="65-74"/>
          <s v="&gt;75"/>
        </groupItems>
      </fieldGroup>
    </cacheField>
    <cacheField name="Service" numFmtId="0">
      <sharedItems/>
    </cacheField>
    <cacheField name="Arrivée/Départ" numFmtId="0">
      <sharedItems containsBlank="1"/>
    </cacheField>
    <cacheField name="Trimestres" numFmtId="0" databaseField="0">
      <fieldGroup base="0">
        <rangePr groupBy="quarters" startDate="2021-01-31T00:00:00" endDate="2022-10-01T00:00:00"/>
        <groupItems count="6">
          <s v="&lt;31/01/2021"/>
          <s v="Trimestre1"/>
          <s v="Trimestre2"/>
          <s v="Trimestre3"/>
          <s v="Trimestre4"/>
          <s v="&gt;01/10/2022"/>
        </groupItems>
      </fieldGroup>
    </cacheField>
    <cacheField name="Années" numFmtId="0" databaseField="0">
      <fieldGroup base="0">
        <rangePr groupBy="years" startDate="2021-01-31T00:00:00" endDate="2022-10-01T00:00:00"/>
        <groupItems count="4">
          <s v="&lt;31/01/2021"/>
          <s v="2021"/>
          <s v="2022"/>
          <s v="&gt;01/1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77">
  <r>
    <x v="0"/>
    <x v="0"/>
    <x v="0"/>
    <n v="41.5"/>
    <n v="6.5"/>
    <n v="1696.5200000000002"/>
    <n v="0"/>
    <n v="1696.5200000000002"/>
    <x v="0"/>
    <s v="PRODUCTION"/>
    <m/>
  </r>
  <r>
    <x v="0"/>
    <x v="1"/>
    <x v="0"/>
    <n v="36.4"/>
    <n v="1.3999999999999986"/>
    <n v="1469.8320000000001"/>
    <n v="0"/>
    <n v="1469.8320000000001"/>
    <x v="1"/>
    <s v="RECHERCHE &amp; DEVELOPPEMENT"/>
    <m/>
  </r>
  <r>
    <x v="0"/>
    <x v="2"/>
    <x v="1"/>
    <n v="40.5"/>
    <n v="5.5"/>
    <n v="1084.9949999999999"/>
    <n v="0"/>
    <n v="1084.9949999999999"/>
    <x v="2"/>
    <s v="FINANCE &amp; COMPTABILITÉ"/>
    <m/>
  </r>
  <r>
    <x v="0"/>
    <x v="3"/>
    <x v="0"/>
    <n v="39.6"/>
    <n v="4.6000000000000014"/>
    <n v="1929.3120000000001"/>
    <n v="0"/>
    <n v="1929.3120000000001"/>
    <x v="3"/>
    <s v="COMMERCIAL &amp; MARKETING"/>
    <s v="Départ"/>
  </r>
  <r>
    <x v="0"/>
    <x v="4"/>
    <x v="0"/>
    <n v="35.4"/>
    <n v="0.39999999999999858"/>
    <n v="896.6819999999999"/>
    <n v="0"/>
    <n v="896.6819999999999"/>
    <x v="4"/>
    <s v="PRODUCTION"/>
    <m/>
  </r>
  <r>
    <x v="0"/>
    <x v="5"/>
    <x v="0"/>
    <n v="37.1"/>
    <n v="2.1000000000000014"/>
    <n v="1062.915"/>
    <n v="0"/>
    <n v="1062.915"/>
    <x v="5"/>
    <s v="PRODUCTION"/>
    <m/>
  </r>
  <r>
    <x v="0"/>
    <x v="6"/>
    <x v="1"/>
    <n v="39"/>
    <n v="4"/>
    <n v="806.91000000000008"/>
    <n v="0"/>
    <n v="806.91000000000008"/>
    <x v="6"/>
    <s v="PRODUCTION"/>
    <s v="Arrivée"/>
  </r>
  <r>
    <x v="0"/>
    <x v="7"/>
    <x v="0"/>
    <n v="39.6"/>
    <n v="4.6000000000000014"/>
    <n v="1451.34"/>
    <n v="0"/>
    <n v="1451.34"/>
    <x v="7"/>
    <s v="COMMERCIAL &amp; MARKETING"/>
    <m/>
  </r>
  <r>
    <x v="0"/>
    <x v="8"/>
    <x v="0"/>
    <n v="35.799999999999997"/>
    <n v="0.79999999999999716"/>
    <n v="1580.57"/>
    <n v="0"/>
    <n v="1580.57"/>
    <x v="8"/>
    <s v="PRODUCTION"/>
    <m/>
  </r>
  <r>
    <x v="0"/>
    <x v="9"/>
    <x v="0"/>
    <n v="37.4"/>
    <n v="2.3999999999999986"/>
    <n v="1496.3739999999998"/>
    <n v="0"/>
    <n v="1496.3739999999998"/>
    <x v="8"/>
    <s v="PRODUCTION"/>
    <m/>
  </r>
  <r>
    <x v="0"/>
    <x v="10"/>
    <x v="0"/>
    <n v="38.6"/>
    <n v="3.6000000000000014"/>
    <n v="1938.492"/>
    <n v="0"/>
    <n v="1938.492"/>
    <x v="0"/>
    <s v="PRODUCTION"/>
    <m/>
  </r>
  <r>
    <x v="0"/>
    <x v="11"/>
    <x v="0"/>
    <n v="39.700000000000003"/>
    <n v="4.7000000000000028"/>
    <n v="1324.789"/>
    <n v="0"/>
    <n v="1324.789"/>
    <x v="9"/>
    <s v="RECHERCHE &amp; DEVELOPPEMENT"/>
    <m/>
  </r>
  <r>
    <x v="0"/>
    <x v="12"/>
    <x v="0"/>
    <n v="40"/>
    <n v="5"/>
    <n v="1990"/>
    <n v="0"/>
    <n v="1990"/>
    <x v="10"/>
    <s v="ADMINISTRATIF"/>
    <m/>
  </r>
  <r>
    <x v="0"/>
    <x v="13"/>
    <x v="0"/>
    <n v="41.3"/>
    <n v="6.2999999999999972"/>
    <n v="3005.4009999999998"/>
    <n v="0"/>
    <n v="3005.4009999999998"/>
    <x v="9"/>
    <s v="COMMERCIAL &amp; MARKETING"/>
    <m/>
  </r>
  <r>
    <x v="0"/>
    <x v="14"/>
    <x v="1"/>
    <n v="40.799999999999997"/>
    <n v="5.7999999999999972"/>
    <n v="1338.2399999999998"/>
    <n v="0"/>
    <n v="1338.2399999999998"/>
    <x v="4"/>
    <s v="DIRECTION"/>
    <s v="Départ"/>
  </r>
  <r>
    <x v="0"/>
    <x v="15"/>
    <x v="0"/>
    <n v="39.4"/>
    <n v="4.3999999999999986"/>
    <n v="516.14"/>
    <n v="0"/>
    <n v="516.14"/>
    <x v="11"/>
    <s v="PRODUCTION"/>
    <m/>
  </r>
  <r>
    <x v="0"/>
    <x v="16"/>
    <x v="1"/>
    <n v="37.700000000000003"/>
    <n v="2.7000000000000028"/>
    <n v="612.24799999999993"/>
    <n v="0"/>
    <n v="612.24799999999993"/>
    <x v="12"/>
    <s v="COMMERCIAL &amp; MARKETING"/>
    <m/>
  </r>
  <r>
    <x v="0"/>
    <x v="17"/>
    <x v="1"/>
    <n v="39"/>
    <n v="4"/>
    <n v="1304.94"/>
    <n v="0"/>
    <n v="1304.94"/>
    <x v="4"/>
    <s v="COMMERCIAL &amp; MARKETING"/>
    <m/>
  </r>
  <r>
    <x v="0"/>
    <x v="18"/>
    <x v="0"/>
    <n v="38.1"/>
    <n v="3.1000000000000014"/>
    <n v="1464.183"/>
    <n v="0"/>
    <n v="1464.183"/>
    <x v="7"/>
    <s v="PRODUCTION"/>
    <m/>
  </r>
  <r>
    <x v="0"/>
    <x v="19"/>
    <x v="0"/>
    <n v="37.1"/>
    <n v="2.1000000000000014"/>
    <n v="1823.836"/>
    <n v="0"/>
    <n v="1823.836"/>
    <x v="13"/>
    <s v="DIRECTION"/>
    <m/>
  </r>
  <r>
    <x v="0"/>
    <x v="20"/>
    <x v="1"/>
    <n v="36.1"/>
    <n v="1.1000000000000014"/>
    <n v="238.26"/>
    <n v="0"/>
    <n v="238.26"/>
    <x v="11"/>
    <s v="ADMINISTRATIF"/>
    <m/>
  </r>
  <r>
    <x v="0"/>
    <x v="21"/>
    <x v="0"/>
    <n v="36.299999999999997"/>
    <n v="1.2999999999999972"/>
    <n v="1182.2909999999999"/>
    <n v="0"/>
    <n v="1182.2909999999999"/>
    <x v="12"/>
    <s v="PRODUCTION"/>
    <m/>
  </r>
  <r>
    <x v="0"/>
    <x v="22"/>
    <x v="0"/>
    <n v="40.799999999999997"/>
    <n v="5.7999999999999972"/>
    <n v="1503.0720000000001"/>
    <n v="0"/>
    <n v="1503.0720000000001"/>
    <x v="14"/>
    <s v="PRODUCTION"/>
    <m/>
  </r>
  <r>
    <x v="0"/>
    <x v="23"/>
    <x v="1"/>
    <n v="35"/>
    <n v="0"/>
    <n v="1034.25"/>
    <n v="419"/>
    <n v="1453.25"/>
    <x v="15"/>
    <s v="RECHERCHE &amp; DEVELOPPEMENT"/>
    <m/>
  </r>
  <r>
    <x v="0"/>
    <x v="24"/>
    <x v="1"/>
    <n v="35.5"/>
    <n v="0.5"/>
    <n v="1005.36"/>
    <n v="0"/>
    <n v="1005.36"/>
    <x v="0"/>
    <s v="PRODUCTION"/>
    <m/>
  </r>
  <r>
    <x v="0"/>
    <x v="25"/>
    <x v="0"/>
    <n v="35.6"/>
    <n v="0.60000000000000142"/>
    <n v="1701.3240000000001"/>
    <n v="0"/>
    <n v="1701.3240000000001"/>
    <x v="16"/>
    <s v="PRODUCTION"/>
    <m/>
  </r>
  <r>
    <x v="0"/>
    <x v="26"/>
    <x v="0"/>
    <n v="37.200000000000003"/>
    <n v="2.2000000000000028"/>
    <n v="1886.7840000000001"/>
    <n v="0"/>
    <n v="1886.7840000000001"/>
    <x v="17"/>
    <s v="PRODUCTION"/>
    <m/>
  </r>
  <r>
    <x v="0"/>
    <x v="27"/>
    <x v="1"/>
    <n v="38.799999999999997"/>
    <n v="3.7999999999999972"/>
    <n v="908.69600000000003"/>
    <n v="0"/>
    <n v="908.69600000000003"/>
    <x v="15"/>
    <s v="PRODUCTION"/>
    <m/>
  </r>
  <r>
    <x v="0"/>
    <x v="28"/>
    <x v="0"/>
    <n v="37.1"/>
    <n v="2.1000000000000014"/>
    <n v="919.33800000000008"/>
    <n v="0"/>
    <n v="919.33800000000008"/>
    <x v="4"/>
    <s v="COMMERCIAL &amp; MARKETING"/>
    <m/>
  </r>
  <r>
    <x v="0"/>
    <x v="29"/>
    <x v="0"/>
    <n v="41.2"/>
    <n v="6.2000000000000028"/>
    <n v="2117.268"/>
    <n v="0"/>
    <n v="2117.268"/>
    <x v="18"/>
    <s v="COMMERCIAL &amp; MARKETING"/>
    <m/>
  </r>
  <r>
    <x v="0"/>
    <x v="30"/>
    <x v="0"/>
    <n v="42"/>
    <n v="7"/>
    <n v="1040.76"/>
    <n v="0"/>
    <n v="1040.76"/>
    <x v="19"/>
    <s v="PRODUCTION"/>
    <m/>
  </r>
  <r>
    <x v="0"/>
    <x v="31"/>
    <x v="0"/>
    <n v="35.9"/>
    <n v="0.89999999999999858"/>
    <n v="1807.5650000000001"/>
    <n v="0"/>
    <n v="1807.5650000000001"/>
    <x v="20"/>
    <s v="PRODUCTION"/>
    <m/>
  </r>
  <r>
    <x v="0"/>
    <x v="32"/>
    <x v="1"/>
    <n v="36.299999999999997"/>
    <n v="1.2999999999999972"/>
    <n v="1787.7749999999999"/>
    <n v="0"/>
    <n v="1787.7749999999999"/>
    <x v="20"/>
    <s v="COMMERCIAL &amp; MARKETING"/>
    <m/>
  </r>
  <r>
    <x v="0"/>
    <x v="33"/>
    <x v="0"/>
    <n v="39.1"/>
    <n v="4.1000000000000014"/>
    <n v="498.916"/>
    <n v="0"/>
    <n v="498.916"/>
    <x v="15"/>
    <s v="ADMINISTRATIF"/>
    <m/>
  </r>
  <r>
    <x v="0"/>
    <x v="34"/>
    <x v="1"/>
    <n v="36.9"/>
    <n v="1.8999999999999986"/>
    <n v="652.76099999999997"/>
    <n v="0"/>
    <n v="652.76099999999997"/>
    <x v="21"/>
    <s v="PRODUCTION"/>
    <s v="Départ"/>
  </r>
  <r>
    <x v="0"/>
    <x v="35"/>
    <x v="0"/>
    <n v="41.6"/>
    <n v="6.6000000000000014"/>
    <n v="1263.3920000000001"/>
    <n v="615"/>
    <n v="1878.3920000000001"/>
    <x v="22"/>
    <s v="FINANCE &amp; COMPTABILITÉ"/>
    <m/>
  </r>
  <r>
    <x v="0"/>
    <x v="36"/>
    <x v="0"/>
    <n v="39.1"/>
    <n v="4.1000000000000014"/>
    <n v="257.27800000000002"/>
    <n v="0"/>
    <n v="257.27800000000002"/>
    <x v="23"/>
    <s v="RECHERCHE &amp; DEVELOPPEMENT"/>
    <m/>
  </r>
  <r>
    <x v="0"/>
    <x v="37"/>
    <x v="0"/>
    <n v="37.1"/>
    <n v="2.1000000000000014"/>
    <n v="1576.75"/>
    <n v="0"/>
    <n v="1576.75"/>
    <x v="15"/>
    <s v="RECHERCHE &amp; DEVELOPPEMENT"/>
    <m/>
  </r>
  <r>
    <x v="0"/>
    <x v="38"/>
    <x v="0"/>
    <n v="41.1"/>
    <n v="6.1000000000000014"/>
    <n v="413.87700000000001"/>
    <n v="0"/>
    <n v="413.87700000000001"/>
    <x v="11"/>
    <s v="PRODUCTION"/>
    <m/>
  </r>
  <r>
    <x v="0"/>
    <x v="39"/>
    <x v="0"/>
    <n v="35.1"/>
    <n v="0.10000000000000142"/>
    <n v="2579.85"/>
    <n v="0"/>
    <n v="2579.85"/>
    <x v="16"/>
    <s v="COMMERCIAL &amp; MARKETING"/>
    <m/>
  </r>
  <r>
    <x v="0"/>
    <x v="40"/>
    <x v="0"/>
    <n v="37.200000000000003"/>
    <n v="2.2000000000000028"/>
    <n v="535.68000000000006"/>
    <n v="0"/>
    <n v="535.68000000000006"/>
    <x v="24"/>
    <s v="PRODUCTION"/>
    <m/>
  </r>
  <r>
    <x v="0"/>
    <x v="41"/>
    <x v="0"/>
    <n v="38.799999999999997"/>
    <n v="3.7999999999999972"/>
    <n v="957.19600000000003"/>
    <n v="0"/>
    <n v="957.19600000000003"/>
    <x v="19"/>
    <s v="PRODUCTION"/>
    <m/>
  </r>
  <r>
    <x v="0"/>
    <x v="42"/>
    <x v="0"/>
    <n v="41.4"/>
    <n v="6.3999999999999986"/>
    <n v="793.22399999999993"/>
    <n v="0"/>
    <n v="793.22399999999993"/>
    <x v="25"/>
    <s v="FINANCE &amp; COMPTABILITÉ"/>
    <m/>
  </r>
  <r>
    <x v="0"/>
    <x v="43"/>
    <x v="1"/>
    <n v="36.6"/>
    <n v="1.6000000000000014"/>
    <n v="1528.05"/>
    <n v="0"/>
    <n v="1528.05"/>
    <x v="26"/>
    <s v="PRODUCTION"/>
    <m/>
  </r>
  <r>
    <x v="0"/>
    <x v="44"/>
    <x v="1"/>
    <n v="37.200000000000003"/>
    <n v="2.2000000000000028"/>
    <n v="1946.6760000000002"/>
    <n v="0"/>
    <n v="1946.6760000000002"/>
    <x v="27"/>
    <s v="COMMERCIAL &amp; MARKETING"/>
    <m/>
  </r>
  <r>
    <x v="0"/>
    <x v="45"/>
    <x v="1"/>
    <n v="39.700000000000003"/>
    <n v="4.7000000000000028"/>
    <n v="1156.0640000000001"/>
    <n v="0"/>
    <n v="1156.0640000000001"/>
    <x v="22"/>
    <s v="COMMERCIAL &amp; MARKETING"/>
    <m/>
  </r>
  <r>
    <x v="0"/>
    <x v="46"/>
    <x v="1"/>
    <n v="36.200000000000003"/>
    <n v="1.2000000000000028"/>
    <n v="1448.3620000000001"/>
    <n v="0"/>
    <n v="1448.3620000000001"/>
    <x v="7"/>
    <s v="PRODUCTION"/>
    <m/>
  </r>
  <r>
    <x v="0"/>
    <x v="47"/>
    <x v="0"/>
    <n v="40.200000000000003"/>
    <n v="5.2000000000000028"/>
    <n v="1243.386"/>
    <n v="0"/>
    <n v="1243.386"/>
    <x v="10"/>
    <s v="COMMERCIAL &amp; MARKETING"/>
    <m/>
  </r>
  <r>
    <x v="0"/>
    <x v="48"/>
    <x v="0"/>
    <n v="35.6"/>
    <n v="0.60000000000000142"/>
    <n v="1430.7639999999999"/>
    <n v="0"/>
    <n v="1430.7639999999999"/>
    <x v="13"/>
    <s v="PRODUCTION"/>
    <m/>
  </r>
  <r>
    <x v="0"/>
    <x v="49"/>
    <x v="0"/>
    <n v="39.799999999999997"/>
    <n v="4.7999999999999972"/>
    <n v="1324.5439999999999"/>
    <n v="0"/>
    <n v="1324.5439999999999"/>
    <x v="26"/>
    <s v="ADMINISTRATIF"/>
    <m/>
  </r>
  <r>
    <x v="0"/>
    <x v="50"/>
    <x v="1"/>
    <n v="42"/>
    <n v="7"/>
    <n v="378.42"/>
    <n v="1369"/>
    <n v="1747.42"/>
    <x v="16"/>
    <s v="PRODUCTION"/>
    <m/>
  </r>
  <r>
    <x v="0"/>
    <x v="51"/>
    <x v="0"/>
    <n v="40.9"/>
    <n v="5.8999999999999986"/>
    <n v="1146.4269999999999"/>
    <n v="0"/>
    <n v="1146.4269999999999"/>
    <x v="6"/>
    <s v="COMMERCIAL &amp; MARKETING"/>
    <m/>
  </r>
  <r>
    <x v="0"/>
    <x v="52"/>
    <x v="0"/>
    <n v="36.9"/>
    <n v="1.8999999999999986"/>
    <n v="652.39199999999994"/>
    <n v="1330"/>
    <n v="1982.3919999999998"/>
    <x v="0"/>
    <s v="ADMINISTRATIF"/>
    <m/>
  </r>
  <r>
    <x v="0"/>
    <x v="53"/>
    <x v="1"/>
    <n v="40.299999999999997"/>
    <n v="5.2999999999999972"/>
    <n v="1784.4839999999999"/>
    <n v="0"/>
    <n v="1784.4839999999999"/>
    <x v="16"/>
    <s v="PRODUCTION"/>
    <m/>
  </r>
  <r>
    <x v="0"/>
    <x v="54"/>
    <x v="0"/>
    <n v="39.799999999999997"/>
    <n v="4.7999999999999972"/>
    <n v="1966.12"/>
    <n v="0"/>
    <n v="1966.12"/>
    <x v="28"/>
    <s v="PRODUCTION"/>
    <m/>
  </r>
  <r>
    <x v="0"/>
    <x v="55"/>
    <x v="0"/>
    <n v="39"/>
    <n v="4"/>
    <n v="726.96"/>
    <n v="0"/>
    <n v="726.96"/>
    <x v="17"/>
    <s v="PRODUCTION"/>
    <m/>
  </r>
  <r>
    <x v="0"/>
    <x v="56"/>
    <x v="0"/>
    <n v="37"/>
    <n v="2"/>
    <n v="909.83"/>
    <n v="0"/>
    <n v="909.83"/>
    <x v="15"/>
    <s v="PRODUCTION"/>
    <m/>
  </r>
  <r>
    <x v="0"/>
    <x v="57"/>
    <x v="0"/>
    <n v="40.9"/>
    <n v="5.8999999999999986"/>
    <n v="476.89400000000001"/>
    <n v="0"/>
    <n v="476.89400000000001"/>
    <x v="29"/>
    <s v="PRODUCTION"/>
    <m/>
  </r>
  <r>
    <x v="0"/>
    <x v="58"/>
    <x v="0"/>
    <n v="41.9"/>
    <n v="6.8999999999999986"/>
    <n v="574.86800000000005"/>
    <n v="0"/>
    <n v="574.86800000000005"/>
    <x v="17"/>
    <s v="PRODUCTION"/>
    <m/>
  </r>
  <r>
    <x v="0"/>
    <x v="59"/>
    <x v="0"/>
    <n v="35.700000000000003"/>
    <n v="0.70000000000000284"/>
    <n v="1176.672"/>
    <n v="0"/>
    <n v="1176.672"/>
    <x v="9"/>
    <s v="PRODUCTION"/>
    <m/>
  </r>
  <r>
    <x v="0"/>
    <x v="60"/>
    <x v="1"/>
    <n v="41.6"/>
    <n v="6.6000000000000014"/>
    <n v="1121.1200000000001"/>
    <n v="0"/>
    <n v="1121.1200000000001"/>
    <x v="29"/>
    <s v="ADMINISTRATIF"/>
    <m/>
  </r>
  <r>
    <x v="0"/>
    <x v="61"/>
    <x v="0"/>
    <n v="41"/>
    <n v="6"/>
    <n v="2137.33"/>
    <n v="0"/>
    <n v="2137.33"/>
    <x v="4"/>
    <s v="PRODUCTION"/>
    <m/>
  </r>
  <r>
    <x v="0"/>
    <x v="62"/>
    <x v="0"/>
    <n v="35.299999999999997"/>
    <n v="0.29999999999999716"/>
    <n v="737.76999999999987"/>
    <n v="0"/>
    <n v="737.76999999999987"/>
    <x v="3"/>
    <s v="PRODUCTION"/>
    <m/>
  </r>
  <r>
    <x v="0"/>
    <x v="63"/>
    <x v="1"/>
    <n v="39.200000000000003"/>
    <n v="4.2000000000000028"/>
    <n v="1085.4480000000001"/>
    <n v="0"/>
    <n v="1085.4480000000001"/>
    <x v="30"/>
    <s v="ADMINISTRATIF"/>
    <m/>
  </r>
  <r>
    <x v="0"/>
    <x v="64"/>
    <x v="0"/>
    <n v="40.200000000000003"/>
    <n v="5.2000000000000028"/>
    <n v="447.82800000000003"/>
    <n v="0"/>
    <n v="447.82800000000003"/>
    <x v="27"/>
    <s v="FINANCE &amp; COMPTABILITÉ"/>
    <m/>
  </r>
  <r>
    <x v="0"/>
    <x v="65"/>
    <x v="0"/>
    <n v="35.9"/>
    <n v="0.89999999999999858"/>
    <n v="902.16699999999992"/>
    <n v="0"/>
    <n v="902.16699999999992"/>
    <x v="26"/>
    <s v="ADMINISTRATIF"/>
    <m/>
  </r>
  <r>
    <x v="0"/>
    <x v="66"/>
    <x v="0"/>
    <n v="37.299999999999997"/>
    <n v="2.2999999999999972"/>
    <n v="1446.867"/>
    <n v="0"/>
    <n v="1446.867"/>
    <x v="15"/>
    <s v="PRODUCTION"/>
    <m/>
  </r>
  <r>
    <x v="0"/>
    <x v="67"/>
    <x v="0"/>
    <n v="37.799999999999997"/>
    <n v="2.7999999999999972"/>
    <n v="520.8839999999999"/>
    <n v="0"/>
    <n v="520.8839999999999"/>
    <x v="31"/>
    <s v="PRODUCTION"/>
    <m/>
  </r>
  <r>
    <x v="0"/>
    <x v="68"/>
    <x v="0"/>
    <n v="38.200000000000003"/>
    <n v="3.2000000000000028"/>
    <n v="1993.2760000000001"/>
    <n v="0"/>
    <n v="1993.2760000000001"/>
    <x v="1"/>
    <s v="FINANCE &amp; COMPTABILITÉ"/>
    <m/>
  </r>
  <r>
    <x v="0"/>
    <x v="69"/>
    <x v="0"/>
    <n v="38.700000000000003"/>
    <n v="3.7000000000000028"/>
    <n v="645.51600000000008"/>
    <n v="0"/>
    <n v="645.51600000000008"/>
    <x v="20"/>
    <s v="PRODUCTION"/>
    <m/>
  </r>
  <r>
    <x v="0"/>
    <x v="70"/>
    <x v="0"/>
    <n v="41.9"/>
    <n v="6.8999999999999986"/>
    <n v="1660.9159999999999"/>
    <n v="0"/>
    <n v="1660.9159999999999"/>
    <x v="7"/>
    <s v="PRODUCTION"/>
    <m/>
  </r>
  <r>
    <x v="0"/>
    <x v="71"/>
    <x v="0"/>
    <n v="37"/>
    <n v="2"/>
    <n v="563.51"/>
    <n v="0"/>
    <n v="563.51"/>
    <x v="7"/>
    <s v="PRODUCTION"/>
    <m/>
  </r>
  <r>
    <x v="0"/>
    <x v="72"/>
    <x v="0"/>
    <n v="38.700000000000003"/>
    <n v="3.7000000000000028"/>
    <n v="1447.38"/>
    <n v="0"/>
    <n v="1447.38"/>
    <x v="30"/>
    <s v="DIRECTION"/>
    <m/>
  </r>
  <r>
    <x v="0"/>
    <x v="73"/>
    <x v="1"/>
    <n v="38.9"/>
    <n v="3.8999999999999986"/>
    <n v="1079.864"/>
    <n v="0"/>
    <n v="1079.864"/>
    <x v="32"/>
    <s v="ADMINISTRATIF"/>
    <m/>
  </r>
  <r>
    <x v="0"/>
    <x v="74"/>
    <x v="1"/>
    <n v="41.8"/>
    <n v="6.7999999999999972"/>
    <n v="1706.2759999999998"/>
    <n v="0"/>
    <n v="1706.2759999999998"/>
    <x v="15"/>
    <s v="ADMINISTRATIF"/>
    <m/>
  </r>
  <r>
    <x v="0"/>
    <x v="75"/>
    <x v="1"/>
    <n v="36.799999999999997"/>
    <n v="1.7999999999999972"/>
    <n v="1717.4559999999999"/>
    <n v="0"/>
    <n v="1717.4559999999999"/>
    <x v="2"/>
    <s v="PRODUCTION"/>
    <m/>
  </r>
  <r>
    <x v="0"/>
    <x v="76"/>
    <x v="1"/>
    <n v="41.6"/>
    <n v="6.6000000000000014"/>
    <n v="1445.6000000000001"/>
    <n v="0"/>
    <n v="1445.6000000000001"/>
    <x v="33"/>
    <s v="COMMERCIAL &amp; MARKETING"/>
    <m/>
  </r>
  <r>
    <x v="0"/>
    <x v="77"/>
    <x v="0"/>
    <n v="37.299999999999997"/>
    <n v="2.2999999999999972"/>
    <n v="1407.702"/>
    <n v="0"/>
    <n v="1407.702"/>
    <x v="0"/>
    <s v="PRODUCTION"/>
    <m/>
  </r>
  <r>
    <x v="0"/>
    <x v="78"/>
    <x v="1"/>
    <n v="38.4"/>
    <n v="3.3999999999999986"/>
    <n v="1107.4559999999999"/>
    <n v="0"/>
    <n v="1107.4559999999999"/>
    <x v="6"/>
    <s v="COMMERCIAL &amp; MARKETING"/>
    <m/>
  </r>
  <r>
    <x v="0"/>
    <x v="79"/>
    <x v="0"/>
    <n v="41"/>
    <n v="6"/>
    <n v="2053.69"/>
    <n v="0"/>
    <n v="2053.69"/>
    <x v="34"/>
    <s v="RECHERCHE &amp; DEVELOPPEMENT"/>
    <m/>
  </r>
  <r>
    <x v="0"/>
    <x v="80"/>
    <x v="0"/>
    <n v="39.1"/>
    <n v="4.1000000000000014"/>
    <n v="1453.7380000000001"/>
    <n v="0"/>
    <n v="1453.7380000000001"/>
    <x v="8"/>
    <s v="FINANCE &amp; COMPTABILITÉ"/>
    <m/>
  </r>
  <r>
    <x v="0"/>
    <x v="81"/>
    <x v="0"/>
    <n v="39.700000000000003"/>
    <n v="4.7000000000000028"/>
    <n v="2228.7580000000003"/>
    <n v="0"/>
    <n v="2228.7580000000003"/>
    <x v="26"/>
    <s v="COMMERCIAL &amp; MARKETING"/>
    <m/>
  </r>
  <r>
    <x v="0"/>
    <x v="82"/>
    <x v="1"/>
    <n v="38.6"/>
    <n v="3.6000000000000014"/>
    <n v="2005.6560000000002"/>
    <n v="0"/>
    <n v="2005.6560000000002"/>
    <x v="10"/>
    <s v="ADMINISTRATIF"/>
    <m/>
  </r>
  <r>
    <x v="0"/>
    <x v="83"/>
    <x v="1"/>
    <n v="41"/>
    <n v="6"/>
    <n v="276.75"/>
    <n v="0"/>
    <n v="276.75"/>
    <x v="0"/>
    <s v="PRODUCTION"/>
    <m/>
  </r>
  <r>
    <x v="0"/>
    <x v="84"/>
    <x v="1"/>
    <n v="40.1"/>
    <n v="5.1000000000000014"/>
    <n v="2090.0120000000002"/>
    <n v="0"/>
    <n v="2090.0120000000002"/>
    <x v="35"/>
    <s v="PRODUCTION"/>
    <m/>
  </r>
  <r>
    <x v="0"/>
    <x v="85"/>
    <x v="1"/>
    <n v="37.1"/>
    <n v="2.1000000000000014"/>
    <n v="723.82100000000014"/>
    <n v="0"/>
    <n v="723.82100000000014"/>
    <x v="28"/>
    <s v="ADMINISTRATIF"/>
    <m/>
  </r>
  <r>
    <x v="0"/>
    <x v="86"/>
    <x v="1"/>
    <n v="35.700000000000003"/>
    <n v="0.70000000000000284"/>
    <n v="587.62200000000007"/>
    <n v="0"/>
    <n v="587.62200000000007"/>
    <x v="36"/>
    <s v="PRODUCTION"/>
    <m/>
  </r>
  <r>
    <x v="0"/>
    <x v="87"/>
    <x v="0"/>
    <n v="40.299999999999997"/>
    <n v="5.2999999999999972"/>
    <n v="1462.0839999999998"/>
    <n v="0"/>
    <n v="1462.0839999999998"/>
    <x v="17"/>
    <s v="PRODUCTION"/>
    <m/>
  </r>
  <r>
    <x v="0"/>
    <x v="88"/>
    <x v="0"/>
    <n v="36.200000000000003"/>
    <n v="1.2000000000000028"/>
    <n v="1628.2760000000001"/>
    <n v="0"/>
    <n v="1628.2760000000001"/>
    <x v="28"/>
    <s v="PRODUCTION"/>
    <m/>
  </r>
  <r>
    <x v="0"/>
    <x v="89"/>
    <x v="0"/>
    <n v="36.9"/>
    <n v="1.8999999999999986"/>
    <n v="1784.8529999999998"/>
    <n v="0"/>
    <n v="1784.8529999999998"/>
    <x v="0"/>
    <s v="PRODUCTION"/>
    <m/>
  </r>
  <r>
    <x v="0"/>
    <x v="90"/>
    <x v="1"/>
    <n v="40.799999999999997"/>
    <n v="5.7999999999999972"/>
    <n v="1417.3920000000001"/>
    <n v="0"/>
    <n v="1417.3920000000001"/>
    <x v="0"/>
    <s v="PRODUCTION"/>
    <m/>
  </r>
  <r>
    <x v="0"/>
    <x v="91"/>
    <x v="0"/>
    <n v="39.9"/>
    <n v="4.8999999999999986"/>
    <n v="1814.2529999999999"/>
    <n v="0"/>
    <n v="1814.2529999999999"/>
    <x v="37"/>
    <s v="PRODUCTION"/>
    <m/>
  </r>
  <r>
    <x v="0"/>
    <x v="92"/>
    <x v="1"/>
    <n v="39.299999999999997"/>
    <n v="4.2999999999999972"/>
    <n v="2855.5379999999996"/>
    <n v="0"/>
    <n v="2855.5379999999996"/>
    <x v="16"/>
    <s v="DIRECTION"/>
    <m/>
  </r>
  <r>
    <x v="0"/>
    <x v="93"/>
    <x v="1"/>
    <n v="40.1"/>
    <n v="5.1000000000000014"/>
    <n v="594.68299999999999"/>
    <n v="0"/>
    <n v="594.68299999999999"/>
    <x v="36"/>
    <s v="ADMINISTRATIF"/>
    <m/>
  </r>
  <r>
    <x v="0"/>
    <x v="94"/>
    <x v="1"/>
    <n v="38.200000000000003"/>
    <n v="3.2000000000000028"/>
    <n v="1538.6960000000001"/>
    <n v="0"/>
    <n v="1538.6960000000001"/>
    <x v="25"/>
    <s v="ADMINISTRATIF"/>
    <m/>
  </r>
  <r>
    <x v="0"/>
    <x v="95"/>
    <x v="1"/>
    <n v="39.6"/>
    <n v="4.6000000000000014"/>
    <n v="1133.3520000000001"/>
    <n v="0"/>
    <n v="1133.3520000000001"/>
    <x v="35"/>
    <s v="ADMINISTRATIF"/>
    <m/>
  </r>
  <r>
    <x v="0"/>
    <x v="96"/>
    <x v="0"/>
    <n v="41.1"/>
    <n v="6.1000000000000014"/>
    <n v="655.54499999999996"/>
    <n v="0"/>
    <n v="655.54499999999996"/>
    <x v="38"/>
    <s v="ADMINISTRATIF"/>
    <m/>
  </r>
  <r>
    <x v="0"/>
    <x v="97"/>
    <x v="1"/>
    <n v="37"/>
    <n v="2"/>
    <n v="981.24"/>
    <n v="0"/>
    <n v="981.24"/>
    <x v="19"/>
    <s v="PRODUCTION"/>
    <m/>
  </r>
  <r>
    <x v="0"/>
    <x v="98"/>
    <x v="1"/>
    <n v="35"/>
    <n v="0"/>
    <n v="598.85"/>
    <n v="286"/>
    <n v="884.85"/>
    <x v="34"/>
    <s v="PRODUCTION"/>
    <m/>
  </r>
  <r>
    <x v="0"/>
    <x v="99"/>
    <x v="1"/>
    <n v="35.299999999999997"/>
    <n v="0.29999999999999716"/>
    <n v="2780.9339999999997"/>
    <n v="0"/>
    <n v="2780.9339999999997"/>
    <x v="38"/>
    <s v="DIRECTION"/>
    <m/>
  </r>
  <r>
    <x v="0"/>
    <x v="100"/>
    <x v="0"/>
    <n v="39.1"/>
    <n v="4.1000000000000014"/>
    <n v="1613.2660000000001"/>
    <n v="67"/>
    <n v="1680.2660000000001"/>
    <x v="12"/>
    <s v="RECHERCHE &amp; DEVELOPPEMENT"/>
    <m/>
  </r>
  <r>
    <x v="0"/>
    <x v="101"/>
    <x v="1"/>
    <n v="38.4"/>
    <n v="3.3999999999999986"/>
    <n v="532.99199999999996"/>
    <n v="0"/>
    <n v="532.99199999999996"/>
    <x v="22"/>
    <s v="ADMINISTRATIF"/>
    <m/>
  </r>
  <r>
    <x v="0"/>
    <x v="102"/>
    <x v="1"/>
    <n v="36"/>
    <n v="1"/>
    <n v="357.12"/>
    <n v="1451"/>
    <n v="1808.12"/>
    <x v="30"/>
    <s v="RECHERCHE &amp; DEVELOPPEMENT"/>
    <m/>
  </r>
  <r>
    <x v="0"/>
    <x v="103"/>
    <x v="0"/>
    <n v="42"/>
    <n v="7"/>
    <n v="1531.32"/>
    <n v="0"/>
    <n v="1531.32"/>
    <x v="26"/>
    <s v="RECHERCHE &amp; DEVELOPPEMENT"/>
    <m/>
  </r>
  <r>
    <x v="0"/>
    <x v="104"/>
    <x v="0"/>
    <n v="35.700000000000003"/>
    <n v="0.70000000000000284"/>
    <n v="651.88200000000006"/>
    <n v="0"/>
    <n v="651.88200000000006"/>
    <x v="29"/>
    <s v="PRODUCTION"/>
    <m/>
  </r>
  <r>
    <x v="0"/>
    <x v="105"/>
    <x v="1"/>
    <n v="37.700000000000003"/>
    <n v="2.7000000000000028"/>
    <n v="1126.8530000000001"/>
    <n v="0"/>
    <n v="1126.8530000000001"/>
    <x v="7"/>
    <s v="PRODUCTION"/>
    <m/>
  </r>
  <r>
    <x v="0"/>
    <x v="106"/>
    <x v="1"/>
    <n v="41.9"/>
    <n v="6.8999999999999986"/>
    <n v="478.49799999999999"/>
    <n v="0"/>
    <n v="478.49799999999999"/>
    <x v="6"/>
    <s v="ADMINISTRATIF"/>
    <m/>
  </r>
  <r>
    <x v="0"/>
    <x v="107"/>
    <x v="1"/>
    <n v="39.799999999999997"/>
    <n v="4.7999999999999972"/>
    <n v="1136.6879999999999"/>
    <n v="0"/>
    <n v="1136.6879999999999"/>
    <x v="39"/>
    <s v="PRODUCTION"/>
    <m/>
  </r>
  <r>
    <x v="0"/>
    <x v="108"/>
    <x v="1"/>
    <n v="36.200000000000003"/>
    <n v="1.2000000000000028"/>
    <n v="2266.482"/>
    <n v="0"/>
    <n v="2266.482"/>
    <x v="40"/>
    <s v="FINANCE &amp; COMPTABILITÉ"/>
    <m/>
  </r>
  <r>
    <x v="0"/>
    <x v="109"/>
    <x v="1"/>
    <n v="36.9"/>
    <n v="1.8999999999999986"/>
    <n v="780.80399999999997"/>
    <n v="0"/>
    <n v="780.80399999999997"/>
    <x v="33"/>
    <s v="PRODUCTION"/>
    <m/>
  </r>
  <r>
    <x v="0"/>
    <x v="110"/>
    <x v="1"/>
    <n v="37.200000000000003"/>
    <n v="2.2000000000000028"/>
    <n v="1153.5720000000001"/>
    <n v="0"/>
    <n v="1153.5720000000001"/>
    <x v="5"/>
    <s v="RECHERCHE &amp; DEVELOPPEMENT"/>
    <m/>
  </r>
  <r>
    <x v="0"/>
    <x v="111"/>
    <x v="1"/>
    <n v="40.6"/>
    <n v="5.6000000000000014"/>
    <n v="282.57600000000002"/>
    <n v="0"/>
    <n v="282.57600000000002"/>
    <x v="17"/>
    <s v="PRODUCTION"/>
    <m/>
  </r>
  <r>
    <x v="0"/>
    <x v="112"/>
    <x v="0"/>
    <n v="36.4"/>
    <n v="1.3999999999999986"/>
    <n v="1789.788"/>
    <n v="0"/>
    <n v="1789.788"/>
    <x v="10"/>
    <s v="PRODUCTION"/>
    <m/>
  </r>
  <r>
    <x v="0"/>
    <x v="113"/>
    <x v="0"/>
    <n v="36"/>
    <n v="1"/>
    <n v="809.64"/>
    <n v="0"/>
    <n v="809.64"/>
    <x v="11"/>
    <s v="PRODUCTION"/>
    <m/>
  </r>
  <r>
    <x v="0"/>
    <x v="114"/>
    <x v="0"/>
    <n v="42"/>
    <n v="7"/>
    <n v="1545.6"/>
    <n v="0"/>
    <n v="1545.6"/>
    <x v="12"/>
    <s v="RECHERCHE &amp; DEVELOPPEMENT"/>
    <m/>
  </r>
  <r>
    <x v="0"/>
    <x v="115"/>
    <x v="0"/>
    <n v="37.799999999999997"/>
    <n v="2.7999999999999972"/>
    <n v="315.62999999999994"/>
    <n v="0"/>
    <n v="315.62999999999994"/>
    <x v="41"/>
    <s v="PRODUCTION"/>
    <m/>
  </r>
  <r>
    <x v="0"/>
    <x v="116"/>
    <x v="0"/>
    <n v="36.200000000000003"/>
    <n v="1.2000000000000028"/>
    <n v="1252.1580000000001"/>
    <n v="0"/>
    <n v="1252.1580000000001"/>
    <x v="32"/>
    <s v="PRODUCTION"/>
    <m/>
  </r>
  <r>
    <x v="0"/>
    <x v="117"/>
    <x v="0"/>
    <n v="36.799999999999997"/>
    <n v="1.7999999999999972"/>
    <n v="2330.1759999999999"/>
    <n v="0"/>
    <n v="2330.1759999999999"/>
    <x v="1"/>
    <s v="COMMERCIAL &amp; MARKETING"/>
    <m/>
  </r>
  <r>
    <x v="0"/>
    <x v="118"/>
    <x v="1"/>
    <n v="37.9"/>
    <n v="2.8999999999999986"/>
    <n v="3853.672"/>
    <n v="0"/>
    <n v="3853.672"/>
    <x v="33"/>
    <s v="DIRECTION"/>
    <m/>
  </r>
  <r>
    <x v="0"/>
    <x v="119"/>
    <x v="0"/>
    <n v="39.4"/>
    <n v="4.3999999999999986"/>
    <n v="860.49599999999998"/>
    <n v="0"/>
    <n v="860.49599999999998"/>
    <x v="0"/>
    <s v="ADMINISTRATIF"/>
    <m/>
  </r>
  <r>
    <x v="0"/>
    <x v="120"/>
    <x v="0"/>
    <n v="37.9"/>
    <n v="2.8999999999999986"/>
    <n v="601.47299999999996"/>
    <n v="0"/>
    <n v="601.47299999999996"/>
    <x v="30"/>
    <s v="PRODUCTION"/>
    <m/>
  </r>
  <r>
    <x v="0"/>
    <x v="121"/>
    <x v="1"/>
    <n v="41.7"/>
    <n v="6.7000000000000028"/>
    <n v="594.22500000000002"/>
    <n v="0"/>
    <n v="594.22500000000002"/>
    <x v="20"/>
    <s v="PRODUCTION"/>
    <m/>
  </r>
  <r>
    <x v="0"/>
    <x v="122"/>
    <x v="0"/>
    <n v="41.7"/>
    <n v="6.7000000000000028"/>
    <n v="509.99100000000004"/>
    <n v="0"/>
    <n v="509.99100000000004"/>
    <x v="30"/>
    <s v="PRODUCTION"/>
    <m/>
  </r>
  <r>
    <x v="0"/>
    <x v="123"/>
    <x v="0"/>
    <n v="35.9"/>
    <n v="0.89999999999999858"/>
    <n v="274.63499999999999"/>
    <n v="0"/>
    <n v="274.63499999999999"/>
    <x v="42"/>
    <s v="PRODUCTION"/>
    <m/>
  </r>
  <r>
    <x v="0"/>
    <x v="124"/>
    <x v="0"/>
    <n v="39"/>
    <n v="4"/>
    <n v="267.14999999999998"/>
    <n v="0"/>
    <n v="267.14999999999998"/>
    <x v="24"/>
    <s v="PRODUCTION"/>
    <m/>
  </r>
  <r>
    <x v="0"/>
    <x v="125"/>
    <x v="0"/>
    <n v="35.6"/>
    <n v="0.60000000000000142"/>
    <n v="1193.6680000000001"/>
    <n v="0"/>
    <n v="1193.6680000000001"/>
    <x v="14"/>
    <s v="PRODUCTION"/>
    <m/>
  </r>
  <r>
    <x v="0"/>
    <x v="126"/>
    <x v="0"/>
    <n v="37.4"/>
    <n v="2.3999999999999986"/>
    <n v="1478.7959999999998"/>
    <n v="0"/>
    <n v="1478.7959999999998"/>
    <x v="7"/>
    <s v="COMMERCIAL &amp; MARKETING"/>
    <m/>
  </r>
  <r>
    <x v="0"/>
    <x v="127"/>
    <x v="0"/>
    <n v="39.6"/>
    <n v="4.6000000000000014"/>
    <n v="2013.2640000000001"/>
    <n v="0"/>
    <n v="2013.2640000000001"/>
    <x v="14"/>
    <s v="PRODUCTION"/>
    <m/>
  </r>
  <r>
    <x v="0"/>
    <x v="128"/>
    <x v="0"/>
    <n v="40.200000000000003"/>
    <n v="5.2000000000000028"/>
    <n v="379.08600000000001"/>
    <n v="0"/>
    <n v="379.08600000000001"/>
    <x v="43"/>
    <s v="ADMINISTRATIF"/>
    <m/>
  </r>
  <r>
    <x v="0"/>
    <x v="129"/>
    <x v="1"/>
    <n v="38.1"/>
    <n v="3.1000000000000014"/>
    <n v="364.99799999999999"/>
    <n v="0"/>
    <n v="364.99799999999999"/>
    <x v="7"/>
    <s v="COMMERCIAL &amp; MARKETING"/>
    <m/>
  </r>
  <r>
    <x v="0"/>
    <x v="130"/>
    <x v="0"/>
    <n v="40.200000000000003"/>
    <n v="5.2000000000000028"/>
    <n v="1167.0060000000001"/>
    <n v="0"/>
    <n v="1167.0060000000001"/>
    <x v="21"/>
    <s v="PRODUCTION"/>
    <m/>
  </r>
  <r>
    <x v="0"/>
    <x v="131"/>
    <x v="0"/>
    <n v="36.200000000000003"/>
    <n v="1.2000000000000028"/>
    <n v="667.89"/>
    <n v="0"/>
    <n v="667.89"/>
    <x v="42"/>
    <s v="PRODUCTION"/>
    <m/>
  </r>
  <r>
    <x v="0"/>
    <x v="132"/>
    <x v="0"/>
    <n v="42"/>
    <n v="7"/>
    <n v="1504.02"/>
    <n v="0"/>
    <n v="1504.02"/>
    <x v="8"/>
    <s v="RECHERCHE &amp; DEVELOPPEMENT"/>
    <m/>
  </r>
  <r>
    <x v="0"/>
    <x v="133"/>
    <x v="0"/>
    <n v="38.299999999999997"/>
    <n v="3.2999999999999972"/>
    <n v="509.00699999999995"/>
    <n v="0"/>
    <n v="509.00699999999995"/>
    <x v="41"/>
    <s v="FINANCE &amp; COMPTABILITÉ"/>
    <m/>
  </r>
  <r>
    <x v="0"/>
    <x v="134"/>
    <x v="0"/>
    <n v="37.700000000000003"/>
    <n v="2.7000000000000028"/>
    <n v="1150.604"/>
    <n v="0"/>
    <n v="1150.604"/>
    <x v="42"/>
    <s v="COMMERCIAL &amp; MARKETING"/>
    <m/>
  </r>
  <r>
    <x v="0"/>
    <x v="135"/>
    <x v="0"/>
    <n v="41.6"/>
    <n v="6.6000000000000014"/>
    <n v="2102.0480000000002"/>
    <n v="0"/>
    <n v="2102.0480000000002"/>
    <x v="10"/>
    <s v="PRODUCTION"/>
    <m/>
  </r>
  <r>
    <x v="0"/>
    <x v="136"/>
    <x v="0"/>
    <n v="42"/>
    <n v="7"/>
    <n v="2015.1599999999999"/>
    <n v="875"/>
    <n v="2890.16"/>
    <x v="23"/>
    <s v="RECHERCHE &amp; DEVELOPPEMENT"/>
    <m/>
  </r>
  <r>
    <x v="0"/>
    <x v="137"/>
    <x v="0"/>
    <n v="38.200000000000003"/>
    <n v="3.2000000000000028"/>
    <n v="859.11800000000005"/>
    <n v="0"/>
    <n v="859.11800000000005"/>
    <x v="9"/>
    <s v="PRODUCTION"/>
    <m/>
  </r>
  <r>
    <x v="0"/>
    <x v="138"/>
    <x v="1"/>
    <n v="40.9"/>
    <n v="5.8999999999999986"/>
    <n v="1190.19"/>
    <n v="0"/>
    <n v="1190.19"/>
    <x v="19"/>
    <s v="PRODUCTION"/>
    <m/>
  </r>
  <r>
    <x v="0"/>
    <x v="139"/>
    <x v="1"/>
    <n v="41.8"/>
    <n v="6.7999999999999972"/>
    <n v="1630.6179999999997"/>
    <n v="0"/>
    <n v="1630.6179999999997"/>
    <x v="41"/>
    <s v="RECHERCHE &amp; DEVELOPPEMENT"/>
    <m/>
  </r>
  <r>
    <x v="0"/>
    <x v="140"/>
    <x v="0"/>
    <n v="35.700000000000003"/>
    <n v="0.70000000000000284"/>
    <n v="1013.88"/>
    <n v="0"/>
    <n v="1013.88"/>
    <x v="32"/>
    <s v="PRODUCTION"/>
    <m/>
  </r>
  <r>
    <x v="0"/>
    <x v="141"/>
    <x v="0"/>
    <n v="35.9"/>
    <n v="0.89999999999999858"/>
    <n v="1706.6859999999999"/>
    <n v="0"/>
    <n v="1706.6859999999999"/>
    <x v="2"/>
    <s v="FINANCE &amp; COMPTABILITÉ"/>
    <m/>
  </r>
  <r>
    <x v="0"/>
    <x v="142"/>
    <x v="0"/>
    <n v="35.9"/>
    <n v="0.89999999999999858"/>
    <n v="1584.626"/>
    <n v="0"/>
    <n v="1584.626"/>
    <x v="16"/>
    <s v="FINANCE &amp; COMPTABILITÉ"/>
    <m/>
  </r>
  <r>
    <x v="0"/>
    <x v="143"/>
    <x v="0"/>
    <n v="40.799999999999997"/>
    <n v="5.7999999999999972"/>
    <n v="405.95999999999992"/>
    <n v="0"/>
    <n v="405.95999999999992"/>
    <x v="32"/>
    <s v="PRODUCTION"/>
    <m/>
  </r>
  <r>
    <x v="0"/>
    <x v="144"/>
    <x v="0"/>
    <n v="37.5"/>
    <n v="2.5"/>
    <n v="1543.125"/>
    <n v="0"/>
    <n v="1543.125"/>
    <x v="25"/>
    <s v="RECHERCHE &amp; DEVELOPPEMENT"/>
    <m/>
  </r>
  <r>
    <x v="0"/>
    <x v="145"/>
    <x v="1"/>
    <n v="36.9"/>
    <n v="1.8999999999999986"/>
    <n v="1207.7369999999999"/>
    <n v="0"/>
    <n v="1207.7369999999999"/>
    <x v="29"/>
    <s v="PRODUCTION"/>
    <m/>
  </r>
  <r>
    <x v="0"/>
    <x v="146"/>
    <x v="1"/>
    <n v="35.799999999999997"/>
    <n v="0.79999999999999716"/>
    <n v="1471.7379999999998"/>
    <n v="0"/>
    <n v="1471.7379999999998"/>
    <x v="9"/>
    <s v="PRODUCTION"/>
    <m/>
  </r>
  <r>
    <x v="0"/>
    <x v="147"/>
    <x v="0"/>
    <n v="36.299999999999997"/>
    <n v="1.2999999999999972"/>
    <n v="1181.9279999999999"/>
    <n v="0"/>
    <n v="1181.9279999999999"/>
    <x v="30"/>
    <s v="PRODUCTION"/>
    <m/>
  </r>
  <r>
    <x v="0"/>
    <x v="148"/>
    <x v="1"/>
    <n v="38.799999999999997"/>
    <n v="3.7999999999999972"/>
    <n v="1494.1879999999999"/>
    <n v="0"/>
    <n v="1494.1879999999999"/>
    <x v="43"/>
    <s v="PRODUCTION"/>
    <m/>
  </r>
  <r>
    <x v="0"/>
    <x v="149"/>
    <x v="1"/>
    <n v="37.4"/>
    <n v="2.3999999999999986"/>
    <n v="2343.8580000000002"/>
    <n v="0"/>
    <n v="2343.8580000000002"/>
    <x v="17"/>
    <s v="FINANCE &amp; COMPTABILITÉ"/>
    <m/>
  </r>
  <r>
    <x v="0"/>
    <x v="150"/>
    <x v="0"/>
    <n v="39"/>
    <n v="4"/>
    <n v="1170"/>
    <n v="0"/>
    <n v="1170"/>
    <x v="15"/>
    <s v="ADMINISTRATIF"/>
    <m/>
  </r>
  <r>
    <x v="0"/>
    <x v="151"/>
    <x v="1"/>
    <n v="35.4"/>
    <n v="0.39999999999999858"/>
    <n v="975.62399999999991"/>
    <n v="0"/>
    <n v="975.62399999999991"/>
    <x v="40"/>
    <s v="PRODUCTION"/>
    <m/>
  </r>
  <r>
    <x v="0"/>
    <x v="152"/>
    <x v="1"/>
    <n v="35.799999999999997"/>
    <n v="0.79999999999999716"/>
    <n v="1093.6899999999998"/>
    <n v="0"/>
    <n v="1093.6899999999998"/>
    <x v="43"/>
    <s v="ADMINISTRATIF"/>
    <m/>
  </r>
  <r>
    <x v="0"/>
    <x v="153"/>
    <x v="1"/>
    <n v="39.200000000000003"/>
    <n v="4.2000000000000028"/>
    <n v="854.952"/>
    <n v="0"/>
    <n v="854.952"/>
    <x v="15"/>
    <s v="COMMERCIAL &amp; MARKETING"/>
    <m/>
  </r>
  <r>
    <x v="0"/>
    <x v="154"/>
    <x v="0"/>
    <n v="36.700000000000003"/>
    <n v="1.7000000000000028"/>
    <n v="373.60599999999999"/>
    <n v="0"/>
    <n v="373.60599999999999"/>
    <x v="24"/>
    <s v="FINANCE &amp; COMPTABILITÉ"/>
    <m/>
  </r>
  <r>
    <x v="0"/>
    <x v="155"/>
    <x v="0"/>
    <n v="40.5"/>
    <n v="5.5"/>
    <n v="1326.78"/>
    <n v="0"/>
    <n v="1326.78"/>
    <x v="0"/>
    <s v="PRODUCTION"/>
    <m/>
  </r>
  <r>
    <x v="0"/>
    <x v="156"/>
    <x v="1"/>
    <n v="37.1"/>
    <n v="2.1000000000000014"/>
    <n v="1608.2850000000001"/>
    <n v="0"/>
    <n v="1608.2850000000001"/>
    <x v="7"/>
    <s v="RECHERCHE &amp; DEVELOPPEMENT"/>
    <m/>
  </r>
  <r>
    <x v="0"/>
    <x v="157"/>
    <x v="1"/>
    <n v="36.299999999999997"/>
    <n v="1.2999999999999972"/>
    <n v="258.81899999999996"/>
    <n v="0"/>
    <n v="258.81899999999996"/>
    <x v="23"/>
    <s v="PRODUCTION"/>
    <m/>
  </r>
  <r>
    <x v="0"/>
    <x v="158"/>
    <x v="0"/>
    <n v="35.4"/>
    <n v="0.39999999999999858"/>
    <n v="556.13400000000001"/>
    <n v="0"/>
    <n v="556.13400000000001"/>
    <x v="16"/>
    <s v="COMMERCIAL &amp; MARKETING"/>
    <m/>
  </r>
  <r>
    <x v="0"/>
    <x v="159"/>
    <x v="1"/>
    <n v="35.1"/>
    <n v="0.10000000000000142"/>
    <n v="1770.444"/>
    <n v="0"/>
    <n v="1770.444"/>
    <x v="44"/>
    <s v="ADMINISTRATIF"/>
    <m/>
  </r>
  <r>
    <x v="0"/>
    <x v="160"/>
    <x v="0"/>
    <n v="39.299999999999997"/>
    <n v="4.2999999999999972"/>
    <n v="1829.808"/>
    <n v="0"/>
    <n v="1829.808"/>
    <x v="21"/>
    <s v="PRODUCTION"/>
    <m/>
  </r>
  <r>
    <x v="0"/>
    <x v="161"/>
    <x v="0"/>
    <n v="36.799999999999997"/>
    <n v="1.7999999999999972"/>
    <n v="961.58399999999983"/>
    <n v="0"/>
    <n v="961.58399999999983"/>
    <x v="11"/>
    <s v="PRODUCTION"/>
    <m/>
  </r>
  <r>
    <x v="0"/>
    <x v="162"/>
    <x v="1"/>
    <n v="39.700000000000003"/>
    <n v="4.7000000000000028"/>
    <n v="1360.5190000000002"/>
    <n v="0"/>
    <n v="1360.5190000000002"/>
    <x v="30"/>
    <s v="FINANCE &amp; COMPTABILITÉ"/>
    <m/>
  </r>
  <r>
    <x v="0"/>
    <x v="163"/>
    <x v="1"/>
    <n v="37"/>
    <n v="2"/>
    <n v="982.71999999999991"/>
    <n v="0"/>
    <n v="982.71999999999991"/>
    <x v="28"/>
    <s v="ADMINISTRATIF"/>
    <m/>
  </r>
  <r>
    <x v="0"/>
    <x v="164"/>
    <x v="0"/>
    <n v="38.200000000000003"/>
    <n v="3.2000000000000028"/>
    <n v="2466.9560000000001"/>
    <n v="0"/>
    <n v="2466.9560000000001"/>
    <x v="43"/>
    <s v="COMMERCIAL &amp; MARKETING"/>
    <m/>
  </r>
  <r>
    <x v="0"/>
    <x v="165"/>
    <x v="0"/>
    <n v="39.5"/>
    <n v="4.5"/>
    <n v="652.93500000000006"/>
    <n v="0"/>
    <n v="652.93500000000006"/>
    <x v="34"/>
    <s v="ADMINISTRATIF"/>
    <m/>
  </r>
  <r>
    <x v="0"/>
    <x v="166"/>
    <x v="0"/>
    <n v="36.4"/>
    <n v="1.3999999999999986"/>
    <n v="873.96400000000006"/>
    <n v="1008"/>
    <n v="1881.9639999999999"/>
    <x v="2"/>
    <s v="PRODUCTION"/>
    <m/>
  </r>
  <r>
    <x v="0"/>
    <x v="167"/>
    <x v="0"/>
    <n v="38.6"/>
    <n v="3.6000000000000014"/>
    <n v="1156.8420000000001"/>
    <n v="0"/>
    <n v="1156.8420000000001"/>
    <x v="13"/>
    <s v="ADMINISTRATIF"/>
    <m/>
  </r>
  <r>
    <x v="0"/>
    <x v="168"/>
    <x v="0"/>
    <n v="41.6"/>
    <n v="6.6000000000000014"/>
    <n v="2310.88"/>
    <n v="0"/>
    <n v="2310.88"/>
    <x v="45"/>
    <s v="COMMERCIAL &amp; MARKETING"/>
    <m/>
  </r>
  <r>
    <x v="0"/>
    <x v="169"/>
    <x v="0"/>
    <n v="35.4"/>
    <n v="0.39999999999999858"/>
    <n v="391.524"/>
    <n v="0"/>
    <n v="391.524"/>
    <x v="46"/>
    <s v="FINANCE &amp; COMPTABILITÉ"/>
    <m/>
  </r>
  <r>
    <x v="0"/>
    <x v="170"/>
    <x v="1"/>
    <n v="38"/>
    <n v="3"/>
    <n v="2566.9"/>
    <n v="0"/>
    <n v="2566.9"/>
    <x v="25"/>
    <s v="COMMERCIAL &amp; MARKETING"/>
    <m/>
  </r>
  <r>
    <x v="0"/>
    <x v="171"/>
    <x v="0"/>
    <n v="40.9"/>
    <n v="5.8999999999999986"/>
    <n v="1340.702"/>
    <n v="0"/>
    <n v="1340.702"/>
    <x v="35"/>
    <s v="ADMINISTRATIF"/>
    <m/>
  </r>
  <r>
    <x v="0"/>
    <x v="172"/>
    <x v="0"/>
    <n v="37.200000000000003"/>
    <n v="2.2000000000000028"/>
    <n v="961.24800000000005"/>
    <n v="0"/>
    <n v="961.24800000000005"/>
    <x v="13"/>
    <s v="PRODUCTION"/>
    <m/>
  </r>
  <r>
    <x v="0"/>
    <x v="173"/>
    <x v="0"/>
    <n v="38.4"/>
    <n v="3.3999999999999986"/>
    <n v="1954.9439999999997"/>
    <n v="0"/>
    <n v="1954.9439999999997"/>
    <x v="31"/>
    <s v="PRODUCTION"/>
    <m/>
  </r>
  <r>
    <x v="0"/>
    <x v="174"/>
    <x v="0"/>
    <n v="41.7"/>
    <n v="6.7000000000000028"/>
    <n v="1776.837"/>
    <n v="0"/>
    <n v="1776.837"/>
    <x v="12"/>
    <s v="PRODUCTION"/>
    <m/>
  </r>
  <r>
    <x v="0"/>
    <x v="175"/>
    <x v="0"/>
    <n v="36.5"/>
    <n v="1.5"/>
    <n v="1698.71"/>
    <n v="0"/>
    <n v="1698.71"/>
    <x v="12"/>
    <s v="PRODUCTION"/>
    <m/>
  </r>
  <r>
    <x v="0"/>
    <x v="176"/>
    <x v="0"/>
    <n v="38.799999999999997"/>
    <n v="3.7999999999999972"/>
    <n v="1132.5719999999999"/>
    <n v="751"/>
    <n v="1883.5719999999999"/>
    <x v="43"/>
    <s v="FINANCE &amp; COMPTABILITÉ"/>
    <m/>
  </r>
  <r>
    <x v="0"/>
    <x v="177"/>
    <x v="0"/>
    <n v="35.4"/>
    <n v="0.39999999999999858"/>
    <n v="1285.0199999999998"/>
    <n v="0"/>
    <n v="1285.0199999999998"/>
    <x v="9"/>
    <s v="ADMINISTRATIF"/>
    <m/>
  </r>
  <r>
    <x v="0"/>
    <x v="178"/>
    <x v="0"/>
    <n v="37.9"/>
    <n v="2.8999999999999986"/>
    <n v="1317.4039999999998"/>
    <n v="39"/>
    <n v="1356.4039999999998"/>
    <x v="18"/>
    <s v="COMMERCIAL &amp; MARKETING"/>
    <m/>
  </r>
  <r>
    <x v="0"/>
    <x v="179"/>
    <x v="0"/>
    <n v="40.1"/>
    <n v="5.1000000000000014"/>
    <n v="1744.751"/>
    <n v="0"/>
    <n v="1744.751"/>
    <x v="7"/>
    <s v="PRODUCTION"/>
    <m/>
  </r>
  <r>
    <x v="0"/>
    <x v="180"/>
    <x v="0"/>
    <n v="37.299999999999997"/>
    <n v="2.2999999999999972"/>
    <n v="557.26199999999994"/>
    <n v="0"/>
    <n v="557.26199999999994"/>
    <x v="37"/>
    <s v="FINANCE &amp; COMPTABILITÉ"/>
    <m/>
  </r>
  <r>
    <x v="0"/>
    <x v="181"/>
    <x v="1"/>
    <n v="39.200000000000003"/>
    <n v="4.2000000000000028"/>
    <n v="426.10399999999998"/>
    <n v="0"/>
    <n v="426.10399999999998"/>
    <x v="22"/>
    <s v="PRODUCTION"/>
    <m/>
  </r>
  <r>
    <x v="0"/>
    <x v="182"/>
    <x v="1"/>
    <n v="38"/>
    <n v="3"/>
    <n v="801.42"/>
    <n v="0"/>
    <n v="801.42"/>
    <x v="8"/>
    <s v="RECHERCHE &amp; DEVELOPPEMENT"/>
    <m/>
  </r>
  <r>
    <x v="0"/>
    <x v="183"/>
    <x v="1"/>
    <n v="38.799999999999997"/>
    <n v="3.7999999999999972"/>
    <n v="2454.8759999999997"/>
    <n v="0"/>
    <n v="2454.8759999999997"/>
    <x v="36"/>
    <s v="COMMERCIAL &amp; MARKETING"/>
    <m/>
  </r>
  <r>
    <x v="0"/>
    <x v="184"/>
    <x v="1"/>
    <n v="35.5"/>
    <n v="0.5"/>
    <n v="1672.05"/>
    <n v="0"/>
    <n v="1672.05"/>
    <x v="3"/>
    <s v="FINANCE &amp; COMPTABILITÉ"/>
    <m/>
  </r>
  <r>
    <x v="0"/>
    <x v="185"/>
    <x v="1"/>
    <n v="42"/>
    <n v="7"/>
    <n v="1440.6"/>
    <n v="0"/>
    <n v="1440.6"/>
    <x v="33"/>
    <s v="ADMINISTRATIF"/>
    <m/>
  </r>
  <r>
    <x v="0"/>
    <x v="186"/>
    <x v="0"/>
    <n v="41.7"/>
    <n v="6.7000000000000028"/>
    <n v="665.11500000000001"/>
    <n v="0"/>
    <n v="665.11500000000001"/>
    <x v="13"/>
    <s v="PRODUCTION"/>
    <m/>
  </r>
  <r>
    <x v="0"/>
    <x v="187"/>
    <x v="1"/>
    <n v="40.5"/>
    <n v="5.5"/>
    <n v="1140.48"/>
    <n v="0"/>
    <n v="1140.48"/>
    <x v="34"/>
    <s v="PRODUCTION"/>
    <m/>
  </r>
  <r>
    <x v="0"/>
    <x v="188"/>
    <x v="0"/>
    <n v="40.6"/>
    <n v="5.6000000000000014"/>
    <n v="1149.386"/>
    <n v="0"/>
    <n v="1149.386"/>
    <x v="43"/>
    <s v="PRODUCTION"/>
    <m/>
  </r>
  <r>
    <x v="0"/>
    <x v="189"/>
    <x v="0"/>
    <n v="41.2"/>
    <n v="6.2000000000000028"/>
    <n v="2002.3200000000002"/>
    <n v="0"/>
    <n v="2002.3200000000002"/>
    <x v="17"/>
    <s v="PRODUCTION"/>
    <m/>
  </r>
  <r>
    <x v="0"/>
    <x v="190"/>
    <x v="1"/>
    <n v="41.7"/>
    <n v="6.7000000000000028"/>
    <n v="1333.566"/>
    <n v="0"/>
    <n v="1333.566"/>
    <x v="33"/>
    <s v="PRODUCTION"/>
    <m/>
  </r>
  <r>
    <x v="0"/>
    <x v="191"/>
    <x v="1"/>
    <n v="38.1"/>
    <n v="3.1000000000000014"/>
    <n v="779.14499999999998"/>
    <n v="0"/>
    <n v="779.14499999999998"/>
    <x v="42"/>
    <s v="COMMERCIAL &amp; MARKETING"/>
    <m/>
  </r>
  <r>
    <x v="0"/>
    <x v="192"/>
    <x v="0"/>
    <n v="40.799999999999997"/>
    <n v="5.7999999999999972"/>
    <n v="1312.5360000000001"/>
    <n v="0"/>
    <n v="1312.5360000000001"/>
    <x v="15"/>
    <s v="PRODUCTION"/>
    <m/>
  </r>
  <r>
    <x v="0"/>
    <x v="193"/>
    <x v="0"/>
    <n v="39.4"/>
    <n v="4.3999999999999986"/>
    <n v="971.20999999999992"/>
    <n v="0"/>
    <n v="971.20999999999992"/>
    <x v="27"/>
    <s v="PRODUCTION"/>
    <m/>
  </r>
  <r>
    <x v="0"/>
    <x v="194"/>
    <x v="0"/>
    <n v="41.5"/>
    <n v="6.5"/>
    <n v="328.68"/>
    <n v="0"/>
    <n v="328.68"/>
    <x v="28"/>
    <s v="PRODUCTION"/>
    <m/>
  </r>
  <r>
    <x v="0"/>
    <x v="195"/>
    <x v="0"/>
    <n v="40.6"/>
    <n v="5.6000000000000014"/>
    <n v="976.024"/>
    <n v="0"/>
    <n v="976.024"/>
    <x v="38"/>
    <s v="COMMERCIAL &amp; MARKETING"/>
    <m/>
  </r>
  <r>
    <x v="0"/>
    <x v="196"/>
    <x v="0"/>
    <n v="36.9"/>
    <n v="1.8999999999999986"/>
    <n v="1715.481"/>
    <n v="0"/>
    <n v="1715.481"/>
    <x v="12"/>
    <s v="ADMINISTRATIF"/>
    <m/>
  </r>
  <r>
    <x v="0"/>
    <x v="197"/>
    <x v="0"/>
    <n v="36.1"/>
    <n v="1.1000000000000014"/>
    <n v="1789.1160000000002"/>
    <n v="0"/>
    <n v="1789.1160000000002"/>
    <x v="17"/>
    <s v="ADMINISTRATIF"/>
    <m/>
  </r>
  <r>
    <x v="0"/>
    <x v="198"/>
    <x v="0"/>
    <n v="36"/>
    <n v="1"/>
    <n v="385.56000000000006"/>
    <n v="0"/>
    <n v="385.56000000000006"/>
    <x v="15"/>
    <s v="ADMINISTRATIF"/>
    <m/>
  </r>
  <r>
    <x v="0"/>
    <x v="199"/>
    <x v="0"/>
    <n v="38.4"/>
    <n v="3.3999999999999986"/>
    <n v="1835.5199999999998"/>
    <n v="0"/>
    <n v="1835.5199999999998"/>
    <x v="14"/>
    <s v="ADMINISTRATIF"/>
    <m/>
  </r>
  <r>
    <x v="1"/>
    <x v="0"/>
    <x v="0"/>
    <n v="37.5"/>
    <n v="2.5"/>
    <n v="1533"/>
    <n v="0"/>
    <n v="1533"/>
    <x v="0"/>
    <s v="PRODUCTION"/>
    <m/>
  </r>
  <r>
    <x v="1"/>
    <x v="1"/>
    <x v="0"/>
    <n v="39.299999999999997"/>
    <n v="4.2999999999999972"/>
    <n v="1586.934"/>
    <n v="0"/>
    <n v="1586.934"/>
    <x v="1"/>
    <s v="RECHERCHE &amp; DEVELOPPEMENT"/>
    <m/>
  </r>
  <r>
    <x v="1"/>
    <x v="2"/>
    <x v="1"/>
    <n v="35.5"/>
    <n v="0.5"/>
    <n v="951.04499999999996"/>
    <n v="0"/>
    <n v="951.04499999999996"/>
    <x v="2"/>
    <s v="FINANCE &amp; COMPTABILITÉ"/>
    <m/>
  </r>
  <r>
    <x v="1"/>
    <x v="4"/>
    <x v="0"/>
    <n v="39.4"/>
    <n v="4.3999999999999986"/>
    <n v="998.00199999999995"/>
    <n v="0"/>
    <n v="998.00199999999995"/>
    <x v="4"/>
    <s v="PRODUCTION"/>
    <m/>
  </r>
  <r>
    <x v="1"/>
    <x v="5"/>
    <x v="0"/>
    <n v="36.5"/>
    <n v="1.5"/>
    <n v="1045.7249999999999"/>
    <n v="0"/>
    <n v="1045.7249999999999"/>
    <x v="5"/>
    <s v="PRODUCTION"/>
    <s v="Départ"/>
  </r>
  <r>
    <x v="1"/>
    <x v="6"/>
    <x v="1"/>
    <n v="38"/>
    <n v="3"/>
    <n v="786.22"/>
    <n v="1323"/>
    <n v="2109.2200000000003"/>
    <x v="6"/>
    <s v="PRODUCTION"/>
    <m/>
  </r>
  <r>
    <x v="1"/>
    <x v="7"/>
    <x v="0"/>
    <n v="36"/>
    <n v="1"/>
    <n v="1319.3999999999999"/>
    <n v="0"/>
    <n v="1319.3999999999999"/>
    <x v="7"/>
    <s v="COMMERCIAL &amp; MARKETING"/>
    <m/>
  </r>
  <r>
    <x v="1"/>
    <x v="8"/>
    <x v="0"/>
    <n v="41.4"/>
    <n v="6.3999999999999986"/>
    <n v="1827.81"/>
    <n v="0"/>
    <n v="1827.81"/>
    <x v="8"/>
    <s v="PRODUCTION"/>
    <m/>
  </r>
  <r>
    <x v="1"/>
    <x v="9"/>
    <x v="0"/>
    <n v="40.4"/>
    <n v="5.3999999999999986"/>
    <n v="1616.4039999999998"/>
    <n v="0"/>
    <n v="1616.4039999999998"/>
    <x v="8"/>
    <s v="PRODUCTION"/>
    <s v="Départ"/>
  </r>
  <r>
    <x v="1"/>
    <x v="10"/>
    <x v="0"/>
    <n v="39.9"/>
    <n v="4.8999999999999986"/>
    <n v="2003.7779999999998"/>
    <n v="0"/>
    <n v="2003.7779999999998"/>
    <x v="0"/>
    <s v="PRODUCTION"/>
    <m/>
  </r>
  <r>
    <x v="1"/>
    <x v="11"/>
    <x v="0"/>
    <n v="36.1"/>
    <n v="1.1000000000000014"/>
    <n v="1204.6569999999999"/>
    <n v="0"/>
    <n v="1204.6569999999999"/>
    <x v="9"/>
    <s v="RECHERCHE &amp; DEVELOPPEMENT"/>
    <m/>
  </r>
  <r>
    <x v="1"/>
    <x v="12"/>
    <x v="0"/>
    <n v="38.4"/>
    <n v="3.3999999999999986"/>
    <n v="1910.3999999999999"/>
    <n v="0"/>
    <n v="1910.3999999999999"/>
    <x v="10"/>
    <s v="ADMINISTRATIF"/>
    <m/>
  </r>
  <r>
    <x v="1"/>
    <x v="13"/>
    <x v="0"/>
    <n v="39.9"/>
    <n v="4.8999999999999986"/>
    <n v="2903.5229999999997"/>
    <n v="0"/>
    <n v="2903.5229999999997"/>
    <x v="9"/>
    <s v="COMMERCIAL &amp; MARKETING"/>
    <m/>
  </r>
  <r>
    <x v="1"/>
    <x v="15"/>
    <x v="0"/>
    <n v="40.299999999999997"/>
    <n v="5.2999999999999972"/>
    <n v="527.92999999999995"/>
    <n v="0"/>
    <n v="527.92999999999995"/>
    <x v="11"/>
    <s v="PRODUCTION"/>
    <m/>
  </r>
  <r>
    <x v="1"/>
    <x v="16"/>
    <x v="1"/>
    <n v="39.200000000000003"/>
    <n v="4.2000000000000028"/>
    <n v="636.60799999999995"/>
    <n v="0"/>
    <n v="636.60799999999995"/>
    <x v="12"/>
    <s v="COMMERCIAL &amp; MARKETING"/>
    <m/>
  </r>
  <r>
    <x v="1"/>
    <x v="17"/>
    <x v="1"/>
    <n v="40.6"/>
    <n v="5.6000000000000014"/>
    <n v="1358.4760000000001"/>
    <n v="0"/>
    <n v="1358.4760000000001"/>
    <x v="4"/>
    <s v="COMMERCIAL &amp; MARKETING"/>
    <m/>
  </r>
  <r>
    <x v="1"/>
    <x v="18"/>
    <x v="0"/>
    <n v="41.4"/>
    <n v="6.3999999999999986"/>
    <n v="1591.002"/>
    <n v="0"/>
    <n v="1591.002"/>
    <x v="7"/>
    <s v="PRODUCTION"/>
    <m/>
  </r>
  <r>
    <x v="1"/>
    <x v="19"/>
    <x v="0"/>
    <n v="37.799999999999997"/>
    <n v="2.7999999999999972"/>
    <n v="1858.2479999999998"/>
    <n v="0"/>
    <n v="1858.2479999999998"/>
    <x v="13"/>
    <s v="DIRECTION"/>
    <m/>
  </r>
  <r>
    <x v="1"/>
    <x v="20"/>
    <x v="1"/>
    <n v="41"/>
    <n v="6"/>
    <n v="270.59999999999997"/>
    <n v="0"/>
    <n v="270.59999999999997"/>
    <x v="11"/>
    <s v="ADMINISTRATIF"/>
    <m/>
  </r>
  <r>
    <x v="1"/>
    <x v="21"/>
    <x v="0"/>
    <n v="39"/>
    <n v="4"/>
    <n v="1270.23"/>
    <n v="0"/>
    <n v="1270.23"/>
    <x v="12"/>
    <s v="PRODUCTION"/>
    <s v="Départ"/>
  </r>
  <r>
    <x v="1"/>
    <x v="22"/>
    <x v="0"/>
    <n v="36.9"/>
    <n v="1.8999999999999986"/>
    <n v="1359.3960000000002"/>
    <n v="0"/>
    <n v="1359.3960000000002"/>
    <x v="14"/>
    <s v="PRODUCTION"/>
    <m/>
  </r>
  <r>
    <x v="1"/>
    <x v="23"/>
    <x v="1"/>
    <n v="39.799999999999997"/>
    <n v="4.7999999999999972"/>
    <n v="1176.0899999999999"/>
    <n v="0"/>
    <n v="1176.0899999999999"/>
    <x v="15"/>
    <s v="RECHERCHE &amp; DEVELOPPEMENT"/>
    <m/>
  </r>
  <r>
    <x v="1"/>
    <x v="24"/>
    <x v="1"/>
    <n v="37.5"/>
    <n v="2.5"/>
    <n v="1062"/>
    <n v="0"/>
    <n v="1062"/>
    <x v="0"/>
    <s v="PRODUCTION"/>
    <m/>
  </r>
  <r>
    <x v="1"/>
    <x v="25"/>
    <x v="0"/>
    <n v="40.5"/>
    <n v="5.5"/>
    <n v="1935.4949999999999"/>
    <n v="0"/>
    <n v="1935.4949999999999"/>
    <x v="16"/>
    <s v="PRODUCTION"/>
    <m/>
  </r>
  <r>
    <x v="1"/>
    <x v="26"/>
    <x v="0"/>
    <n v="40.1"/>
    <n v="5.1000000000000014"/>
    <n v="2033.8720000000001"/>
    <n v="0"/>
    <n v="2033.8720000000001"/>
    <x v="17"/>
    <s v="PRODUCTION"/>
    <m/>
  </r>
  <r>
    <x v="1"/>
    <x v="27"/>
    <x v="1"/>
    <n v="41.7"/>
    <n v="6.7000000000000028"/>
    <n v="976.61400000000015"/>
    <n v="0"/>
    <n v="976.61400000000015"/>
    <x v="15"/>
    <s v="PRODUCTION"/>
    <m/>
  </r>
  <r>
    <x v="1"/>
    <x v="28"/>
    <x v="0"/>
    <n v="41.9"/>
    <n v="6.8999999999999986"/>
    <n v="1038.2819999999999"/>
    <n v="0"/>
    <n v="1038.2819999999999"/>
    <x v="4"/>
    <s v="COMMERCIAL &amp; MARKETING"/>
    <m/>
  </r>
  <r>
    <x v="1"/>
    <x v="29"/>
    <x v="0"/>
    <n v="35.6"/>
    <n v="0.60000000000000142"/>
    <n v="1829.4840000000002"/>
    <n v="0"/>
    <n v="1829.4840000000002"/>
    <x v="18"/>
    <s v="COMMERCIAL &amp; MARKETING"/>
    <m/>
  </r>
  <r>
    <x v="1"/>
    <x v="30"/>
    <x v="0"/>
    <n v="41.4"/>
    <n v="6.3999999999999986"/>
    <n v="1025.8920000000001"/>
    <n v="0"/>
    <n v="1025.8920000000001"/>
    <x v="19"/>
    <s v="PRODUCTION"/>
    <s v="Départ"/>
  </r>
  <r>
    <x v="1"/>
    <x v="31"/>
    <x v="0"/>
    <n v="36.200000000000003"/>
    <n v="1.2000000000000028"/>
    <n v="1822.6700000000003"/>
    <n v="0"/>
    <n v="1822.6700000000003"/>
    <x v="20"/>
    <s v="PRODUCTION"/>
    <m/>
  </r>
  <r>
    <x v="1"/>
    <x v="32"/>
    <x v="1"/>
    <n v="37.799999999999997"/>
    <n v="2.7999999999999972"/>
    <n v="1861.6499999999999"/>
    <n v="0"/>
    <n v="1861.6499999999999"/>
    <x v="20"/>
    <s v="COMMERCIAL &amp; MARKETING"/>
    <m/>
  </r>
  <r>
    <x v="1"/>
    <x v="33"/>
    <x v="0"/>
    <n v="38.6"/>
    <n v="3.6000000000000014"/>
    <n v="492.536"/>
    <n v="0"/>
    <n v="492.536"/>
    <x v="15"/>
    <s v="ADMINISTRATIF"/>
    <m/>
  </r>
  <r>
    <x v="1"/>
    <x v="35"/>
    <x v="0"/>
    <n v="36"/>
    <n v="1"/>
    <n v="1093.32"/>
    <n v="0"/>
    <n v="1093.32"/>
    <x v="22"/>
    <s v="FINANCE &amp; COMPTABILITÉ"/>
    <m/>
  </r>
  <r>
    <x v="1"/>
    <x v="36"/>
    <x v="0"/>
    <n v="38.299999999999997"/>
    <n v="3.2999999999999972"/>
    <n v="252.01399999999998"/>
    <n v="0"/>
    <n v="252.01399999999998"/>
    <x v="23"/>
    <s v="RECHERCHE &amp; DEVELOPPEMENT"/>
    <m/>
  </r>
  <r>
    <x v="1"/>
    <x v="37"/>
    <x v="0"/>
    <n v="38.4"/>
    <n v="3.3999999999999986"/>
    <n v="1632"/>
    <n v="0"/>
    <n v="1632"/>
    <x v="15"/>
    <s v="RECHERCHE &amp; DEVELOPPEMENT"/>
    <m/>
  </r>
  <r>
    <x v="1"/>
    <x v="38"/>
    <x v="0"/>
    <n v="35.700000000000003"/>
    <n v="0.70000000000000284"/>
    <n v="359.49900000000002"/>
    <n v="580"/>
    <n v="939.49900000000002"/>
    <x v="11"/>
    <s v="PRODUCTION"/>
    <m/>
  </r>
  <r>
    <x v="1"/>
    <x v="39"/>
    <x v="0"/>
    <n v="37.1"/>
    <n v="2.1000000000000014"/>
    <n v="2726.85"/>
    <n v="0"/>
    <n v="2726.85"/>
    <x v="16"/>
    <s v="COMMERCIAL &amp; MARKETING"/>
    <m/>
  </r>
  <r>
    <x v="1"/>
    <x v="40"/>
    <x v="0"/>
    <n v="41.8"/>
    <n v="6.7999999999999972"/>
    <n v="601.91999999999996"/>
    <n v="0"/>
    <n v="601.91999999999996"/>
    <x v="24"/>
    <s v="PRODUCTION"/>
    <m/>
  </r>
  <r>
    <x v="1"/>
    <x v="41"/>
    <x v="0"/>
    <n v="36"/>
    <n v="1"/>
    <n v="888.12000000000012"/>
    <n v="0"/>
    <n v="888.12000000000012"/>
    <x v="19"/>
    <s v="PRODUCTION"/>
    <m/>
  </r>
  <r>
    <x v="1"/>
    <x v="42"/>
    <x v="0"/>
    <n v="41.5"/>
    <n v="6.5"/>
    <n v="795.14"/>
    <n v="0"/>
    <n v="795.14"/>
    <x v="25"/>
    <s v="FINANCE &amp; COMPTABILITÉ"/>
    <m/>
  </r>
  <r>
    <x v="1"/>
    <x v="43"/>
    <x v="1"/>
    <n v="41.9"/>
    <n v="6.8999999999999986"/>
    <n v="1749.325"/>
    <n v="0"/>
    <n v="1749.325"/>
    <x v="26"/>
    <s v="PRODUCTION"/>
    <m/>
  </r>
  <r>
    <x v="1"/>
    <x v="44"/>
    <x v="1"/>
    <n v="37.4"/>
    <n v="2.3999999999999986"/>
    <n v="1957.1419999999998"/>
    <n v="0"/>
    <n v="1957.1419999999998"/>
    <x v="27"/>
    <s v="COMMERCIAL &amp; MARKETING"/>
    <m/>
  </r>
  <r>
    <x v="1"/>
    <x v="45"/>
    <x v="1"/>
    <n v="39"/>
    <n v="4"/>
    <n v="1135.68"/>
    <n v="0"/>
    <n v="1135.68"/>
    <x v="22"/>
    <s v="COMMERCIAL &amp; MARKETING"/>
    <m/>
  </r>
  <r>
    <x v="1"/>
    <x v="46"/>
    <x v="1"/>
    <n v="36.4"/>
    <n v="1.3999999999999986"/>
    <n v="1456.3639999999998"/>
    <n v="0"/>
    <n v="1456.3639999999998"/>
    <x v="7"/>
    <s v="PRODUCTION"/>
    <m/>
  </r>
  <r>
    <x v="1"/>
    <x v="47"/>
    <x v="0"/>
    <n v="41.4"/>
    <n v="6.3999999999999986"/>
    <n v="1280.502"/>
    <n v="0"/>
    <n v="1280.502"/>
    <x v="10"/>
    <s v="COMMERCIAL &amp; MARKETING"/>
    <m/>
  </r>
  <r>
    <x v="1"/>
    <x v="48"/>
    <x v="0"/>
    <n v="36.299999999999997"/>
    <n v="1.2999999999999972"/>
    <n v="1458.8969999999997"/>
    <n v="0"/>
    <n v="1458.8969999999997"/>
    <x v="13"/>
    <s v="PRODUCTION"/>
    <m/>
  </r>
  <r>
    <x v="1"/>
    <x v="49"/>
    <x v="0"/>
    <n v="39.9"/>
    <n v="4.8999999999999986"/>
    <n v="1327.8720000000001"/>
    <n v="0"/>
    <n v="1327.8720000000001"/>
    <x v="26"/>
    <s v="ADMINISTRATIF"/>
    <m/>
  </r>
  <r>
    <x v="1"/>
    <x v="50"/>
    <x v="1"/>
    <n v="40.299999999999997"/>
    <n v="5.2999999999999972"/>
    <n v="363.10299999999995"/>
    <n v="1332"/>
    <n v="1695.1030000000001"/>
    <x v="16"/>
    <s v="PRODUCTION"/>
    <m/>
  </r>
  <r>
    <x v="1"/>
    <x v="51"/>
    <x v="0"/>
    <n v="41.8"/>
    <n v="6.7999999999999972"/>
    <n v="1171.654"/>
    <n v="0"/>
    <n v="1171.654"/>
    <x v="6"/>
    <s v="COMMERCIAL &amp; MARKETING"/>
    <m/>
  </r>
  <r>
    <x v="1"/>
    <x v="52"/>
    <x v="0"/>
    <n v="39.5"/>
    <n v="4.5"/>
    <n v="698.36"/>
    <n v="0"/>
    <n v="698.36"/>
    <x v="0"/>
    <s v="ADMINISTRATIF"/>
    <m/>
  </r>
  <r>
    <x v="1"/>
    <x v="53"/>
    <x v="1"/>
    <n v="35.1"/>
    <n v="0.10000000000000142"/>
    <n v="1554.2280000000001"/>
    <n v="0"/>
    <n v="1554.2280000000001"/>
    <x v="16"/>
    <s v="PRODUCTION"/>
    <m/>
  </r>
  <r>
    <x v="1"/>
    <x v="54"/>
    <x v="0"/>
    <n v="37.700000000000003"/>
    <n v="2.7000000000000028"/>
    <n v="1862.38"/>
    <n v="0"/>
    <n v="1862.38"/>
    <x v="28"/>
    <s v="PRODUCTION"/>
    <m/>
  </r>
  <r>
    <x v="1"/>
    <x v="55"/>
    <x v="0"/>
    <n v="35.1"/>
    <n v="0.10000000000000142"/>
    <n v="654.26400000000001"/>
    <n v="0"/>
    <n v="654.26400000000001"/>
    <x v="17"/>
    <s v="PRODUCTION"/>
    <m/>
  </r>
  <r>
    <x v="1"/>
    <x v="56"/>
    <x v="0"/>
    <n v="39.799999999999997"/>
    <n v="4.7999999999999972"/>
    <n v="978.6819999999999"/>
    <n v="0"/>
    <n v="978.6819999999999"/>
    <x v="15"/>
    <s v="PRODUCTION"/>
    <m/>
  </r>
  <r>
    <x v="1"/>
    <x v="57"/>
    <x v="0"/>
    <n v="38.200000000000003"/>
    <n v="3.2000000000000028"/>
    <n v="445.41200000000003"/>
    <n v="0"/>
    <n v="445.41200000000003"/>
    <x v="29"/>
    <s v="PRODUCTION"/>
    <m/>
  </r>
  <r>
    <x v="1"/>
    <x v="58"/>
    <x v="0"/>
    <n v="35.9"/>
    <n v="0.89999999999999858"/>
    <n v="492.548"/>
    <n v="0"/>
    <n v="492.548"/>
    <x v="17"/>
    <s v="PRODUCTION"/>
    <m/>
  </r>
  <r>
    <x v="1"/>
    <x v="59"/>
    <x v="0"/>
    <n v="39.799999999999997"/>
    <n v="4.7999999999999972"/>
    <n v="1311.808"/>
    <n v="0"/>
    <n v="1311.808"/>
    <x v="9"/>
    <s v="PRODUCTION"/>
    <m/>
  </r>
  <r>
    <x v="1"/>
    <x v="60"/>
    <x v="1"/>
    <n v="39.1"/>
    <n v="4.1000000000000014"/>
    <n v="1053.7450000000001"/>
    <n v="653"/>
    <n v="1706.7450000000001"/>
    <x v="29"/>
    <s v="ADMINISTRATIF"/>
    <m/>
  </r>
  <r>
    <x v="1"/>
    <x v="61"/>
    <x v="0"/>
    <n v="40.799999999999997"/>
    <n v="5.7999999999999972"/>
    <n v="2126.904"/>
    <n v="0"/>
    <n v="2126.904"/>
    <x v="4"/>
    <s v="PRODUCTION"/>
    <m/>
  </r>
  <r>
    <x v="1"/>
    <x v="62"/>
    <x v="0"/>
    <n v="37.1"/>
    <n v="2.1000000000000014"/>
    <n v="775.39"/>
    <n v="0"/>
    <n v="775.39"/>
    <x v="3"/>
    <s v="PRODUCTION"/>
    <m/>
  </r>
  <r>
    <x v="1"/>
    <x v="63"/>
    <x v="1"/>
    <n v="38.4"/>
    <n v="3.3999999999999986"/>
    <n v="1063.296"/>
    <n v="0"/>
    <n v="1063.296"/>
    <x v="30"/>
    <s v="ADMINISTRATIF"/>
    <m/>
  </r>
  <r>
    <x v="1"/>
    <x v="64"/>
    <x v="0"/>
    <n v="36.4"/>
    <n v="1.3999999999999986"/>
    <n v="405.49599999999998"/>
    <n v="0"/>
    <n v="405.49599999999998"/>
    <x v="27"/>
    <s v="FINANCE &amp; COMPTABILITÉ"/>
    <m/>
  </r>
  <r>
    <x v="1"/>
    <x v="65"/>
    <x v="0"/>
    <n v="41.5"/>
    <n v="6.5"/>
    <n v="1042.895"/>
    <n v="0"/>
    <n v="1042.895"/>
    <x v="26"/>
    <s v="ADMINISTRATIF"/>
    <m/>
  </r>
  <r>
    <x v="1"/>
    <x v="66"/>
    <x v="0"/>
    <n v="40.1"/>
    <n v="5.1000000000000014"/>
    <n v="1555.479"/>
    <n v="0"/>
    <n v="1555.479"/>
    <x v="15"/>
    <s v="PRODUCTION"/>
    <m/>
  </r>
  <r>
    <x v="1"/>
    <x v="67"/>
    <x v="0"/>
    <n v="40.9"/>
    <n v="5.8999999999999986"/>
    <n v="563.60199999999998"/>
    <n v="0"/>
    <n v="563.60199999999998"/>
    <x v="31"/>
    <s v="PRODUCTION"/>
    <m/>
  </r>
  <r>
    <x v="1"/>
    <x v="68"/>
    <x v="0"/>
    <n v="36"/>
    <n v="1"/>
    <n v="1878.48"/>
    <n v="0"/>
    <n v="1878.48"/>
    <x v="1"/>
    <s v="FINANCE &amp; COMPTABILITÉ"/>
    <m/>
  </r>
  <r>
    <x v="1"/>
    <x v="69"/>
    <x v="0"/>
    <n v="39.5"/>
    <n v="4.5"/>
    <n v="658.86"/>
    <n v="0"/>
    <n v="658.86"/>
    <x v="20"/>
    <s v="PRODUCTION"/>
    <m/>
  </r>
  <r>
    <x v="1"/>
    <x v="70"/>
    <x v="0"/>
    <n v="41.3"/>
    <n v="6.2999999999999972"/>
    <n v="1637.1319999999998"/>
    <n v="0"/>
    <n v="1637.1319999999998"/>
    <x v="7"/>
    <s v="PRODUCTION"/>
    <m/>
  </r>
  <r>
    <x v="1"/>
    <x v="71"/>
    <x v="0"/>
    <n v="41.2"/>
    <n v="6.2000000000000028"/>
    <n v="627.47600000000011"/>
    <n v="0"/>
    <n v="627.47600000000011"/>
    <x v="7"/>
    <s v="PRODUCTION"/>
    <m/>
  </r>
  <r>
    <x v="1"/>
    <x v="72"/>
    <x v="0"/>
    <n v="39.799999999999997"/>
    <n v="4.7999999999999972"/>
    <n v="1488.5199999999998"/>
    <n v="797"/>
    <n v="2285.5199999999995"/>
    <x v="30"/>
    <s v="DIRECTION"/>
    <m/>
  </r>
  <r>
    <x v="1"/>
    <x v="73"/>
    <x v="1"/>
    <n v="40.5"/>
    <n v="5.5"/>
    <n v="1124.28"/>
    <n v="0"/>
    <n v="1124.28"/>
    <x v="32"/>
    <s v="ADMINISTRATIF"/>
    <m/>
  </r>
  <r>
    <x v="1"/>
    <x v="74"/>
    <x v="1"/>
    <n v="35"/>
    <n v="0"/>
    <n v="1428.7"/>
    <n v="0"/>
    <n v="1428.7"/>
    <x v="15"/>
    <s v="ADMINISTRATIF"/>
    <m/>
  </r>
  <r>
    <x v="1"/>
    <x v="75"/>
    <x v="1"/>
    <n v="36.299999999999997"/>
    <n v="1.2999999999999972"/>
    <n v="1694.1209999999999"/>
    <n v="0"/>
    <n v="1694.1209999999999"/>
    <x v="2"/>
    <s v="PRODUCTION"/>
    <m/>
  </r>
  <r>
    <x v="1"/>
    <x v="76"/>
    <x v="1"/>
    <n v="37.299999999999997"/>
    <n v="2.2999999999999972"/>
    <n v="1296.175"/>
    <n v="0"/>
    <n v="1296.175"/>
    <x v="33"/>
    <s v="COMMERCIAL &amp; MARKETING"/>
    <m/>
  </r>
  <r>
    <x v="1"/>
    <x v="77"/>
    <x v="0"/>
    <n v="39.4"/>
    <n v="4.3999999999999986"/>
    <n v="1486.9560000000001"/>
    <n v="0"/>
    <n v="1486.9560000000001"/>
    <x v="0"/>
    <s v="PRODUCTION"/>
    <m/>
  </r>
  <r>
    <x v="1"/>
    <x v="78"/>
    <x v="1"/>
    <n v="41.7"/>
    <n v="6.7000000000000028"/>
    <n v="1202.6280000000002"/>
    <n v="0"/>
    <n v="1202.6280000000002"/>
    <x v="6"/>
    <s v="COMMERCIAL &amp; MARKETING"/>
    <m/>
  </r>
  <r>
    <x v="1"/>
    <x v="79"/>
    <x v="0"/>
    <n v="41.2"/>
    <n v="6.2000000000000028"/>
    <n v="2063.7080000000001"/>
    <n v="0"/>
    <n v="2063.7080000000001"/>
    <x v="34"/>
    <s v="RECHERCHE &amp; DEVELOPPEMENT"/>
    <m/>
  </r>
  <r>
    <x v="1"/>
    <x v="80"/>
    <x v="0"/>
    <n v="36.9"/>
    <n v="1.8999999999999986"/>
    <n v="1371.942"/>
    <n v="0"/>
    <n v="1371.942"/>
    <x v="8"/>
    <s v="FINANCE &amp; COMPTABILITÉ"/>
    <m/>
  </r>
  <r>
    <x v="1"/>
    <x v="81"/>
    <x v="0"/>
    <n v="40"/>
    <n v="5"/>
    <n v="2245.6"/>
    <n v="0"/>
    <n v="2245.6"/>
    <x v="26"/>
    <s v="COMMERCIAL &amp; MARKETING"/>
    <m/>
  </r>
  <r>
    <x v="1"/>
    <x v="82"/>
    <x v="1"/>
    <n v="40.6"/>
    <n v="5.6000000000000014"/>
    <n v="2109.576"/>
    <n v="0"/>
    <n v="2109.576"/>
    <x v="10"/>
    <s v="ADMINISTRATIF"/>
    <m/>
  </r>
  <r>
    <x v="1"/>
    <x v="83"/>
    <x v="1"/>
    <n v="37.4"/>
    <n v="2.3999999999999986"/>
    <n v="252.45"/>
    <n v="0"/>
    <n v="252.45"/>
    <x v="0"/>
    <s v="PRODUCTION"/>
    <m/>
  </r>
  <r>
    <x v="1"/>
    <x v="84"/>
    <x v="1"/>
    <n v="35.4"/>
    <n v="0.39999999999999858"/>
    <n v="1845.0479999999998"/>
    <n v="0"/>
    <n v="1845.0479999999998"/>
    <x v="35"/>
    <s v="PRODUCTION"/>
    <m/>
  </r>
  <r>
    <x v="1"/>
    <x v="85"/>
    <x v="1"/>
    <n v="38.5"/>
    <n v="3.5"/>
    <n v="751.1350000000001"/>
    <n v="0"/>
    <n v="751.1350000000001"/>
    <x v="28"/>
    <s v="ADMINISTRATIF"/>
    <m/>
  </r>
  <r>
    <x v="1"/>
    <x v="86"/>
    <x v="1"/>
    <n v="38.799999999999997"/>
    <n v="3.7999999999999972"/>
    <n v="638.64800000000002"/>
    <n v="0"/>
    <n v="638.64800000000002"/>
    <x v="36"/>
    <s v="PRODUCTION"/>
    <m/>
  </r>
  <r>
    <x v="1"/>
    <x v="87"/>
    <x v="0"/>
    <n v="38.200000000000003"/>
    <n v="3.2000000000000028"/>
    <n v="1385.8960000000002"/>
    <n v="0"/>
    <n v="1385.8960000000002"/>
    <x v="17"/>
    <s v="PRODUCTION"/>
    <m/>
  </r>
  <r>
    <x v="1"/>
    <x v="88"/>
    <x v="0"/>
    <n v="41.1"/>
    <n v="6.1000000000000014"/>
    <n v="1848.6779999999999"/>
    <n v="0"/>
    <n v="1848.6779999999999"/>
    <x v="28"/>
    <s v="PRODUCTION"/>
    <m/>
  </r>
  <r>
    <x v="1"/>
    <x v="89"/>
    <x v="0"/>
    <n v="40.700000000000003"/>
    <n v="5.7000000000000028"/>
    <n v="1968.6590000000001"/>
    <n v="0"/>
    <n v="1968.6590000000001"/>
    <x v="0"/>
    <s v="PRODUCTION"/>
    <m/>
  </r>
  <r>
    <x v="1"/>
    <x v="90"/>
    <x v="1"/>
    <n v="37"/>
    <n v="2"/>
    <n v="1285.3800000000001"/>
    <n v="0"/>
    <n v="1285.3800000000001"/>
    <x v="0"/>
    <s v="PRODUCTION"/>
    <m/>
  </r>
  <r>
    <x v="1"/>
    <x v="91"/>
    <x v="0"/>
    <n v="38.4"/>
    <n v="3.3999999999999986"/>
    <n v="1746.048"/>
    <n v="0"/>
    <n v="1746.048"/>
    <x v="37"/>
    <s v="PRODUCTION"/>
    <m/>
  </r>
  <r>
    <x v="1"/>
    <x v="92"/>
    <x v="1"/>
    <n v="37.799999999999997"/>
    <n v="2.7999999999999972"/>
    <n v="2746.5479999999998"/>
    <n v="0"/>
    <n v="2746.5479999999998"/>
    <x v="16"/>
    <s v="DIRECTION"/>
    <m/>
  </r>
  <r>
    <x v="1"/>
    <x v="93"/>
    <x v="1"/>
    <n v="38.200000000000003"/>
    <n v="3.2000000000000028"/>
    <n v="566.50600000000009"/>
    <n v="0"/>
    <n v="566.50600000000009"/>
    <x v="36"/>
    <s v="ADMINISTRATIF"/>
    <m/>
  </r>
  <r>
    <x v="1"/>
    <x v="94"/>
    <x v="1"/>
    <n v="36.799999999999997"/>
    <n v="1.7999999999999972"/>
    <n v="1482.3039999999999"/>
    <n v="0"/>
    <n v="1482.3039999999999"/>
    <x v="25"/>
    <s v="ADMINISTRATIF"/>
    <m/>
  </r>
  <r>
    <x v="1"/>
    <x v="95"/>
    <x v="1"/>
    <n v="41.5"/>
    <n v="6.5"/>
    <n v="1187.73"/>
    <n v="0"/>
    <n v="1187.73"/>
    <x v="35"/>
    <s v="ADMINISTRATIF"/>
    <m/>
  </r>
  <r>
    <x v="1"/>
    <x v="96"/>
    <x v="0"/>
    <n v="41"/>
    <n v="6"/>
    <n v="653.94999999999993"/>
    <n v="0"/>
    <n v="653.94999999999993"/>
    <x v="38"/>
    <s v="ADMINISTRATIF"/>
    <m/>
  </r>
  <r>
    <x v="1"/>
    <x v="97"/>
    <x v="1"/>
    <n v="36.700000000000003"/>
    <n v="1.7000000000000028"/>
    <n v="973.28400000000011"/>
    <n v="0"/>
    <n v="973.28400000000011"/>
    <x v="19"/>
    <s v="PRODUCTION"/>
    <m/>
  </r>
  <r>
    <x v="1"/>
    <x v="98"/>
    <x v="1"/>
    <n v="40.299999999999997"/>
    <n v="5.2999999999999972"/>
    <n v="689.5329999999999"/>
    <n v="0"/>
    <n v="689.5329999999999"/>
    <x v="34"/>
    <s v="PRODUCTION"/>
    <m/>
  </r>
  <r>
    <x v="1"/>
    <x v="99"/>
    <x v="1"/>
    <n v="41.1"/>
    <n v="6.1000000000000014"/>
    <n v="3237.8580000000002"/>
    <n v="0"/>
    <n v="3237.8580000000002"/>
    <x v="38"/>
    <s v="DIRECTION"/>
    <m/>
  </r>
  <r>
    <x v="1"/>
    <x v="100"/>
    <x v="0"/>
    <n v="38.700000000000003"/>
    <n v="3.7000000000000028"/>
    <n v="1596.7619999999999"/>
    <n v="0"/>
    <n v="1596.7619999999999"/>
    <x v="12"/>
    <s v="RECHERCHE &amp; DEVELOPPEMENT"/>
    <m/>
  </r>
  <r>
    <x v="1"/>
    <x v="101"/>
    <x v="1"/>
    <n v="39"/>
    <n v="4"/>
    <n v="541.32000000000005"/>
    <n v="0"/>
    <n v="541.32000000000005"/>
    <x v="22"/>
    <s v="ADMINISTRATIF"/>
    <m/>
  </r>
  <r>
    <x v="1"/>
    <x v="102"/>
    <x v="1"/>
    <n v="36.799999999999997"/>
    <n v="1.7999999999999972"/>
    <n v="365.05599999999998"/>
    <n v="0"/>
    <n v="365.05599999999998"/>
    <x v="30"/>
    <s v="RECHERCHE &amp; DEVELOPPEMENT"/>
    <m/>
  </r>
  <r>
    <x v="1"/>
    <x v="103"/>
    <x v="0"/>
    <n v="36"/>
    <n v="1"/>
    <n v="1312.56"/>
    <n v="0"/>
    <n v="1312.56"/>
    <x v="26"/>
    <s v="RECHERCHE &amp; DEVELOPPEMENT"/>
    <m/>
  </r>
  <r>
    <x v="1"/>
    <x v="104"/>
    <x v="0"/>
    <n v="36"/>
    <n v="1"/>
    <n v="657.36"/>
    <n v="0"/>
    <n v="657.36"/>
    <x v="29"/>
    <s v="PRODUCTION"/>
    <m/>
  </r>
  <r>
    <x v="1"/>
    <x v="105"/>
    <x v="1"/>
    <n v="40.299999999999997"/>
    <n v="5.2999999999999972"/>
    <n v="1204.567"/>
    <n v="0"/>
    <n v="1204.567"/>
    <x v="7"/>
    <s v="PRODUCTION"/>
    <m/>
  </r>
  <r>
    <x v="1"/>
    <x v="106"/>
    <x v="1"/>
    <n v="38.200000000000003"/>
    <n v="3.2000000000000028"/>
    <n v="436.24400000000003"/>
    <n v="0"/>
    <n v="436.24400000000003"/>
    <x v="6"/>
    <s v="ADMINISTRATIF"/>
    <m/>
  </r>
  <r>
    <x v="1"/>
    <x v="107"/>
    <x v="1"/>
    <n v="41.5"/>
    <n v="6.5"/>
    <n v="1185.24"/>
    <n v="0"/>
    <n v="1185.24"/>
    <x v="39"/>
    <s v="PRODUCTION"/>
    <m/>
  </r>
  <r>
    <x v="1"/>
    <x v="108"/>
    <x v="1"/>
    <n v="35.1"/>
    <n v="0.10000000000000142"/>
    <n v="2197.6109999999999"/>
    <n v="0"/>
    <n v="2197.6109999999999"/>
    <x v="40"/>
    <s v="FINANCE &amp; COMPTABILITÉ"/>
    <m/>
  </r>
  <r>
    <x v="1"/>
    <x v="109"/>
    <x v="1"/>
    <n v="41.3"/>
    <n v="6.2999999999999972"/>
    <n v="873.9079999999999"/>
    <n v="0"/>
    <n v="873.9079999999999"/>
    <x v="33"/>
    <s v="PRODUCTION"/>
    <m/>
  </r>
  <r>
    <x v="1"/>
    <x v="110"/>
    <x v="1"/>
    <n v="39.5"/>
    <n v="4.5"/>
    <n v="1224.895"/>
    <n v="0"/>
    <n v="1224.895"/>
    <x v="5"/>
    <s v="RECHERCHE &amp; DEVELOPPEMENT"/>
    <m/>
  </r>
  <r>
    <x v="1"/>
    <x v="111"/>
    <x v="1"/>
    <n v="36.799999999999997"/>
    <n v="1.7999999999999972"/>
    <n v="256.12799999999999"/>
    <n v="0"/>
    <n v="256.12799999999999"/>
    <x v="17"/>
    <s v="PRODUCTION"/>
    <m/>
  </r>
  <r>
    <x v="1"/>
    <x v="112"/>
    <x v="0"/>
    <n v="40.799999999999997"/>
    <n v="5.7999999999999972"/>
    <n v="2006.136"/>
    <n v="0"/>
    <n v="2006.136"/>
    <x v="10"/>
    <s v="PRODUCTION"/>
    <m/>
  </r>
  <r>
    <x v="1"/>
    <x v="113"/>
    <x v="0"/>
    <n v="39.799999999999997"/>
    <n v="4.7999999999999972"/>
    <n v="895.10199999999986"/>
    <n v="0"/>
    <n v="895.10199999999986"/>
    <x v="11"/>
    <s v="PRODUCTION"/>
    <m/>
  </r>
  <r>
    <x v="1"/>
    <x v="114"/>
    <x v="0"/>
    <n v="41"/>
    <n v="6"/>
    <n v="1508.8"/>
    <n v="0"/>
    <n v="1508.8"/>
    <x v="12"/>
    <s v="RECHERCHE &amp; DEVELOPPEMENT"/>
    <m/>
  </r>
  <r>
    <x v="1"/>
    <x v="115"/>
    <x v="0"/>
    <n v="36.299999999999997"/>
    <n v="1.2999999999999972"/>
    <n v="303.10499999999996"/>
    <n v="0"/>
    <n v="303.10499999999996"/>
    <x v="41"/>
    <s v="PRODUCTION"/>
    <m/>
  </r>
  <r>
    <x v="1"/>
    <x v="116"/>
    <x v="0"/>
    <n v="40.1"/>
    <n v="5.1000000000000014"/>
    <n v="1387.0590000000002"/>
    <n v="0"/>
    <n v="1387.0590000000002"/>
    <x v="32"/>
    <s v="PRODUCTION"/>
    <m/>
  </r>
  <r>
    <x v="1"/>
    <x v="117"/>
    <x v="0"/>
    <n v="40.1"/>
    <n v="5.1000000000000014"/>
    <n v="2539.1320000000001"/>
    <n v="0"/>
    <n v="2539.1320000000001"/>
    <x v="1"/>
    <s v="COMMERCIAL &amp; MARKETING"/>
    <m/>
  </r>
  <r>
    <x v="1"/>
    <x v="118"/>
    <x v="1"/>
    <n v="39.5"/>
    <n v="4.5"/>
    <n v="4016.36"/>
    <n v="0"/>
    <n v="4016.36"/>
    <x v="33"/>
    <s v="DIRECTION"/>
    <m/>
  </r>
  <r>
    <x v="1"/>
    <x v="119"/>
    <x v="0"/>
    <n v="37.1"/>
    <n v="2.1000000000000014"/>
    <n v="810.26400000000001"/>
    <n v="0"/>
    <n v="810.26400000000001"/>
    <x v="0"/>
    <s v="ADMINISTRATIF"/>
    <m/>
  </r>
  <r>
    <x v="1"/>
    <x v="120"/>
    <x v="0"/>
    <n v="41.1"/>
    <n v="6.1000000000000014"/>
    <n v="652.25699999999995"/>
    <n v="0"/>
    <n v="652.25699999999995"/>
    <x v="30"/>
    <s v="PRODUCTION"/>
    <m/>
  </r>
  <r>
    <x v="1"/>
    <x v="121"/>
    <x v="1"/>
    <n v="38"/>
    <n v="3"/>
    <n v="541.5"/>
    <n v="0"/>
    <n v="541.5"/>
    <x v="20"/>
    <s v="PRODUCTION"/>
    <m/>
  </r>
  <r>
    <x v="1"/>
    <x v="122"/>
    <x v="0"/>
    <n v="39.799999999999997"/>
    <n v="4.7999999999999972"/>
    <n v="486.75399999999996"/>
    <n v="0"/>
    <n v="486.75399999999996"/>
    <x v="30"/>
    <s v="PRODUCTION"/>
    <m/>
  </r>
  <r>
    <x v="1"/>
    <x v="123"/>
    <x v="0"/>
    <n v="39.200000000000003"/>
    <n v="4.2000000000000028"/>
    <n v="299.88000000000005"/>
    <n v="0"/>
    <n v="299.88000000000005"/>
    <x v="42"/>
    <s v="PRODUCTION"/>
    <m/>
  </r>
  <r>
    <x v="1"/>
    <x v="124"/>
    <x v="0"/>
    <n v="36.299999999999997"/>
    <n v="1.2999999999999972"/>
    <n v="248.65499999999997"/>
    <n v="0"/>
    <n v="248.65499999999997"/>
    <x v="24"/>
    <s v="PRODUCTION"/>
    <m/>
  </r>
  <r>
    <x v="1"/>
    <x v="125"/>
    <x v="0"/>
    <n v="41.6"/>
    <n v="6.6000000000000014"/>
    <n v="1394.8480000000002"/>
    <n v="0"/>
    <n v="1394.8480000000002"/>
    <x v="14"/>
    <s v="PRODUCTION"/>
    <m/>
  </r>
  <r>
    <x v="1"/>
    <x v="126"/>
    <x v="0"/>
    <n v="37.299999999999997"/>
    <n v="2.2999999999999972"/>
    <n v="1474.8419999999999"/>
    <n v="0"/>
    <n v="1474.8419999999999"/>
    <x v="7"/>
    <s v="COMMERCIAL &amp; MARKETING"/>
    <m/>
  </r>
  <r>
    <x v="1"/>
    <x v="127"/>
    <x v="0"/>
    <n v="35.799999999999997"/>
    <n v="0.79999999999999716"/>
    <n v="1820.0719999999999"/>
    <n v="0"/>
    <n v="1820.0719999999999"/>
    <x v="14"/>
    <s v="PRODUCTION"/>
    <m/>
  </r>
  <r>
    <x v="1"/>
    <x v="128"/>
    <x v="0"/>
    <n v="39.1"/>
    <n v="4.1000000000000014"/>
    <n v="368.71300000000002"/>
    <n v="0"/>
    <n v="368.71300000000002"/>
    <x v="43"/>
    <s v="ADMINISTRATIF"/>
    <m/>
  </r>
  <r>
    <x v="1"/>
    <x v="129"/>
    <x v="1"/>
    <n v="38.6"/>
    <n v="3.6000000000000014"/>
    <n v="369.78800000000001"/>
    <n v="0"/>
    <n v="369.78800000000001"/>
    <x v="7"/>
    <s v="COMMERCIAL &amp; MARKETING"/>
    <m/>
  </r>
  <r>
    <x v="1"/>
    <x v="130"/>
    <x v="0"/>
    <n v="35.700000000000003"/>
    <n v="0.70000000000000284"/>
    <n v="1036.3710000000001"/>
    <n v="0"/>
    <n v="1036.3710000000001"/>
    <x v="21"/>
    <s v="PRODUCTION"/>
    <m/>
  </r>
  <r>
    <x v="1"/>
    <x v="131"/>
    <x v="0"/>
    <n v="36.5"/>
    <n v="1.5"/>
    <n v="673.42499999999995"/>
    <n v="0"/>
    <n v="673.42499999999995"/>
    <x v="42"/>
    <s v="PRODUCTION"/>
    <m/>
  </r>
  <r>
    <x v="1"/>
    <x v="132"/>
    <x v="0"/>
    <n v="41.2"/>
    <n v="6.2000000000000028"/>
    <n v="1475.3720000000003"/>
    <n v="0"/>
    <n v="1475.3720000000003"/>
    <x v="8"/>
    <s v="RECHERCHE &amp; DEVELOPPEMENT"/>
    <m/>
  </r>
  <r>
    <x v="1"/>
    <x v="133"/>
    <x v="0"/>
    <n v="36.200000000000003"/>
    <n v="1.2000000000000028"/>
    <n v="481.09800000000001"/>
    <n v="0"/>
    <n v="481.09800000000001"/>
    <x v="41"/>
    <s v="FINANCE &amp; COMPTABILITÉ"/>
    <m/>
  </r>
  <r>
    <x v="1"/>
    <x v="134"/>
    <x v="0"/>
    <n v="41.9"/>
    <n v="6.8999999999999986"/>
    <n v="1278.788"/>
    <n v="0"/>
    <n v="1278.788"/>
    <x v="42"/>
    <s v="COMMERCIAL &amp; MARKETING"/>
    <m/>
  </r>
  <r>
    <x v="1"/>
    <x v="135"/>
    <x v="0"/>
    <n v="40.299999999999997"/>
    <n v="5.2999999999999972"/>
    <n v="2036.3589999999999"/>
    <n v="0"/>
    <n v="2036.3589999999999"/>
    <x v="10"/>
    <s v="PRODUCTION"/>
    <m/>
  </r>
  <r>
    <x v="1"/>
    <x v="136"/>
    <x v="0"/>
    <n v="37.700000000000003"/>
    <n v="2.7000000000000028"/>
    <n v="1808.846"/>
    <n v="0"/>
    <n v="1808.846"/>
    <x v="23"/>
    <s v="RECHERCHE &amp; DEVELOPPEMENT"/>
    <m/>
  </r>
  <r>
    <x v="1"/>
    <x v="137"/>
    <x v="0"/>
    <n v="39.1"/>
    <n v="4.1000000000000014"/>
    <n v="879.35899999999992"/>
    <n v="0"/>
    <n v="879.35899999999992"/>
    <x v="9"/>
    <s v="PRODUCTION"/>
    <m/>
  </r>
  <r>
    <x v="1"/>
    <x v="138"/>
    <x v="1"/>
    <n v="41.7"/>
    <n v="6.7000000000000028"/>
    <n v="1213.4700000000003"/>
    <n v="0"/>
    <n v="1213.4700000000003"/>
    <x v="19"/>
    <s v="PRODUCTION"/>
    <m/>
  </r>
  <r>
    <x v="1"/>
    <x v="139"/>
    <x v="1"/>
    <n v="39.1"/>
    <n v="4.1000000000000014"/>
    <n v="1525.2909999999999"/>
    <n v="0"/>
    <n v="1525.2909999999999"/>
    <x v="41"/>
    <s v="RECHERCHE &amp; DEVELOPPEMENT"/>
    <m/>
  </r>
  <r>
    <x v="1"/>
    <x v="140"/>
    <x v="0"/>
    <n v="41.3"/>
    <n v="6.2999999999999972"/>
    <n v="1172.9199999999998"/>
    <n v="0"/>
    <n v="1172.9199999999998"/>
    <x v="32"/>
    <s v="PRODUCTION"/>
    <m/>
  </r>
  <r>
    <x v="1"/>
    <x v="141"/>
    <x v="0"/>
    <n v="40.299999999999997"/>
    <n v="5.2999999999999972"/>
    <n v="1915.8619999999999"/>
    <n v="0"/>
    <n v="1915.8619999999999"/>
    <x v="2"/>
    <s v="FINANCE &amp; COMPTABILITÉ"/>
    <m/>
  </r>
  <r>
    <x v="1"/>
    <x v="142"/>
    <x v="0"/>
    <n v="38.5"/>
    <n v="3.5"/>
    <n v="1699.39"/>
    <n v="0"/>
    <n v="1699.39"/>
    <x v="16"/>
    <s v="FINANCE &amp; COMPTABILITÉ"/>
    <m/>
  </r>
  <r>
    <x v="1"/>
    <x v="143"/>
    <x v="0"/>
    <n v="41.3"/>
    <n v="6.2999999999999972"/>
    <n v="410.93499999999995"/>
    <n v="0"/>
    <n v="410.93499999999995"/>
    <x v="32"/>
    <s v="PRODUCTION"/>
    <m/>
  </r>
  <r>
    <x v="1"/>
    <x v="144"/>
    <x v="0"/>
    <n v="41.9"/>
    <n v="6.8999999999999986"/>
    <n v="1724.1849999999999"/>
    <n v="0"/>
    <n v="1724.1849999999999"/>
    <x v="25"/>
    <s v="RECHERCHE &amp; DEVELOPPEMENT"/>
    <m/>
  </r>
  <r>
    <x v="1"/>
    <x v="145"/>
    <x v="1"/>
    <n v="37.200000000000003"/>
    <n v="2.2000000000000028"/>
    <n v="1217.556"/>
    <n v="0"/>
    <n v="1217.556"/>
    <x v="29"/>
    <s v="PRODUCTION"/>
    <m/>
  </r>
  <r>
    <x v="1"/>
    <x v="146"/>
    <x v="1"/>
    <n v="36.700000000000003"/>
    <n v="1.7000000000000028"/>
    <n v="1508.7370000000001"/>
    <n v="0"/>
    <n v="1508.7370000000001"/>
    <x v="9"/>
    <s v="PRODUCTION"/>
    <m/>
  </r>
  <r>
    <x v="1"/>
    <x v="147"/>
    <x v="0"/>
    <n v="39.5"/>
    <n v="4.5"/>
    <n v="1286.1200000000001"/>
    <n v="0"/>
    <n v="1286.1200000000001"/>
    <x v="30"/>
    <s v="PRODUCTION"/>
    <m/>
  </r>
  <r>
    <x v="1"/>
    <x v="148"/>
    <x v="1"/>
    <n v="40.799999999999997"/>
    <n v="5.7999999999999972"/>
    <n v="1571.2079999999999"/>
    <n v="0"/>
    <n v="1571.2079999999999"/>
    <x v="43"/>
    <s v="PRODUCTION"/>
    <m/>
  </r>
  <r>
    <x v="1"/>
    <x v="149"/>
    <x v="1"/>
    <n v="41"/>
    <n v="6"/>
    <n v="2569.4700000000003"/>
    <n v="0"/>
    <n v="2569.4700000000003"/>
    <x v="17"/>
    <s v="FINANCE &amp; COMPTABILITÉ"/>
    <m/>
  </r>
  <r>
    <x v="1"/>
    <x v="150"/>
    <x v="0"/>
    <n v="41.9"/>
    <n v="6.8999999999999986"/>
    <n v="1257"/>
    <n v="0"/>
    <n v="1257"/>
    <x v="15"/>
    <s v="ADMINISTRATIF"/>
    <m/>
  </r>
  <r>
    <x v="1"/>
    <x v="151"/>
    <x v="1"/>
    <n v="41.9"/>
    <n v="6.8999999999999986"/>
    <n v="1154.7639999999999"/>
    <n v="0"/>
    <n v="1154.7639999999999"/>
    <x v="40"/>
    <s v="PRODUCTION"/>
    <m/>
  </r>
  <r>
    <x v="1"/>
    <x v="152"/>
    <x v="1"/>
    <n v="40.5"/>
    <n v="5.5"/>
    <n v="1237.2750000000001"/>
    <n v="0"/>
    <n v="1237.2750000000001"/>
    <x v="43"/>
    <s v="ADMINISTRATIF"/>
    <m/>
  </r>
  <r>
    <x v="1"/>
    <x v="153"/>
    <x v="1"/>
    <n v="37.5"/>
    <n v="2.5"/>
    <n v="817.875"/>
    <n v="0"/>
    <n v="817.875"/>
    <x v="15"/>
    <s v="COMMERCIAL &amp; MARKETING"/>
    <m/>
  </r>
  <r>
    <x v="1"/>
    <x v="154"/>
    <x v="0"/>
    <n v="41.7"/>
    <n v="6.7000000000000028"/>
    <n v="424.50600000000003"/>
    <n v="0"/>
    <n v="424.50600000000003"/>
    <x v="24"/>
    <s v="FINANCE &amp; COMPTABILITÉ"/>
    <m/>
  </r>
  <r>
    <x v="1"/>
    <x v="155"/>
    <x v="0"/>
    <n v="36.799999999999997"/>
    <n v="1.7999999999999972"/>
    <n v="1205.5679999999998"/>
    <n v="0"/>
    <n v="1205.5679999999998"/>
    <x v="0"/>
    <s v="PRODUCTION"/>
    <m/>
  </r>
  <r>
    <x v="1"/>
    <x v="156"/>
    <x v="1"/>
    <n v="37.799999999999997"/>
    <n v="2.7999999999999972"/>
    <n v="1638.6299999999999"/>
    <n v="0"/>
    <n v="1638.6299999999999"/>
    <x v="7"/>
    <s v="RECHERCHE &amp; DEVELOPPEMENT"/>
    <m/>
  </r>
  <r>
    <x v="1"/>
    <x v="157"/>
    <x v="1"/>
    <n v="35.4"/>
    <n v="0.39999999999999858"/>
    <n v="252.40199999999999"/>
    <n v="0"/>
    <n v="252.40199999999999"/>
    <x v="23"/>
    <s v="PRODUCTION"/>
    <m/>
  </r>
  <r>
    <x v="1"/>
    <x v="158"/>
    <x v="0"/>
    <n v="37.299999999999997"/>
    <n v="2.2999999999999972"/>
    <n v="585.98299999999995"/>
    <n v="0"/>
    <n v="585.98299999999995"/>
    <x v="16"/>
    <s v="COMMERCIAL &amp; MARKETING"/>
    <m/>
  </r>
  <r>
    <x v="1"/>
    <x v="159"/>
    <x v="1"/>
    <n v="35.9"/>
    <n v="0.89999999999999858"/>
    <n v="1810.7959999999998"/>
    <n v="0"/>
    <n v="1810.7959999999998"/>
    <x v="44"/>
    <s v="ADMINISTRATIF"/>
    <m/>
  </r>
  <r>
    <x v="1"/>
    <x v="160"/>
    <x v="0"/>
    <n v="41.6"/>
    <n v="6.6000000000000014"/>
    <n v="1936.8960000000002"/>
    <n v="0"/>
    <n v="1936.8960000000002"/>
    <x v="21"/>
    <s v="PRODUCTION"/>
    <m/>
  </r>
  <r>
    <x v="1"/>
    <x v="161"/>
    <x v="0"/>
    <n v="39.799999999999997"/>
    <n v="4.7999999999999972"/>
    <n v="1039.9739999999999"/>
    <n v="0"/>
    <n v="1039.9739999999999"/>
    <x v="11"/>
    <s v="PRODUCTION"/>
    <m/>
  </r>
  <r>
    <x v="1"/>
    <x v="162"/>
    <x v="1"/>
    <n v="38.9"/>
    <n v="3.8999999999999986"/>
    <n v="1333.1030000000001"/>
    <n v="0"/>
    <n v="1333.1030000000001"/>
    <x v="30"/>
    <s v="FINANCE &amp; COMPTABILITÉ"/>
    <m/>
  </r>
  <r>
    <x v="1"/>
    <x v="163"/>
    <x v="1"/>
    <n v="39.1"/>
    <n v="4.1000000000000014"/>
    <n v="1038.4960000000001"/>
    <n v="0"/>
    <n v="1038.4960000000001"/>
    <x v="28"/>
    <s v="ADMINISTRATIF"/>
    <m/>
  </r>
  <r>
    <x v="1"/>
    <x v="164"/>
    <x v="0"/>
    <n v="38.299999999999997"/>
    <n v="3.2999999999999972"/>
    <n v="2473.4139999999998"/>
    <n v="0"/>
    <n v="2473.4139999999998"/>
    <x v="43"/>
    <s v="COMMERCIAL &amp; MARKETING"/>
    <m/>
  </r>
  <r>
    <x v="1"/>
    <x v="165"/>
    <x v="0"/>
    <n v="41.2"/>
    <n v="6.2000000000000028"/>
    <n v="681.03600000000006"/>
    <n v="0"/>
    <n v="681.03600000000006"/>
    <x v="34"/>
    <s v="ADMINISTRATIF"/>
    <m/>
  </r>
  <r>
    <x v="1"/>
    <x v="166"/>
    <x v="0"/>
    <n v="37.4"/>
    <n v="2.3999999999999986"/>
    <n v="897.97400000000005"/>
    <n v="1329"/>
    <n v="2226.9740000000002"/>
    <x v="2"/>
    <s v="PRODUCTION"/>
    <m/>
  </r>
  <r>
    <x v="1"/>
    <x v="167"/>
    <x v="0"/>
    <n v="39.9"/>
    <n v="4.8999999999999986"/>
    <n v="1195.8029999999999"/>
    <n v="0"/>
    <n v="1195.8029999999999"/>
    <x v="13"/>
    <s v="ADMINISTRATIF"/>
    <m/>
  </r>
  <r>
    <x v="1"/>
    <x v="200"/>
    <x v="0"/>
    <n v="41.1"/>
    <n v="6.1000000000000014"/>
    <n v="358.80300000000005"/>
    <n v="0"/>
    <n v="358.80300000000005"/>
    <x v="4"/>
    <s v="PRODUCTION"/>
    <s v="Arrivée"/>
  </r>
  <r>
    <x v="1"/>
    <x v="168"/>
    <x v="0"/>
    <n v="37.299999999999997"/>
    <n v="2.2999999999999972"/>
    <n v="2072.0149999999999"/>
    <n v="0"/>
    <n v="2072.0149999999999"/>
    <x v="45"/>
    <s v="COMMERCIAL &amp; MARKETING"/>
    <m/>
  </r>
  <r>
    <x v="1"/>
    <x v="169"/>
    <x v="0"/>
    <n v="37"/>
    <n v="2"/>
    <n v="409.22"/>
    <n v="0"/>
    <n v="409.22"/>
    <x v="46"/>
    <s v="FINANCE &amp; COMPTABILITÉ"/>
    <m/>
  </r>
  <r>
    <x v="1"/>
    <x v="170"/>
    <x v="1"/>
    <n v="40.299999999999997"/>
    <n v="5.2999999999999972"/>
    <n v="2722.2649999999999"/>
    <n v="0"/>
    <n v="2722.2649999999999"/>
    <x v="25"/>
    <s v="COMMERCIAL &amp; MARKETING"/>
    <m/>
  </r>
  <r>
    <x v="1"/>
    <x v="171"/>
    <x v="0"/>
    <n v="35.1"/>
    <n v="0.10000000000000142"/>
    <n v="1150.578"/>
    <n v="0"/>
    <n v="1150.578"/>
    <x v="35"/>
    <s v="ADMINISTRATIF"/>
    <m/>
  </r>
  <r>
    <x v="1"/>
    <x v="172"/>
    <x v="0"/>
    <n v="40.700000000000003"/>
    <n v="5.7000000000000028"/>
    <n v="1051.6880000000001"/>
    <n v="0"/>
    <n v="1051.6880000000001"/>
    <x v="13"/>
    <s v="PRODUCTION"/>
    <m/>
  </r>
  <r>
    <x v="1"/>
    <x v="173"/>
    <x v="0"/>
    <n v="41.7"/>
    <n v="6.7000000000000028"/>
    <n v="2122.9470000000001"/>
    <n v="0"/>
    <n v="2122.9470000000001"/>
    <x v="31"/>
    <s v="PRODUCTION"/>
    <m/>
  </r>
  <r>
    <x v="1"/>
    <x v="174"/>
    <x v="0"/>
    <n v="38.799999999999997"/>
    <n v="3.7999999999999972"/>
    <n v="1653.2679999999998"/>
    <n v="0"/>
    <n v="1653.2679999999998"/>
    <x v="12"/>
    <s v="PRODUCTION"/>
    <m/>
  </r>
  <r>
    <x v="1"/>
    <x v="175"/>
    <x v="0"/>
    <n v="41.9"/>
    <n v="6.8999999999999986"/>
    <n v="1950.0259999999998"/>
    <n v="0"/>
    <n v="1950.0259999999998"/>
    <x v="12"/>
    <s v="PRODUCTION"/>
    <m/>
  </r>
  <r>
    <x v="1"/>
    <x v="176"/>
    <x v="0"/>
    <n v="38"/>
    <n v="3"/>
    <n v="1109.22"/>
    <n v="0"/>
    <n v="1109.22"/>
    <x v="43"/>
    <s v="FINANCE &amp; COMPTABILITÉ"/>
    <m/>
  </r>
  <r>
    <x v="1"/>
    <x v="177"/>
    <x v="0"/>
    <n v="35.299999999999997"/>
    <n v="0.29999999999999716"/>
    <n v="1281.3899999999999"/>
    <n v="0"/>
    <n v="1281.3899999999999"/>
    <x v="9"/>
    <s v="ADMINISTRATIF"/>
    <m/>
  </r>
  <r>
    <x v="1"/>
    <x v="178"/>
    <x v="0"/>
    <n v="40.5"/>
    <n v="5.5"/>
    <n v="1407.78"/>
    <n v="0"/>
    <n v="1407.78"/>
    <x v="18"/>
    <s v="COMMERCIAL &amp; MARKETING"/>
    <m/>
  </r>
  <r>
    <x v="1"/>
    <x v="179"/>
    <x v="0"/>
    <n v="37.700000000000003"/>
    <n v="2.7000000000000028"/>
    <n v="1640.327"/>
    <n v="0"/>
    <n v="1640.327"/>
    <x v="7"/>
    <s v="PRODUCTION"/>
    <m/>
  </r>
  <r>
    <x v="1"/>
    <x v="180"/>
    <x v="0"/>
    <n v="39.200000000000003"/>
    <n v="4.2000000000000028"/>
    <n v="585.64800000000002"/>
    <n v="0"/>
    <n v="585.64800000000002"/>
    <x v="37"/>
    <s v="FINANCE &amp; COMPTABILITÉ"/>
    <m/>
  </r>
  <r>
    <x v="1"/>
    <x v="181"/>
    <x v="1"/>
    <n v="36.6"/>
    <n v="1.6000000000000014"/>
    <n v="397.84199999999998"/>
    <n v="0"/>
    <n v="397.84199999999998"/>
    <x v="22"/>
    <s v="PRODUCTION"/>
    <m/>
  </r>
  <r>
    <x v="1"/>
    <x v="182"/>
    <x v="1"/>
    <n v="35.4"/>
    <n v="0.39999999999999858"/>
    <n v="746.58600000000001"/>
    <n v="0"/>
    <n v="746.58600000000001"/>
    <x v="8"/>
    <s v="RECHERCHE &amp; DEVELOPPEMENT"/>
    <m/>
  </r>
  <r>
    <x v="1"/>
    <x v="183"/>
    <x v="1"/>
    <n v="37.9"/>
    <n v="2.8999999999999986"/>
    <n v="2397.933"/>
    <n v="0"/>
    <n v="2397.933"/>
    <x v="36"/>
    <s v="COMMERCIAL &amp; MARKETING"/>
    <m/>
  </r>
  <r>
    <x v="1"/>
    <x v="184"/>
    <x v="1"/>
    <n v="39.299999999999997"/>
    <n v="4.2999999999999972"/>
    <n v="1851.03"/>
    <n v="701"/>
    <n v="2552.0299999999997"/>
    <x v="3"/>
    <s v="FINANCE &amp; COMPTABILITÉ"/>
    <m/>
  </r>
  <r>
    <x v="1"/>
    <x v="185"/>
    <x v="1"/>
    <n v="37.799999999999997"/>
    <n v="2.7999999999999972"/>
    <n v="1296.5399999999997"/>
    <n v="0"/>
    <n v="1296.5399999999997"/>
    <x v="33"/>
    <s v="ADMINISTRATIF"/>
    <m/>
  </r>
  <r>
    <x v="1"/>
    <x v="186"/>
    <x v="0"/>
    <n v="40.700000000000003"/>
    <n v="5.7000000000000028"/>
    <n v="649.16499999999996"/>
    <n v="0"/>
    <n v="649.16499999999996"/>
    <x v="13"/>
    <s v="PRODUCTION"/>
    <m/>
  </r>
  <r>
    <x v="1"/>
    <x v="187"/>
    <x v="1"/>
    <n v="36.5"/>
    <n v="1.5"/>
    <n v="1027.8399999999999"/>
    <n v="0"/>
    <n v="1027.8399999999999"/>
    <x v="34"/>
    <s v="PRODUCTION"/>
    <m/>
  </r>
  <r>
    <x v="1"/>
    <x v="188"/>
    <x v="0"/>
    <n v="38.5"/>
    <n v="3.5"/>
    <n v="1089.9349999999999"/>
    <n v="0"/>
    <n v="1089.9349999999999"/>
    <x v="43"/>
    <s v="PRODUCTION"/>
    <m/>
  </r>
  <r>
    <x v="1"/>
    <x v="189"/>
    <x v="0"/>
    <n v="35.9"/>
    <n v="0.89999999999999858"/>
    <n v="1744.74"/>
    <n v="0"/>
    <n v="1744.74"/>
    <x v="17"/>
    <s v="PRODUCTION"/>
    <m/>
  </r>
  <r>
    <x v="1"/>
    <x v="190"/>
    <x v="1"/>
    <n v="37.1"/>
    <n v="2.1000000000000014"/>
    <n v="1186.4580000000001"/>
    <n v="0"/>
    <n v="1186.4580000000001"/>
    <x v="33"/>
    <s v="PRODUCTION"/>
    <m/>
  </r>
  <r>
    <x v="1"/>
    <x v="191"/>
    <x v="1"/>
    <n v="37.200000000000003"/>
    <n v="2.2000000000000028"/>
    <n v="760.74"/>
    <n v="0"/>
    <n v="760.74"/>
    <x v="42"/>
    <s v="COMMERCIAL &amp; MARKETING"/>
    <m/>
  </r>
  <r>
    <x v="1"/>
    <x v="192"/>
    <x v="0"/>
    <n v="39.700000000000003"/>
    <n v="4.7000000000000028"/>
    <n v="1277.1490000000001"/>
    <n v="0"/>
    <n v="1277.1490000000001"/>
    <x v="15"/>
    <s v="PRODUCTION"/>
    <m/>
  </r>
  <r>
    <x v="1"/>
    <x v="193"/>
    <x v="0"/>
    <n v="39.4"/>
    <n v="4.3999999999999986"/>
    <n v="971.20999999999992"/>
    <n v="0"/>
    <n v="971.20999999999992"/>
    <x v="27"/>
    <s v="PRODUCTION"/>
    <m/>
  </r>
  <r>
    <x v="1"/>
    <x v="194"/>
    <x v="0"/>
    <n v="42"/>
    <n v="7"/>
    <n v="332.64"/>
    <n v="0"/>
    <n v="332.64"/>
    <x v="28"/>
    <s v="PRODUCTION"/>
    <m/>
  </r>
  <r>
    <x v="1"/>
    <x v="195"/>
    <x v="0"/>
    <n v="37"/>
    <n v="2"/>
    <n v="889.48"/>
    <n v="0"/>
    <n v="889.48"/>
    <x v="38"/>
    <s v="COMMERCIAL &amp; MARKETING"/>
    <m/>
  </r>
  <r>
    <x v="1"/>
    <x v="196"/>
    <x v="0"/>
    <n v="37.9"/>
    <n v="2.8999999999999986"/>
    <n v="1761.971"/>
    <n v="0"/>
    <n v="1761.971"/>
    <x v="12"/>
    <s v="ADMINISTRATIF"/>
    <m/>
  </r>
  <r>
    <x v="1"/>
    <x v="197"/>
    <x v="0"/>
    <n v="36.700000000000003"/>
    <n v="1.7000000000000028"/>
    <n v="1818.8520000000003"/>
    <n v="0"/>
    <n v="1818.8520000000003"/>
    <x v="17"/>
    <s v="ADMINISTRATIF"/>
    <m/>
  </r>
  <r>
    <x v="1"/>
    <x v="198"/>
    <x v="0"/>
    <n v="37.5"/>
    <n v="2.5"/>
    <n v="401.62500000000006"/>
    <n v="0"/>
    <n v="401.62500000000006"/>
    <x v="15"/>
    <s v="ADMINISTRATIF"/>
    <m/>
  </r>
  <r>
    <x v="1"/>
    <x v="199"/>
    <x v="0"/>
    <n v="35.799999999999997"/>
    <n v="0.79999999999999716"/>
    <n v="1711.2399999999998"/>
    <n v="0"/>
    <n v="1711.2399999999998"/>
    <x v="14"/>
    <s v="ADMINISTRATIF"/>
    <m/>
  </r>
  <r>
    <x v="2"/>
    <x v="0"/>
    <x v="0"/>
    <n v="41.1"/>
    <n v="6.1000000000000014"/>
    <n v="1680.1680000000001"/>
    <n v="0"/>
    <n v="1680.1680000000001"/>
    <x v="0"/>
    <s v="PRODUCTION"/>
    <m/>
  </r>
  <r>
    <x v="2"/>
    <x v="1"/>
    <x v="0"/>
    <n v="35.5"/>
    <n v="0.5"/>
    <n v="1433.49"/>
    <n v="0"/>
    <n v="1433.49"/>
    <x v="1"/>
    <s v="RECHERCHE &amp; DEVELOPPEMENT"/>
    <m/>
  </r>
  <r>
    <x v="2"/>
    <x v="2"/>
    <x v="1"/>
    <n v="39.1"/>
    <n v="4.1000000000000014"/>
    <n v="1047.489"/>
    <n v="0"/>
    <n v="1047.489"/>
    <x v="2"/>
    <s v="FINANCE &amp; COMPTABILITÉ"/>
    <m/>
  </r>
  <r>
    <x v="2"/>
    <x v="4"/>
    <x v="0"/>
    <n v="40.799999999999997"/>
    <n v="5.7999999999999972"/>
    <n v="1033.4639999999999"/>
    <n v="0"/>
    <n v="1033.4639999999999"/>
    <x v="4"/>
    <s v="PRODUCTION"/>
    <s v="Départ"/>
  </r>
  <r>
    <x v="2"/>
    <x v="6"/>
    <x v="1"/>
    <n v="41.5"/>
    <n v="6.5"/>
    <n v="858.6350000000001"/>
    <n v="0"/>
    <n v="858.6350000000001"/>
    <x v="6"/>
    <s v="PRODUCTION"/>
    <m/>
  </r>
  <r>
    <x v="2"/>
    <x v="7"/>
    <x v="0"/>
    <n v="38.1"/>
    <n v="3.1000000000000014"/>
    <n v="1396.365"/>
    <n v="0"/>
    <n v="1396.365"/>
    <x v="7"/>
    <s v="COMMERCIAL &amp; MARKETING"/>
    <m/>
  </r>
  <r>
    <x v="2"/>
    <x v="8"/>
    <x v="0"/>
    <n v="37.5"/>
    <n v="2.5"/>
    <n v="1655.625"/>
    <n v="0"/>
    <n v="1655.625"/>
    <x v="8"/>
    <s v="PRODUCTION"/>
    <m/>
  </r>
  <r>
    <x v="2"/>
    <x v="10"/>
    <x v="0"/>
    <n v="36.9"/>
    <n v="1.8999999999999986"/>
    <n v="1853.1179999999999"/>
    <n v="0"/>
    <n v="1853.1179999999999"/>
    <x v="0"/>
    <s v="PRODUCTION"/>
    <m/>
  </r>
  <r>
    <x v="2"/>
    <x v="11"/>
    <x v="0"/>
    <n v="41.8"/>
    <n v="6.7999999999999972"/>
    <n v="1394.8659999999998"/>
    <n v="0"/>
    <n v="1394.8659999999998"/>
    <x v="9"/>
    <s v="RECHERCHE &amp; DEVELOPPEMENT"/>
    <m/>
  </r>
  <r>
    <x v="2"/>
    <x v="12"/>
    <x v="0"/>
    <n v="36.4"/>
    <n v="1.3999999999999986"/>
    <n v="1810.8999999999999"/>
    <n v="0"/>
    <n v="1810.8999999999999"/>
    <x v="10"/>
    <s v="ADMINISTRATIF"/>
    <m/>
  </r>
  <r>
    <x v="2"/>
    <x v="13"/>
    <x v="0"/>
    <n v="38.200000000000003"/>
    <n v="3.2000000000000028"/>
    <n v="2779.8139999999999"/>
    <n v="0"/>
    <n v="2779.8139999999999"/>
    <x v="9"/>
    <s v="COMMERCIAL &amp; MARKETING"/>
    <m/>
  </r>
  <r>
    <x v="2"/>
    <x v="15"/>
    <x v="0"/>
    <n v="35.200000000000003"/>
    <n v="0.20000000000000284"/>
    <n v="461.12"/>
    <n v="0"/>
    <n v="461.12"/>
    <x v="11"/>
    <s v="PRODUCTION"/>
    <m/>
  </r>
  <r>
    <x v="2"/>
    <x v="16"/>
    <x v="1"/>
    <n v="38.9"/>
    <n v="3.8999999999999986"/>
    <n v="631.73599999999988"/>
    <n v="0"/>
    <n v="631.73599999999988"/>
    <x v="12"/>
    <s v="COMMERCIAL &amp; MARKETING"/>
    <m/>
  </r>
  <r>
    <x v="2"/>
    <x v="17"/>
    <x v="1"/>
    <n v="40.4"/>
    <n v="5.3999999999999986"/>
    <n v="1351.7839999999999"/>
    <n v="0"/>
    <n v="1351.7839999999999"/>
    <x v="4"/>
    <s v="COMMERCIAL &amp; MARKETING"/>
    <m/>
  </r>
  <r>
    <x v="2"/>
    <x v="18"/>
    <x v="0"/>
    <n v="40.5"/>
    <n v="5.5"/>
    <n v="1556.415"/>
    <n v="0"/>
    <n v="1556.415"/>
    <x v="7"/>
    <s v="PRODUCTION"/>
    <m/>
  </r>
  <r>
    <x v="2"/>
    <x v="19"/>
    <x v="0"/>
    <n v="35.4"/>
    <n v="0.39999999999999858"/>
    <n v="1740.2639999999999"/>
    <n v="0"/>
    <n v="1740.2639999999999"/>
    <x v="13"/>
    <s v="DIRECTION"/>
    <m/>
  </r>
  <r>
    <x v="2"/>
    <x v="20"/>
    <x v="1"/>
    <n v="40.799999999999997"/>
    <n v="5.7999999999999972"/>
    <n v="269.27999999999997"/>
    <n v="0"/>
    <n v="269.27999999999997"/>
    <x v="11"/>
    <s v="ADMINISTRATIF"/>
    <m/>
  </r>
  <r>
    <x v="2"/>
    <x v="22"/>
    <x v="0"/>
    <n v="41.5"/>
    <n v="6.5"/>
    <n v="1528.8600000000001"/>
    <n v="0"/>
    <n v="1528.8600000000001"/>
    <x v="14"/>
    <s v="PRODUCTION"/>
    <m/>
  </r>
  <r>
    <x v="2"/>
    <x v="23"/>
    <x v="1"/>
    <n v="38.9"/>
    <n v="3.8999999999999986"/>
    <n v="1149.4949999999999"/>
    <n v="0"/>
    <n v="1149.4949999999999"/>
    <x v="15"/>
    <s v="RECHERCHE &amp; DEVELOPPEMENT"/>
    <m/>
  </r>
  <r>
    <x v="2"/>
    <x v="24"/>
    <x v="1"/>
    <n v="35.1"/>
    <n v="0.10000000000000142"/>
    <n v="994.03200000000004"/>
    <n v="0"/>
    <n v="994.03200000000004"/>
    <x v="0"/>
    <s v="PRODUCTION"/>
    <m/>
  </r>
  <r>
    <x v="2"/>
    <x v="25"/>
    <x v="0"/>
    <n v="36.6"/>
    <n v="1.6000000000000014"/>
    <n v="1749.114"/>
    <n v="0"/>
    <n v="1749.114"/>
    <x v="16"/>
    <s v="PRODUCTION"/>
    <m/>
  </r>
  <r>
    <x v="2"/>
    <x v="26"/>
    <x v="0"/>
    <n v="37.9"/>
    <n v="2.8999999999999986"/>
    <n v="1922.2879999999998"/>
    <n v="0"/>
    <n v="1922.2879999999998"/>
    <x v="17"/>
    <s v="PRODUCTION"/>
    <m/>
  </r>
  <r>
    <x v="2"/>
    <x v="27"/>
    <x v="1"/>
    <n v="39.6"/>
    <n v="4.6000000000000014"/>
    <n v="927.43200000000013"/>
    <n v="0"/>
    <n v="927.43200000000013"/>
    <x v="15"/>
    <s v="PRODUCTION"/>
    <m/>
  </r>
  <r>
    <x v="2"/>
    <x v="28"/>
    <x v="0"/>
    <n v="35.4"/>
    <n v="0.39999999999999858"/>
    <n v="877.21199999999999"/>
    <n v="1490"/>
    <n v="2367.212"/>
    <x v="4"/>
    <s v="COMMERCIAL &amp; MARKETING"/>
    <m/>
  </r>
  <r>
    <x v="2"/>
    <x v="29"/>
    <x v="0"/>
    <n v="37.9"/>
    <n v="2.8999999999999986"/>
    <n v="1947.681"/>
    <n v="0"/>
    <n v="1947.681"/>
    <x v="18"/>
    <s v="COMMERCIAL &amp; MARKETING"/>
    <m/>
  </r>
  <r>
    <x v="2"/>
    <x v="31"/>
    <x v="0"/>
    <n v="41.2"/>
    <n v="6.2000000000000028"/>
    <n v="2074.42"/>
    <n v="0"/>
    <n v="2074.42"/>
    <x v="20"/>
    <s v="PRODUCTION"/>
    <m/>
  </r>
  <r>
    <x v="2"/>
    <x v="32"/>
    <x v="1"/>
    <n v="41.4"/>
    <n v="6.3999999999999986"/>
    <n v="2038.9499999999998"/>
    <n v="0"/>
    <n v="2038.9499999999998"/>
    <x v="20"/>
    <s v="COMMERCIAL &amp; MARKETING"/>
    <m/>
  </r>
  <r>
    <x v="2"/>
    <x v="33"/>
    <x v="0"/>
    <n v="38.4"/>
    <n v="3.3999999999999986"/>
    <n v="489.98399999999998"/>
    <n v="448"/>
    <n v="937.98399999999992"/>
    <x v="15"/>
    <s v="ADMINISTRATIF"/>
    <m/>
  </r>
  <r>
    <x v="2"/>
    <x v="35"/>
    <x v="0"/>
    <n v="37.9"/>
    <n v="2.8999999999999986"/>
    <n v="1151.0229999999999"/>
    <n v="0"/>
    <n v="1151.0229999999999"/>
    <x v="22"/>
    <s v="FINANCE &amp; COMPTABILITÉ"/>
    <m/>
  </r>
  <r>
    <x v="2"/>
    <x v="36"/>
    <x v="0"/>
    <n v="41.2"/>
    <n v="6.2000000000000028"/>
    <n v="271.096"/>
    <n v="0"/>
    <n v="271.096"/>
    <x v="23"/>
    <s v="RECHERCHE &amp; DEVELOPPEMENT"/>
    <m/>
  </r>
  <r>
    <x v="2"/>
    <x v="37"/>
    <x v="0"/>
    <n v="38.1"/>
    <n v="3.1000000000000014"/>
    <n v="1619.25"/>
    <n v="0"/>
    <n v="1619.25"/>
    <x v="15"/>
    <s v="RECHERCHE &amp; DEVELOPPEMENT"/>
    <m/>
  </r>
  <r>
    <x v="2"/>
    <x v="38"/>
    <x v="0"/>
    <n v="41.2"/>
    <n v="6.2000000000000028"/>
    <n v="414.88400000000001"/>
    <n v="0"/>
    <n v="414.88400000000001"/>
    <x v="11"/>
    <s v="PRODUCTION"/>
    <m/>
  </r>
  <r>
    <x v="2"/>
    <x v="39"/>
    <x v="0"/>
    <n v="37.799999999999997"/>
    <n v="2.7999999999999972"/>
    <n v="2778.2999999999997"/>
    <n v="0"/>
    <n v="2778.2999999999997"/>
    <x v="16"/>
    <s v="COMMERCIAL &amp; MARKETING"/>
    <m/>
  </r>
  <r>
    <x v="2"/>
    <x v="40"/>
    <x v="0"/>
    <n v="38.299999999999997"/>
    <n v="3.2999999999999972"/>
    <n v="551.52"/>
    <n v="0"/>
    <n v="551.52"/>
    <x v="24"/>
    <s v="PRODUCTION"/>
    <m/>
  </r>
  <r>
    <x v="2"/>
    <x v="41"/>
    <x v="0"/>
    <n v="37.9"/>
    <n v="2.8999999999999986"/>
    <n v="934.99300000000005"/>
    <n v="0"/>
    <n v="934.99300000000005"/>
    <x v="19"/>
    <s v="PRODUCTION"/>
    <m/>
  </r>
  <r>
    <x v="2"/>
    <x v="42"/>
    <x v="0"/>
    <n v="41.5"/>
    <n v="6.5"/>
    <n v="795.14"/>
    <n v="0"/>
    <n v="795.14"/>
    <x v="25"/>
    <s v="FINANCE &amp; COMPTABILITÉ"/>
    <m/>
  </r>
  <r>
    <x v="2"/>
    <x v="43"/>
    <x v="1"/>
    <n v="40.4"/>
    <n v="5.3999999999999986"/>
    <n v="1686.7"/>
    <n v="0"/>
    <n v="1686.7"/>
    <x v="26"/>
    <s v="PRODUCTION"/>
    <m/>
  </r>
  <r>
    <x v="2"/>
    <x v="44"/>
    <x v="1"/>
    <n v="36.6"/>
    <n v="1.6000000000000014"/>
    <n v="1915.278"/>
    <n v="0"/>
    <n v="1915.278"/>
    <x v="27"/>
    <s v="COMMERCIAL &amp; MARKETING"/>
    <m/>
  </r>
  <r>
    <x v="2"/>
    <x v="45"/>
    <x v="1"/>
    <n v="40.5"/>
    <n v="5.5"/>
    <n v="1179.3600000000001"/>
    <n v="0"/>
    <n v="1179.3600000000001"/>
    <x v="22"/>
    <s v="COMMERCIAL &amp; MARKETING"/>
    <m/>
  </r>
  <r>
    <x v="2"/>
    <x v="46"/>
    <x v="1"/>
    <n v="38.700000000000003"/>
    <n v="3.7000000000000028"/>
    <n v="1548.3869999999999"/>
    <n v="0"/>
    <n v="1548.3869999999999"/>
    <x v="7"/>
    <s v="PRODUCTION"/>
    <m/>
  </r>
  <r>
    <x v="2"/>
    <x v="47"/>
    <x v="0"/>
    <n v="37.799999999999997"/>
    <n v="2.7999999999999972"/>
    <n v="1169.154"/>
    <n v="0"/>
    <n v="1169.154"/>
    <x v="10"/>
    <s v="COMMERCIAL &amp; MARKETING"/>
    <m/>
  </r>
  <r>
    <x v="2"/>
    <x v="48"/>
    <x v="0"/>
    <n v="38.9"/>
    <n v="3.8999999999999986"/>
    <n v="1563.3909999999998"/>
    <n v="0"/>
    <n v="1563.3909999999998"/>
    <x v="13"/>
    <s v="PRODUCTION"/>
    <m/>
  </r>
  <r>
    <x v="2"/>
    <x v="49"/>
    <x v="0"/>
    <n v="37.799999999999997"/>
    <n v="2.7999999999999972"/>
    <n v="1257.9839999999999"/>
    <n v="0"/>
    <n v="1257.9839999999999"/>
    <x v="26"/>
    <s v="ADMINISTRATIF"/>
    <m/>
  </r>
  <r>
    <x v="2"/>
    <x v="50"/>
    <x v="1"/>
    <n v="41.1"/>
    <n v="6.1000000000000014"/>
    <n v="370.31099999999998"/>
    <n v="0"/>
    <n v="370.31099999999998"/>
    <x v="16"/>
    <s v="PRODUCTION"/>
    <m/>
  </r>
  <r>
    <x v="2"/>
    <x v="51"/>
    <x v="0"/>
    <n v="38.799999999999997"/>
    <n v="3.7999999999999972"/>
    <n v="1087.5639999999999"/>
    <n v="0"/>
    <n v="1087.5639999999999"/>
    <x v="6"/>
    <s v="COMMERCIAL &amp; MARKETING"/>
    <m/>
  </r>
  <r>
    <x v="2"/>
    <x v="52"/>
    <x v="0"/>
    <n v="39.799999999999997"/>
    <n v="4.7999999999999972"/>
    <n v="703.66399999999999"/>
    <n v="0"/>
    <n v="703.66399999999999"/>
    <x v="0"/>
    <s v="ADMINISTRATIF"/>
    <m/>
  </r>
  <r>
    <x v="2"/>
    <x v="53"/>
    <x v="1"/>
    <n v="37.4"/>
    <n v="2.3999999999999986"/>
    <n v="1656.0719999999999"/>
    <n v="0"/>
    <n v="1656.0719999999999"/>
    <x v="16"/>
    <s v="PRODUCTION"/>
    <m/>
  </r>
  <r>
    <x v="2"/>
    <x v="54"/>
    <x v="0"/>
    <n v="35.9"/>
    <n v="0.89999999999999858"/>
    <n v="1773.4599999999998"/>
    <n v="0"/>
    <n v="1773.4599999999998"/>
    <x v="28"/>
    <s v="PRODUCTION"/>
    <m/>
  </r>
  <r>
    <x v="2"/>
    <x v="55"/>
    <x v="0"/>
    <n v="37.9"/>
    <n v="2.8999999999999986"/>
    <n v="706.45600000000002"/>
    <n v="0"/>
    <n v="706.45600000000002"/>
    <x v="17"/>
    <s v="PRODUCTION"/>
    <m/>
  </r>
  <r>
    <x v="2"/>
    <x v="56"/>
    <x v="0"/>
    <n v="35.1"/>
    <n v="0.10000000000000142"/>
    <n v="863.10900000000004"/>
    <n v="0"/>
    <n v="863.10900000000004"/>
    <x v="15"/>
    <s v="PRODUCTION"/>
    <m/>
  </r>
  <r>
    <x v="2"/>
    <x v="57"/>
    <x v="0"/>
    <n v="41.8"/>
    <n v="6.7999999999999972"/>
    <n v="487.38799999999998"/>
    <n v="0"/>
    <n v="487.38799999999998"/>
    <x v="29"/>
    <s v="PRODUCTION"/>
    <m/>
  </r>
  <r>
    <x v="2"/>
    <x v="58"/>
    <x v="0"/>
    <n v="39.299999999999997"/>
    <n v="4.2999999999999972"/>
    <n v="539.19600000000003"/>
    <n v="0"/>
    <n v="539.19600000000003"/>
    <x v="17"/>
    <s v="PRODUCTION"/>
    <m/>
  </r>
  <r>
    <x v="2"/>
    <x v="59"/>
    <x v="0"/>
    <n v="40.299999999999997"/>
    <n v="5.2999999999999972"/>
    <n v="1328.288"/>
    <n v="0"/>
    <n v="1328.288"/>
    <x v="9"/>
    <s v="PRODUCTION"/>
    <m/>
  </r>
  <r>
    <x v="2"/>
    <x v="60"/>
    <x v="1"/>
    <n v="39.6"/>
    <n v="4.6000000000000014"/>
    <n v="1067.22"/>
    <n v="0"/>
    <n v="1067.22"/>
    <x v="29"/>
    <s v="ADMINISTRATIF"/>
    <m/>
  </r>
  <r>
    <x v="2"/>
    <x v="61"/>
    <x v="0"/>
    <n v="41.8"/>
    <n v="6.7999999999999972"/>
    <n v="2179.0340000000001"/>
    <n v="0"/>
    <n v="2179.0340000000001"/>
    <x v="4"/>
    <s v="PRODUCTION"/>
    <m/>
  </r>
  <r>
    <x v="2"/>
    <x v="62"/>
    <x v="0"/>
    <n v="37.5"/>
    <n v="2.5"/>
    <n v="783.75"/>
    <n v="0"/>
    <n v="783.75"/>
    <x v="3"/>
    <s v="PRODUCTION"/>
    <m/>
  </r>
  <r>
    <x v="2"/>
    <x v="63"/>
    <x v="1"/>
    <n v="40.799999999999997"/>
    <n v="5.7999999999999972"/>
    <n v="1129.752"/>
    <n v="0"/>
    <n v="1129.752"/>
    <x v="30"/>
    <s v="ADMINISTRATIF"/>
    <m/>
  </r>
  <r>
    <x v="2"/>
    <x v="201"/>
    <x v="1"/>
    <n v="40.6"/>
    <n v="5.6000000000000014"/>
    <n v="952.88199999999995"/>
    <n v="0"/>
    <n v="952.88199999999995"/>
    <x v="40"/>
    <s v="ADMINISTRATIF"/>
    <s v="Arrivée"/>
  </r>
  <r>
    <x v="2"/>
    <x v="64"/>
    <x v="0"/>
    <n v="38.6"/>
    <n v="3.6000000000000014"/>
    <n v="430.00400000000002"/>
    <n v="482"/>
    <n v="912.00400000000002"/>
    <x v="27"/>
    <s v="FINANCE &amp; COMPTABILITÉ"/>
    <m/>
  </r>
  <r>
    <x v="2"/>
    <x v="65"/>
    <x v="0"/>
    <n v="37"/>
    <n v="2"/>
    <n v="929.81"/>
    <n v="0"/>
    <n v="929.81"/>
    <x v="26"/>
    <s v="ADMINISTRATIF"/>
    <m/>
  </r>
  <r>
    <x v="2"/>
    <x v="66"/>
    <x v="0"/>
    <n v="40.700000000000003"/>
    <n v="5.7000000000000028"/>
    <n v="1578.7530000000002"/>
    <n v="0"/>
    <n v="1578.7530000000002"/>
    <x v="15"/>
    <s v="PRODUCTION"/>
    <m/>
  </r>
  <r>
    <x v="2"/>
    <x v="67"/>
    <x v="0"/>
    <n v="41.7"/>
    <n v="6.7000000000000028"/>
    <n v="574.62599999999998"/>
    <n v="0"/>
    <n v="574.62599999999998"/>
    <x v="31"/>
    <s v="PRODUCTION"/>
    <m/>
  </r>
  <r>
    <x v="2"/>
    <x v="68"/>
    <x v="0"/>
    <n v="36.4"/>
    <n v="1.3999999999999986"/>
    <n v="1899.3519999999999"/>
    <n v="0"/>
    <n v="1899.3519999999999"/>
    <x v="1"/>
    <s v="FINANCE &amp; COMPTABILITÉ"/>
    <m/>
  </r>
  <r>
    <x v="2"/>
    <x v="69"/>
    <x v="0"/>
    <n v="36.6"/>
    <n v="1.6000000000000014"/>
    <n v="610.48800000000006"/>
    <n v="0"/>
    <n v="610.48800000000006"/>
    <x v="20"/>
    <s v="PRODUCTION"/>
    <m/>
  </r>
  <r>
    <x v="2"/>
    <x v="70"/>
    <x v="0"/>
    <n v="36.299999999999997"/>
    <n v="1.2999999999999972"/>
    <n v="1438.932"/>
    <n v="0"/>
    <n v="1438.932"/>
    <x v="7"/>
    <s v="PRODUCTION"/>
    <m/>
  </r>
  <r>
    <x v="2"/>
    <x v="71"/>
    <x v="0"/>
    <n v="41.8"/>
    <n v="6.7999999999999972"/>
    <n v="636.61399999999992"/>
    <n v="0"/>
    <n v="636.61399999999992"/>
    <x v="7"/>
    <s v="PRODUCTION"/>
    <m/>
  </r>
  <r>
    <x v="2"/>
    <x v="72"/>
    <x v="0"/>
    <n v="38.299999999999997"/>
    <n v="3.2999999999999972"/>
    <n v="1432.4199999999998"/>
    <n v="0"/>
    <n v="1432.4199999999998"/>
    <x v="30"/>
    <s v="DIRECTION"/>
    <m/>
  </r>
  <r>
    <x v="2"/>
    <x v="73"/>
    <x v="1"/>
    <n v="39.6"/>
    <n v="4.6000000000000014"/>
    <n v="1099.296"/>
    <n v="0"/>
    <n v="1099.296"/>
    <x v="32"/>
    <s v="ADMINISTRATIF"/>
    <m/>
  </r>
  <r>
    <x v="2"/>
    <x v="74"/>
    <x v="1"/>
    <n v="37.200000000000003"/>
    <n v="2.2000000000000028"/>
    <n v="1518.5040000000001"/>
    <n v="0"/>
    <n v="1518.5040000000001"/>
    <x v="15"/>
    <s v="ADMINISTRATIF"/>
    <m/>
  </r>
  <r>
    <x v="2"/>
    <x v="75"/>
    <x v="1"/>
    <n v="36.4"/>
    <n v="1.3999999999999986"/>
    <n v="1698.788"/>
    <n v="0"/>
    <n v="1698.788"/>
    <x v="2"/>
    <s v="PRODUCTION"/>
    <m/>
  </r>
  <r>
    <x v="2"/>
    <x v="76"/>
    <x v="1"/>
    <n v="38.4"/>
    <n v="3.3999999999999986"/>
    <n v="1334.3999999999999"/>
    <n v="0"/>
    <n v="1334.3999999999999"/>
    <x v="33"/>
    <s v="COMMERCIAL &amp; MARKETING"/>
    <m/>
  </r>
  <r>
    <x v="2"/>
    <x v="77"/>
    <x v="0"/>
    <n v="37.799999999999997"/>
    <n v="2.7999999999999972"/>
    <n v="1426.5719999999999"/>
    <n v="0"/>
    <n v="1426.5719999999999"/>
    <x v="0"/>
    <s v="PRODUCTION"/>
    <m/>
  </r>
  <r>
    <x v="2"/>
    <x v="78"/>
    <x v="1"/>
    <n v="41.9"/>
    <n v="6.8999999999999986"/>
    <n v="1208.396"/>
    <n v="0"/>
    <n v="1208.396"/>
    <x v="6"/>
    <s v="COMMERCIAL &amp; MARKETING"/>
    <m/>
  </r>
  <r>
    <x v="2"/>
    <x v="79"/>
    <x v="0"/>
    <n v="36.5"/>
    <n v="1.5"/>
    <n v="1828.2850000000001"/>
    <n v="0"/>
    <n v="1828.2850000000001"/>
    <x v="34"/>
    <s v="RECHERCHE &amp; DEVELOPPEMENT"/>
    <m/>
  </r>
  <r>
    <x v="2"/>
    <x v="80"/>
    <x v="0"/>
    <n v="42"/>
    <n v="7"/>
    <n v="1561.56"/>
    <n v="0"/>
    <n v="1561.56"/>
    <x v="8"/>
    <s v="FINANCE &amp; COMPTABILITÉ"/>
    <m/>
  </r>
  <r>
    <x v="2"/>
    <x v="81"/>
    <x v="0"/>
    <n v="40.799999999999997"/>
    <n v="5.7999999999999972"/>
    <n v="2290.5119999999997"/>
    <n v="0"/>
    <n v="2290.5119999999997"/>
    <x v="26"/>
    <s v="COMMERCIAL &amp; MARKETING"/>
    <m/>
  </r>
  <r>
    <x v="2"/>
    <x v="82"/>
    <x v="1"/>
    <n v="38.200000000000003"/>
    <n v="3.2000000000000028"/>
    <n v="1984.8720000000001"/>
    <n v="0"/>
    <n v="1984.8720000000001"/>
    <x v="10"/>
    <s v="ADMINISTRATIF"/>
    <m/>
  </r>
  <r>
    <x v="2"/>
    <x v="83"/>
    <x v="1"/>
    <n v="37.4"/>
    <n v="2.3999999999999986"/>
    <n v="252.45"/>
    <n v="0"/>
    <n v="252.45"/>
    <x v="0"/>
    <s v="PRODUCTION"/>
    <m/>
  </r>
  <r>
    <x v="2"/>
    <x v="84"/>
    <x v="1"/>
    <n v="37.9"/>
    <n v="2.8999999999999986"/>
    <n v="1975.3479999999997"/>
    <n v="0"/>
    <n v="1975.3479999999997"/>
    <x v="35"/>
    <s v="PRODUCTION"/>
    <m/>
  </r>
  <r>
    <x v="2"/>
    <x v="85"/>
    <x v="1"/>
    <n v="35"/>
    <n v="0"/>
    <n v="682.85"/>
    <n v="0"/>
    <n v="682.85"/>
    <x v="28"/>
    <s v="ADMINISTRATIF"/>
    <m/>
  </r>
  <r>
    <x v="2"/>
    <x v="86"/>
    <x v="1"/>
    <n v="39.4"/>
    <n v="4.3999999999999986"/>
    <n v="648.524"/>
    <n v="0"/>
    <n v="648.524"/>
    <x v="36"/>
    <s v="PRODUCTION"/>
    <m/>
  </r>
  <r>
    <x v="2"/>
    <x v="87"/>
    <x v="0"/>
    <n v="38.6"/>
    <n v="3.6000000000000014"/>
    <n v="1400.4080000000001"/>
    <n v="0"/>
    <n v="1400.4080000000001"/>
    <x v="17"/>
    <s v="PRODUCTION"/>
    <m/>
  </r>
  <r>
    <x v="2"/>
    <x v="88"/>
    <x v="0"/>
    <n v="41.5"/>
    <n v="6.5"/>
    <n v="1866.6699999999998"/>
    <n v="0"/>
    <n v="1866.6699999999998"/>
    <x v="28"/>
    <s v="PRODUCTION"/>
    <m/>
  </r>
  <r>
    <x v="2"/>
    <x v="89"/>
    <x v="0"/>
    <n v="40.4"/>
    <n v="5.3999999999999986"/>
    <n v="1954.1479999999999"/>
    <n v="0"/>
    <n v="1954.1479999999999"/>
    <x v="0"/>
    <s v="PRODUCTION"/>
    <m/>
  </r>
  <r>
    <x v="2"/>
    <x v="90"/>
    <x v="1"/>
    <n v="38.4"/>
    <n v="3.3999999999999986"/>
    <n v="1334.0160000000001"/>
    <n v="0"/>
    <n v="1334.0160000000001"/>
    <x v="0"/>
    <s v="PRODUCTION"/>
    <m/>
  </r>
  <r>
    <x v="2"/>
    <x v="91"/>
    <x v="0"/>
    <n v="38.5"/>
    <n v="3.5"/>
    <n v="1750.595"/>
    <n v="0"/>
    <n v="1750.595"/>
    <x v="37"/>
    <s v="PRODUCTION"/>
    <m/>
  </r>
  <r>
    <x v="2"/>
    <x v="92"/>
    <x v="1"/>
    <n v="41.9"/>
    <n v="6.8999999999999986"/>
    <n v="3044.4539999999997"/>
    <n v="0"/>
    <n v="3044.4539999999997"/>
    <x v="16"/>
    <s v="DIRECTION"/>
    <m/>
  </r>
  <r>
    <x v="2"/>
    <x v="93"/>
    <x v="1"/>
    <n v="39.799999999999997"/>
    <n v="4.7999999999999972"/>
    <n v="590.23399999999992"/>
    <n v="0"/>
    <n v="590.23399999999992"/>
    <x v="36"/>
    <s v="ADMINISTRATIF"/>
    <m/>
  </r>
  <r>
    <x v="2"/>
    <x v="94"/>
    <x v="1"/>
    <n v="36.299999999999997"/>
    <n v="1.2999999999999972"/>
    <n v="1462.164"/>
    <n v="0"/>
    <n v="1462.164"/>
    <x v="25"/>
    <s v="ADMINISTRATIF"/>
    <m/>
  </r>
  <r>
    <x v="2"/>
    <x v="95"/>
    <x v="1"/>
    <n v="35.9"/>
    <n v="0.89999999999999858"/>
    <n v="1027.4580000000001"/>
    <n v="0"/>
    <n v="1027.4580000000001"/>
    <x v="35"/>
    <s v="ADMINISTRATIF"/>
    <m/>
  </r>
  <r>
    <x v="2"/>
    <x v="96"/>
    <x v="0"/>
    <n v="40.6"/>
    <n v="5.6000000000000014"/>
    <n v="647.57000000000005"/>
    <n v="0"/>
    <n v="647.57000000000005"/>
    <x v="38"/>
    <s v="ADMINISTRATIF"/>
    <m/>
  </r>
  <r>
    <x v="2"/>
    <x v="97"/>
    <x v="1"/>
    <n v="37.4"/>
    <n v="2.3999999999999986"/>
    <n v="991.84799999999996"/>
    <n v="0"/>
    <n v="991.84799999999996"/>
    <x v="19"/>
    <s v="PRODUCTION"/>
    <m/>
  </r>
  <r>
    <x v="2"/>
    <x v="98"/>
    <x v="1"/>
    <n v="41.3"/>
    <n v="6.2999999999999972"/>
    <n v="706.64299999999992"/>
    <n v="0"/>
    <n v="706.64299999999992"/>
    <x v="34"/>
    <s v="PRODUCTION"/>
    <m/>
  </r>
  <r>
    <x v="2"/>
    <x v="99"/>
    <x v="1"/>
    <n v="38"/>
    <n v="3"/>
    <n v="2993.64"/>
    <n v="0"/>
    <n v="2993.64"/>
    <x v="38"/>
    <s v="DIRECTION"/>
    <m/>
  </r>
  <r>
    <x v="2"/>
    <x v="100"/>
    <x v="0"/>
    <n v="38.6"/>
    <n v="3.6000000000000014"/>
    <n v="1592.636"/>
    <n v="0"/>
    <n v="1592.636"/>
    <x v="12"/>
    <s v="RECHERCHE &amp; DEVELOPPEMENT"/>
    <m/>
  </r>
  <r>
    <x v="2"/>
    <x v="101"/>
    <x v="1"/>
    <n v="39.799999999999997"/>
    <n v="4.7999999999999972"/>
    <n v="552.42399999999998"/>
    <n v="0"/>
    <n v="552.42399999999998"/>
    <x v="22"/>
    <s v="ADMINISTRATIF"/>
    <m/>
  </r>
  <r>
    <x v="2"/>
    <x v="102"/>
    <x v="1"/>
    <n v="40.5"/>
    <n v="5.5"/>
    <n v="401.76"/>
    <n v="0"/>
    <n v="401.76"/>
    <x v="30"/>
    <s v="RECHERCHE &amp; DEVELOPPEMENT"/>
    <m/>
  </r>
  <r>
    <x v="2"/>
    <x v="103"/>
    <x v="0"/>
    <n v="36.1"/>
    <n v="1.1000000000000014"/>
    <n v="1316.2060000000001"/>
    <n v="0"/>
    <n v="1316.2060000000001"/>
    <x v="26"/>
    <s v="RECHERCHE &amp; DEVELOPPEMENT"/>
    <m/>
  </r>
  <r>
    <x v="2"/>
    <x v="104"/>
    <x v="0"/>
    <n v="40.4"/>
    <n v="5.3999999999999986"/>
    <n v="737.70400000000006"/>
    <n v="0"/>
    <n v="737.70400000000006"/>
    <x v="29"/>
    <s v="PRODUCTION"/>
    <m/>
  </r>
  <r>
    <x v="2"/>
    <x v="105"/>
    <x v="1"/>
    <n v="37.4"/>
    <n v="2.3999999999999986"/>
    <n v="1117.886"/>
    <n v="0"/>
    <n v="1117.886"/>
    <x v="7"/>
    <s v="PRODUCTION"/>
    <m/>
  </r>
  <r>
    <x v="2"/>
    <x v="106"/>
    <x v="1"/>
    <n v="36.6"/>
    <n v="1.6000000000000014"/>
    <n v="417.97200000000004"/>
    <n v="0"/>
    <n v="417.97200000000004"/>
    <x v="6"/>
    <s v="ADMINISTRATIF"/>
    <m/>
  </r>
  <r>
    <x v="2"/>
    <x v="107"/>
    <x v="1"/>
    <n v="40.700000000000003"/>
    <n v="5.7000000000000028"/>
    <n v="1162.3920000000001"/>
    <n v="0"/>
    <n v="1162.3920000000001"/>
    <x v="39"/>
    <s v="PRODUCTION"/>
    <m/>
  </r>
  <r>
    <x v="2"/>
    <x v="108"/>
    <x v="1"/>
    <n v="36.5"/>
    <n v="1.5"/>
    <n v="2285.2649999999999"/>
    <n v="0"/>
    <n v="2285.2649999999999"/>
    <x v="40"/>
    <s v="FINANCE &amp; COMPTABILITÉ"/>
    <m/>
  </r>
  <r>
    <x v="2"/>
    <x v="109"/>
    <x v="1"/>
    <n v="40.1"/>
    <n v="5.1000000000000014"/>
    <n v="848.51600000000008"/>
    <n v="0"/>
    <n v="848.51600000000008"/>
    <x v="33"/>
    <s v="PRODUCTION"/>
    <m/>
  </r>
  <r>
    <x v="2"/>
    <x v="110"/>
    <x v="1"/>
    <n v="39.299999999999997"/>
    <n v="4.2999999999999972"/>
    <n v="1218.693"/>
    <n v="0"/>
    <n v="1218.693"/>
    <x v="5"/>
    <s v="RECHERCHE &amp; DEVELOPPEMENT"/>
    <m/>
  </r>
  <r>
    <x v="2"/>
    <x v="111"/>
    <x v="1"/>
    <n v="35.6"/>
    <n v="0.60000000000000142"/>
    <n v="247.77600000000001"/>
    <n v="232"/>
    <n v="479.77600000000001"/>
    <x v="17"/>
    <s v="PRODUCTION"/>
    <m/>
  </r>
  <r>
    <x v="2"/>
    <x v="112"/>
    <x v="0"/>
    <n v="36.5"/>
    <n v="1.5"/>
    <n v="1794.7050000000002"/>
    <n v="0"/>
    <n v="1794.7050000000002"/>
    <x v="10"/>
    <s v="PRODUCTION"/>
    <m/>
  </r>
  <r>
    <x v="2"/>
    <x v="113"/>
    <x v="0"/>
    <n v="36.700000000000003"/>
    <n v="1.7000000000000028"/>
    <n v="825.38300000000004"/>
    <n v="0"/>
    <n v="825.38300000000004"/>
    <x v="11"/>
    <s v="PRODUCTION"/>
    <m/>
  </r>
  <r>
    <x v="2"/>
    <x v="114"/>
    <x v="0"/>
    <n v="39"/>
    <n v="4"/>
    <n v="1435.1999999999998"/>
    <n v="0"/>
    <n v="1435.1999999999998"/>
    <x v="12"/>
    <s v="RECHERCHE &amp; DEVELOPPEMENT"/>
    <m/>
  </r>
  <r>
    <x v="2"/>
    <x v="115"/>
    <x v="0"/>
    <n v="35.9"/>
    <n v="0.89999999999999858"/>
    <n v="299.76499999999999"/>
    <n v="0"/>
    <n v="299.76499999999999"/>
    <x v="41"/>
    <s v="PRODUCTION"/>
    <m/>
  </r>
  <r>
    <x v="2"/>
    <x v="116"/>
    <x v="0"/>
    <n v="41.8"/>
    <n v="6.7999999999999972"/>
    <n v="1445.8620000000001"/>
    <n v="0"/>
    <n v="1445.8620000000001"/>
    <x v="32"/>
    <s v="PRODUCTION"/>
    <m/>
  </r>
  <r>
    <x v="2"/>
    <x v="117"/>
    <x v="0"/>
    <n v="41"/>
    <n v="6"/>
    <n v="2596.12"/>
    <n v="0"/>
    <n v="2596.12"/>
    <x v="1"/>
    <s v="COMMERCIAL &amp; MARKETING"/>
    <m/>
  </r>
  <r>
    <x v="2"/>
    <x v="118"/>
    <x v="1"/>
    <n v="39.4"/>
    <n v="4.3999999999999986"/>
    <n v="4006.192"/>
    <n v="0"/>
    <n v="4006.192"/>
    <x v="33"/>
    <s v="DIRECTION"/>
    <m/>
  </r>
  <r>
    <x v="2"/>
    <x v="119"/>
    <x v="0"/>
    <n v="38.4"/>
    <n v="3.3999999999999986"/>
    <n v="838.65599999999995"/>
    <n v="0"/>
    <n v="838.65599999999995"/>
    <x v="0"/>
    <s v="ADMINISTRATIF"/>
    <m/>
  </r>
  <r>
    <x v="2"/>
    <x v="120"/>
    <x v="0"/>
    <n v="41.9"/>
    <n v="6.8999999999999986"/>
    <n v="664.95299999999997"/>
    <n v="0"/>
    <n v="664.95299999999997"/>
    <x v="30"/>
    <s v="PRODUCTION"/>
    <m/>
  </r>
  <r>
    <x v="2"/>
    <x v="121"/>
    <x v="1"/>
    <n v="38.299999999999997"/>
    <n v="3.2999999999999972"/>
    <n v="545.77499999999998"/>
    <n v="0"/>
    <n v="545.77499999999998"/>
    <x v="20"/>
    <s v="PRODUCTION"/>
    <m/>
  </r>
  <r>
    <x v="2"/>
    <x v="122"/>
    <x v="0"/>
    <n v="37"/>
    <n v="2"/>
    <n v="452.51"/>
    <n v="0"/>
    <n v="452.51"/>
    <x v="30"/>
    <s v="PRODUCTION"/>
    <m/>
  </r>
  <r>
    <x v="2"/>
    <x v="123"/>
    <x v="0"/>
    <n v="37.5"/>
    <n v="2.5"/>
    <n v="286.875"/>
    <n v="0"/>
    <n v="286.875"/>
    <x v="42"/>
    <s v="PRODUCTION"/>
    <m/>
  </r>
  <r>
    <x v="2"/>
    <x v="124"/>
    <x v="0"/>
    <n v="38.4"/>
    <n v="3.3999999999999986"/>
    <n v="263.03999999999996"/>
    <n v="0"/>
    <n v="263.03999999999996"/>
    <x v="24"/>
    <s v="PRODUCTION"/>
    <m/>
  </r>
  <r>
    <x v="2"/>
    <x v="125"/>
    <x v="0"/>
    <n v="40"/>
    <n v="5"/>
    <n v="1341.2"/>
    <n v="0"/>
    <n v="1341.2"/>
    <x v="14"/>
    <s v="PRODUCTION"/>
    <m/>
  </r>
  <r>
    <x v="2"/>
    <x v="126"/>
    <x v="0"/>
    <n v="41.8"/>
    <n v="6.7999999999999972"/>
    <n v="1652.7719999999999"/>
    <n v="0"/>
    <n v="1652.7719999999999"/>
    <x v="7"/>
    <s v="COMMERCIAL &amp; MARKETING"/>
    <m/>
  </r>
  <r>
    <x v="2"/>
    <x v="127"/>
    <x v="0"/>
    <n v="41.1"/>
    <n v="6.1000000000000014"/>
    <n v="2089.5240000000003"/>
    <n v="0"/>
    <n v="2089.5240000000003"/>
    <x v="14"/>
    <s v="PRODUCTION"/>
    <m/>
  </r>
  <r>
    <x v="2"/>
    <x v="128"/>
    <x v="0"/>
    <n v="37.9"/>
    <n v="2.8999999999999986"/>
    <n v="357.39699999999999"/>
    <n v="0"/>
    <n v="357.39699999999999"/>
    <x v="43"/>
    <s v="ADMINISTRATIF"/>
    <m/>
  </r>
  <r>
    <x v="2"/>
    <x v="129"/>
    <x v="1"/>
    <n v="35.799999999999997"/>
    <n v="0.79999999999999716"/>
    <n v="342.964"/>
    <n v="0"/>
    <n v="342.964"/>
    <x v="7"/>
    <s v="COMMERCIAL &amp; MARKETING"/>
    <m/>
  </r>
  <r>
    <x v="2"/>
    <x v="130"/>
    <x v="0"/>
    <n v="38.9"/>
    <n v="3.8999999999999986"/>
    <n v="1129.2670000000001"/>
    <n v="0"/>
    <n v="1129.2670000000001"/>
    <x v="21"/>
    <s v="PRODUCTION"/>
    <m/>
  </r>
  <r>
    <x v="2"/>
    <x v="131"/>
    <x v="0"/>
    <n v="36.9"/>
    <n v="1.8999999999999986"/>
    <n v="680.80499999999995"/>
    <n v="0"/>
    <n v="680.80499999999995"/>
    <x v="42"/>
    <s v="PRODUCTION"/>
    <m/>
  </r>
  <r>
    <x v="2"/>
    <x v="132"/>
    <x v="0"/>
    <n v="36.6"/>
    <n v="1.6000000000000014"/>
    <n v="1310.6460000000002"/>
    <n v="0"/>
    <n v="1310.6460000000002"/>
    <x v="8"/>
    <s v="RECHERCHE &amp; DEVELOPPEMENT"/>
    <m/>
  </r>
  <r>
    <x v="2"/>
    <x v="133"/>
    <x v="0"/>
    <n v="38.4"/>
    <n v="3.3999999999999986"/>
    <n v="510.33599999999996"/>
    <n v="0"/>
    <n v="510.33599999999996"/>
    <x v="41"/>
    <s v="FINANCE &amp; COMPTABILITÉ"/>
    <m/>
  </r>
  <r>
    <x v="2"/>
    <x v="134"/>
    <x v="0"/>
    <n v="35"/>
    <n v="0"/>
    <n v="1068.2"/>
    <n v="0"/>
    <n v="1068.2"/>
    <x v="42"/>
    <s v="COMMERCIAL &amp; MARKETING"/>
    <m/>
  </r>
  <r>
    <x v="2"/>
    <x v="135"/>
    <x v="0"/>
    <n v="38.6"/>
    <n v="3.6000000000000014"/>
    <n v="1950.4580000000001"/>
    <n v="0"/>
    <n v="1950.4580000000001"/>
    <x v="10"/>
    <s v="PRODUCTION"/>
    <m/>
  </r>
  <r>
    <x v="2"/>
    <x v="136"/>
    <x v="0"/>
    <n v="38.200000000000003"/>
    <n v="3.2000000000000028"/>
    <n v="1832.836"/>
    <n v="0"/>
    <n v="1832.836"/>
    <x v="23"/>
    <s v="RECHERCHE &amp; DEVELOPPEMENT"/>
    <m/>
  </r>
  <r>
    <x v="2"/>
    <x v="137"/>
    <x v="0"/>
    <n v="35.5"/>
    <n v="0.5"/>
    <n v="798.39499999999998"/>
    <n v="0"/>
    <n v="798.39499999999998"/>
    <x v="9"/>
    <s v="PRODUCTION"/>
    <m/>
  </r>
  <r>
    <x v="2"/>
    <x v="138"/>
    <x v="1"/>
    <n v="37.6"/>
    <n v="2.6000000000000014"/>
    <n v="1094.1600000000001"/>
    <n v="0"/>
    <n v="1094.1600000000001"/>
    <x v="19"/>
    <s v="PRODUCTION"/>
    <m/>
  </r>
  <r>
    <x v="2"/>
    <x v="139"/>
    <x v="1"/>
    <n v="39.799999999999997"/>
    <n v="4.7999999999999972"/>
    <n v="1552.5979999999997"/>
    <n v="0"/>
    <n v="1552.5979999999997"/>
    <x v="41"/>
    <s v="RECHERCHE &amp; DEVELOPPEMENT"/>
    <m/>
  </r>
  <r>
    <x v="2"/>
    <x v="140"/>
    <x v="0"/>
    <n v="40.799999999999997"/>
    <n v="5.7999999999999972"/>
    <n v="1158.7199999999998"/>
    <n v="0"/>
    <n v="1158.7199999999998"/>
    <x v="32"/>
    <s v="PRODUCTION"/>
    <m/>
  </r>
  <r>
    <x v="2"/>
    <x v="141"/>
    <x v="0"/>
    <n v="38.200000000000003"/>
    <n v="3.2000000000000028"/>
    <n v="1816.028"/>
    <n v="0"/>
    <n v="1816.028"/>
    <x v="2"/>
    <s v="FINANCE &amp; COMPTABILITÉ"/>
    <m/>
  </r>
  <r>
    <x v="2"/>
    <x v="142"/>
    <x v="0"/>
    <n v="35.5"/>
    <n v="0.5"/>
    <n v="1566.97"/>
    <n v="0"/>
    <n v="1566.97"/>
    <x v="16"/>
    <s v="FINANCE &amp; COMPTABILITÉ"/>
    <m/>
  </r>
  <r>
    <x v="2"/>
    <x v="143"/>
    <x v="0"/>
    <n v="41.5"/>
    <n v="6.5"/>
    <n v="412.92499999999995"/>
    <n v="0"/>
    <n v="412.92499999999995"/>
    <x v="32"/>
    <s v="PRODUCTION"/>
    <m/>
  </r>
  <r>
    <x v="2"/>
    <x v="144"/>
    <x v="0"/>
    <n v="35.1"/>
    <n v="0.10000000000000142"/>
    <n v="1444.365"/>
    <n v="0"/>
    <n v="1444.365"/>
    <x v="25"/>
    <s v="RECHERCHE &amp; DEVELOPPEMENT"/>
    <m/>
  </r>
  <r>
    <x v="2"/>
    <x v="145"/>
    <x v="1"/>
    <n v="41.9"/>
    <n v="6.8999999999999986"/>
    <n v="1371.3869999999997"/>
    <n v="0"/>
    <n v="1371.3869999999997"/>
    <x v="29"/>
    <s v="PRODUCTION"/>
    <m/>
  </r>
  <r>
    <x v="2"/>
    <x v="146"/>
    <x v="1"/>
    <n v="37.299999999999997"/>
    <n v="2.2999999999999972"/>
    <n v="1533.4029999999998"/>
    <n v="0"/>
    <n v="1533.4029999999998"/>
    <x v="9"/>
    <s v="PRODUCTION"/>
    <m/>
  </r>
  <r>
    <x v="2"/>
    <x v="147"/>
    <x v="0"/>
    <n v="39.5"/>
    <n v="4.5"/>
    <n v="1286.1200000000001"/>
    <n v="0"/>
    <n v="1286.1200000000001"/>
    <x v="30"/>
    <s v="PRODUCTION"/>
    <m/>
  </r>
  <r>
    <x v="2"/>
    <x v="148"/>
    <x v="1"/>
    <n v="40.799999999999997"/>
    <n v="5.7999999999999972"/>
    <n v="1571.2079999999999"/>
    <n v="0"/>
    <n v="1571.2079999999999"/>
    <x v="43"/>
    <s v="PRODUCTION"/>
    <m/>
  </r>
  <r>
    <x v="2"/>
    <x v="149"/>
    <x v="1"/>
    <n v="36.5"/>
    <n v="1.5"/>
    <n v="2287.4549999999999"/>
    <n v="499"/>
    <n v="2786.4549999999999"/>
    <x v="17"/>
    <s v="FINANCE &amp; COMPTABILITÉ"/>
    <m/>
  </r>
  <r>
    <x v="2"/>
    <x v="150"/>
    <x v="0"/>
    <n v="40.9"/>
    <n v="5.8999999999999986"/>
    <n v="1227"/>
    <n v="0"/>
    <n v="1227"/>
    <x v="15"/>
    <s v="ADMINISTRATIF"/>
    <m/>
  </r>
  <r>
    <x v="2"/>
    <x v="151"/>
    <x v="1"/>
    <n v="39.5"/>
    <n v="4.5"/>
    <n v="1088.6199999999999"/>
    <n v="0"/>
    <n v="1088.6199999999999"/>
    <x v="40"/>
    <s v="PRODUCTION"/>
    <m/>
  </r>
  <r>
    <x v="2"/>
    <x v="152"/>
    <x v="1"/>
    <n v="35.4"/>
    <n v="0.39999999999999858"/>
    <n v="1081.47"/>
    <n v="0"/>
    <n v="1081.47"/>
    <x v="43"/>
    <s v="ADMINISTRATIF"/>
    <m/>
  </r>
  <r>
    <x v="2"/>
    <x v="153"/>
    <x v="1"/>
    <n v="37.200000000000003"/>
    <n v="2.2000000000000028"/>
    <n v="811.33199999999999"/>
    <n v="0"/>
    <n v="811.33199999999999"/>
    <x v="15"/>
    <s v="COMMERCIAL &amp; MARKETING"/>
    <m/>
  </r>
  <r>
    <x v="2"/>
    <x v="154"/>
    <x v="0"/>
    <n v="41.7"/>
    <n v="6.7000000000000028"/>
    <n v="424.50600000000003"/>
    <n v="0"/>
    <n v="424.50600000000003"/>
    <x v="24"/>
    <s v="FINANCE &amp; COMPTABILITÉ"/>
    <m/>
  </r>
  <r>
    <x v="2"/>
    <x v="155"/>
    <x v="0"/>
    <n v="36.299999999999997"/>
    <n v="1.2999999999999972"/>
    <n v="1189.1879999999999"/>
    <n v="0"/>
    <n v="1189.1879999999999"/>
    <x v="0"/>
    <s v="PRODUCTION"/>
    <m/>
  </r>
  <r>
    <x v="2"/>
    <x v="156"/>
    <x v="1"/>
    <n v="36.1"/>
    <n v="1.1000000000000014"/>
    <n v="1564.9350000000002"/>
    <n v="0"/>
    <n v="1564.9350000000002"/>
    <x v="7"/>
    <s v="RECHERCHE &amp; DEVELOPPEMENT"/>
    <m/>
  </r>
  <r>
    <x v="2"/>
    <x v="157"/>
    <x v="1"/>
    <n v="35.799999999999997"/>
    <n v="0.79999999999999716"/>
    <n v="255.25399999999996"/>
    <n v="0"/>
    <n v="255.25399999999996"/>
    <x v="23"/>
    <s v="PRODUCTION"/>
    <m/>
  </r>
  <r>
    <x v="2"/>
    <x v="158"/>
    <x v="0"/>
    <n v="40.6"/>
    <n v="5.6000000000000014"/>
    <n v="637.82600000000002"/>
    <n v="0"/>
    <n v="637.82600000000002"/>
    <x v="16"/>
    <s v="COMMERCIAL &amp; MARKETING"/>
    <m/>
  </r>
  <r>
    <x v="2"/>
    <x v="159"/>
    <x v="1"/>
    <n v="38.299999999999997"/>
    <n v="3.2999999999999972"/>
    <n v="1931.8519999999999"/>
    <n v="0"/>
    <n v="1931.8519999999999"/>
    <x v="44"/>
    <s v="ADMINISTRATIF"/>
    <m/>
  </r>
  <r>
    <x v="2"/>
    <x v="160"/>
    <x v="0"/>
    <n v="42"/>
    <n v="7"/>
    <n v="1955.52"/>
    <n v="0"/>
    <n v="1955.52"/>
    <x v="21"/>
    <s v="PRODUCTION"/>
    <m/>
  </r>
  <r>
    <x v="2"/>
    <x v="161"/>
    <x v="0"/>
    <n v="35.200000000000003"/>
    <n v="0.20000000000000284"/>
    <n v="919.77600000000007"/>
    <n v="0"/>
    <n v="919.77600000000007"/>
    <x v="11"/>
    <s v="PRODUCTION"/>
    <m/>
  </r>
  <r>
    <x v="2"/>
    <x v="162"/>
    <x v="1"/>
    <n v="41.5"/>
    <n v="6.5"/>
    <n v="1422.2050000000002"/>
    <n v="0"/>
    <n v="1422.2050000000002"/>
    <x v="30"/>
    <s v="FINANCE &amp; COMPTABILITÉ"/>
    <m/>
  </r>
  <r>
    <x v="2"/>
    <x v="163"/>
    <x v="1"/>
    <n v="38.200000000000003"/>
    <n v="3.2000000000000028"/>
    <n v="1014.592"/>
    <n v="0"/>
    <n v="1014.592"/>
    <x v="28"/>
    <s v="ADMINISTRATIF"/>
    <m/>
  </r>
  <r>
    <x v="2"/>
    <x v="164"/>
    <x v="0"/>
    <n v="38.200000000000003"/>
    <n v="3.2000000000000028"/>
    <n v="2466.9560000000001"/>
    <n v="0"/>
    <n v="2466.9560000000001"/>
    <x v="43"/>
    <s v="COMMERCIAL &amp; MARKETING"/>
    <m/>
  </r>
  <r>
    <x v="2"/>
    <x v="165"/>
    <x v="0"/>
    <n v="36.200000000000003"/>
    <n v="1.2000000000000028"/>
    <n v="598.38600000000008"/>
    <n v="0"/>
    <n v="598.38600000000008"/>
    <x v="34"/>
    <s v="ADMINISTRATIF"/>
    <m/>
  </r>
  <r>
    <x v="2"/>
    <x v="166"/>
    <x v="0"/>
    <n v="38.5"/>
    <n v="3.5"/>
    <n v="924.3850000000001"/>
    <n v="1222"/>
    <n v="2146.3850000000002"/>
    <x v="2"/>
    <s v="PRODUCTION"/>
    <m/>
  </r>
  <r>
    <x v="2"/>
    <x v="167"/>
    <x v="0"/>
    <n v="35.6"/>
    <n v="0.60000000000000142"/>
    <n v="1066.932"/>
    <n v="0"/>
    <n v="1066.932"/>
    <x v="13"/>
    <s v="ADMINISTRATIF"/>
    <m/>
  </r>
  <r>
    <x v="2"/>
    <x v="200"/>
    <x v="0"/>
    <n v="35.1"/>
    <n v="0.10000000000000142"/>
    <n v="306.423"/>
    <n v="0"/>
    <n v="306.423"/>
    <x v="4"/>
    <s v="PRODUCTION"/>
    <m/>
  </r>
  <r>
    <x v="2"/>
    <x v="168"/>
    <x v="0"/>
    <n v="37.4"/>
    <n v="2.3999999999999986"/>
    <n v="2077.5699999999997"/>
    <n v="0"/>
    <n v="2077.5699999999997"/>
    <x v="45"/>
    <s v="COMMERCIAL &amp; MARKETING"/>
    <m/>
  </r>
  <r>
    <x v="2"/>
    <x v="169"/>
    <x v="0"/>
    <n v="40.700000000000003"/>
    <n v="5.7000000000000028"/>
    <n v="450.14200000000005"/>
    <n v="0"/>
    <n v="450.14200000000005"/>
    <x v="46"/>
    <s v="FINANCE &amp; COMPTABILITÉ"/>
    <m/>
  </r>
  <r>
    <x v="2"/>
    <x v="170"/>
    <x v="1"/>
    <n v="40.200000000000003"/>
    <n v="5.2000000000000028"/>
    <n v="2715.51"/>
    <n v="0"/>
    <n v="2715.51"/>
    <x v="25"/>
    <s v="COMMERCIAL &amp; MARKETING"/>
    <m/>
  </r>
  <r>
    <x v="2"/>
    <x v="171"/>
    <x v="0"/>
    <n v="41.2"/>
    <n v="6.2000000000000028"/>
    <n v="1350.5360000000001"/>
    <n v="0"/>
    <n v="1350.5360000000001"/>
    <x v="35"/>
    <s v="ADMINISTRATIF"/>
    <m/>
  </r>
  <r>
    <x v="2"/>
    <x v="172"/>
    <x v="0"/>
    <n v="36.700000000000003"/>
    <n v="1.7000000000000028"/>
    <n v="948.32800000000009"/>
    <n v="0"/>
    <n v="948.32800000000009"/>
    <x v="13"/>
    <s v="PRODUCTION"/>
    <m/>
  </r>
  <r>
    <x v="2"/>
    <x v="173"/>
    <x v="0"/>
    <n v="41.4"/>
    <n v="6.3999999999999986"/>
    <n v="2107.674"/>
    <n v="0"/>
    <n v="2107.674"/>
    <x v="31"/>
    <s v="PRODUCTION"/>
    <m/>
  </r>
  <r>
    <x v="2"/>
    <x v="174"/>
    <x v="0"/>
    <n v="38.200000000000003"/>
    <n v="3.2000000000000028"/>
    <n v="1627.702"/>
    <n v="0"/>
    <n v="1627.702"/>
    <x v="12"/>
    <s v="PRODUCTION"/>
    <m/>
  </r>
  <r>
    <x v="2"/>
    <x v="175"/>
    <x v="0"/>
    <n v="37.5"/>
    <n v="2.5"/>
    <n v="1745.25"/>
    <n v="0"/>
    <n v="1745.25"/>
    <x v="12"/>
    <s v="PRODUCTION"/>
    <m/>
  </r>
  <r>
    <x v="2"/>
    <x v="176"/>
    <x v="0"/>
    <n v="36.1"/>
    <n v="1.1000000000000014"/>
    <n v="1053.759"/>
    <n v="0"/>
    <n v="1053.759"/>
    <x v="43"/>
    <s v="FINANCE &amp; COMPTABILITÉ"/>
    <m/>
  </r>
  <r>
    <x v="2"/>
    <x v="177"/>
    <x v="0"/>
    <n v="40.4"/>
    <n v="5.3999999999999986"/>
    <n v="1466.5199999999998"/>
    <n v="0"/>
    <n v="1466.5199999999998"/>
    <x v="9"/>
    <s v="ADMINISTRATIF"/>
    <m/>
  </r>
  <r>
    <x v="2"/>
    <x v="178"/>
    <x v="0"/>
    <n v="38.799999999999997"/>
    <n v="3.7999999999999972"/>
    <n v="1348.6879999999999"/>
    <n v="0"/>
    <n v="1348.6879999999999"/>
    <x v="18"/>
    <s v="COMMERCIAL &amp; MARKETING"/>
    <m/>
  </r>
  <r>
    <x v="2"/>
    <x v="179"/>
    <x v="0"/>
    <n v="35.200000000000003"/>
    <n v="0.20000000000000284"/>
    <n v="1531.5520000000001"/>
    <n v="0"/>
    <n v="1531.5520000000001"/>
    <x v="7"/>
    <s v="PRODUCTION"/>
    <m/>
  </r>
  <r>
    <x v="2"/>
    <x v="180"/>
    <x v="0"/>
    <n v="35"/>
    <n v="0"/>
    <n v="522.9"/>
    <n v="1083"/>
    <n v="1605.9"/>
    <x v="37"/>
    <s v="FINANCE &amp; COMPTABILITÉ"/>
    <m/>
  </r>
  <r>
    <x v="2"/>
    <x v="181"/>
    <x v="1"/>
    <n v="38.700000000000003"/>
    <n v="3.7000000000000028"/>
    <n v="420.66899999999998"/>
    <n v="0"/>
    <n v="420.66899999999998"/>
    <x v="22"/>
    <s v="PRODUCTION"/>
    <m/>
  </r>
  <r>
    <x v="2"/>
    <x v="182"/>
    <x v="1"/>
    <n v="35.5"/>
    <n v="0.5"/>
    <n v="748.69500000000005"/>
    <n v="0"/>
    <n v="748.69500000000005"/>
    <x v="8"/>
    <s v="RECHERCHE &amp; DEVELOPPEMENT"/>
    <m/>
  </r>
  <r>
    <x v="2"/>
    <x v="202"/>
    <x v="1"/>
    <n v="41.3"/>
    <n v="6.2999999999999972"/>
    <n v="1469.867"/>
    <n v="0"/>
    <n v="1469.867"/>
    <x v="30"/>
    <s v="COMMERCIAL &amp; MARKETING"/>
    <s v="Arrivée"/>
  </r>
  <r>
    <x v="2"/>
    <x v="183"/>
    <x v="1"/>
    <n v="41.9"/>
    <n v="6.8999999999999986"/>
    <n v="2651.0129999999999"/>
    <n v="0"/>
    <n v="2651.0129999999999"/>
    <x v="36"/>
    <s v="COMMERCIAL &amp; MARKETING"/>
    <m/>
  </r>
  <r>
    <x v="2"/>
    <x v="184"/>
    <x v="1"/>
    <n v="35.5"/>
    <n v="0.5"/>
    <n v="1672.05"/>
    <n v="0"/>
    <n v="1672.05"/>
    <x v="3"/>
    <s v="FINANCE &amp; COMPTABILITÉ"/>
    <m/>
  </r>
  <r>
    <x v="2"/>
    <x v="185"/>
    <x v="1"/>
    <n v="40.1"/>
    <n v="5.1000000000000014"/>
    <n v="1375.4299999999998"/>
    <n v="0"/>
    <n v="1375.4299999999998"/>
    <x v="33"/>
    <s v="ADMINISTRATIF"/>
    <m/>
  </r>
  <r>
    <x v="2"/>
    <x v="186"/>
    <x v="0"/>
    <n v="39.1"/>
    <n v="4.1000000000000014"/>
    <n v="623.64499999999998"/>
    <n v="0"/>
    <n v="623.64499999999998"/>
    <x v="13"/>
    <s v="PRODUCTION"/>
    <m/>
  </r>
  <r>
    <x v="2"/>
    <x v="187"/>
    <x v="1"/>
    <n v="37.9"/>
    <n v="2.8999999999999986"/>
    <n v="1067.2639999999999"/>
    <n v="0"/>
    <n v="1067.2639999999999"/>
    <x v="34"/>
    <s v="PRODUCTION"/>
    <m/>
  </r>
  <r>
    <x v="2"/>
    <x v="188"/>
    <x v="0"/>
    <n v="38.299999999999997"/>
    <n v="3.2999999999999972"/>
    <n v="1084.2729999999999"/>
    <n v="0"/>
    <n v="1084.2729999999999"/>
    <x v="43"/>
    <s v="PRODUCTION"/>
    <m/>
  </r>
  <r>
    <x v="2"/>
    <x v="189"/>
    <x v="0"/>
    <n v="40"/>
    <n v="5"/>
    <n v="1944"/>
    <n v="0"/>
    <n v="1944"/>
    <x v="17"/>
    <s v="PRODUCTION"/>
    <m/>
  </r>
  <r>
    <x v="2"/>
    <x v="190"/>
    <x v="1"/>
    <n v="35.9"/>
    <n v="0.89999999999999858"/>
    <n v="1148.0819999999999"/>
    <n v="0"/>
    <n v="1148.0819999999999"/>
    <x v="33"/>
    <s v="PRODUCTION"/>
    <m/>
  </r>
  <r>
    <x v="2"/>
    <x v="191"/>
    <x v="1"/>
    <n v="40"/>
    <n v="5"/>
    <n v="818"/>
    <n v="0"/>
    <n v="818"/>
    <x v="42"/>
    <s v="COMMERCIAL &amp; MARKETING"/>
    <m/>
  </r>
  <r>
    <x v="2"/>
    <x v="192"/>
    <x v="0"/>
    <n v="35.1"/>
    <n v="0.10000000000000142"/>
    <n v="1129.1670000000001"/>
    <n v="0"/>
    <n v="1129.1670000000001"/>
    <x v="15"/>
    <s v="PRODUCTION"/>
    <m/>
  </r>
  <r>
    <x v="2"/>
    <x v="193"/>
    <x v="0"/>
    <n v="37.700000000000003"/>
    <n v="2.7000000000000028"/>
    <n v="929.30500000000006"/>
    <n v="0"/>
    <n v="929.30500000000006"/>
    <x v="27"/>
    <s v="PRODUCTION"/>
    <m/>
  </r>
  <r>
    <x v="2"/>
    <x v="194"/>
    <x v="0"/>
    <n v="40.9"/>
    <n v="5.8999999999999986"/>
    <n v="323.928"/>
    <n v="0"/>
    <n v="323.928"/>
    <x v="28"/>
    <s v="PRODUCTION"/>
    <m/>
  </r>
  <r>
    <x v="2"/>
    <x v="195"/>
    <x v="0"/>
    <n v="37.4"/>
    <n v="2.3999999999999986"/>
    <n v="899.09599999999989"/>
    <n v="0"/>
    <n v="899.09599999999989"/>
    <x v="38"/>
    <s v="COMMERCIAL &amp; MARKETING"/>
    <m/>
  </r>
  <r>
    <x v="2"/>
    <x v="196"/>
    <x v="0"/>
    <n v="37.799999999999997"/>
    <n v="2.7999999999999972"/>
    <n v="1757.3219999999999"/>
    <n v="308"/>
    <n v="2065.3220000000001"/>
    <x v="12"/>
    <s v="ADMINISTRATIF"/>
    <m/>
  </r>
  <r>
    <x v="2"/>
    <x v="197"/>
    <x v="0"/>
    <n v="38.6"/>
    <n v="3.6000000000000014"/>
    <n v="1913.0160000000001"/>
    <n v="0"/>
    <n v="1913.0160000000001"/>
    <x v="17"/>
    <s v="ADMINISTRATIF"/>
    <m/>
  </r>
  <r>
    <x v="2"/>
    <x v="198"/>
    <x v="0"/>
    <n v="35.5"/>
    <n v="0.5"/>
    <n v="380.20500000000004"/>
    <n v="0"/>
    <n v="380.20500000000004"/>
    <x v="15"/>
    <s v="ADMINISTRATIF"/>
    <m/>
  </r>
  <r>
    <x v="2"/>
    <x v="199"/>
    <x v="0"/>
    <n v="36.299999999999997"/>
    <n v="1.2999999999999972"/>
    <n v="1735.1399999999999"/>
    <n v="0"/>
    <n v="1735.1399999999999"/>
    <x v="14"/>
    <s v="ADMINISTRATIF"/>
    <m/>
  </r>
  <r>
    <x v="3"/>
    <x v="0"/>
    <x v="0"/>
    <n v="37.6"/>
    <n v="2.6000000000000014"/>
    <n v="1537.0880000000002"/>
    <n v="0"/>
    <n v="1537.0880000000002"/>
    <x v="0"/>
    <s v="PRODUCTION"/>
    <m/>
  </r>
  <r>
    <x v="3"/>
    <x v="1"/>
    <x v="0"/>
    <n v="36.6"/>
    <n v="1.6000000000000014"/>
    <n v="1477.9080000000001"/>
    <n v="0"/>
    <n v="1477.9080000000001"/>
    <x v="1"/>
    <s v="RECHERCHE &amp; DEVELOPPEMENT"/>
    <m/>
  </r>
  <r>
    <x v="3"/>
    <x v="2"/>
    <x v="1"/>
    <n v="35.799999999999997"/>
    <n v="0.79999999999999716"/>
    <n v="959.08199999999988"/>
    <n v="0"/>
    <n v="959.08199999999988"/>
    <x v="2"/>
    <s v="FINANCE &amp; COMPTABILITÉ"/>
    <m/>
  </r>
  <r>
    <x v="3"/>
    <x v="6"/>
    <x v="1"/>
    <n v="40.299999999999997"/>
    <n v="5.2999999999999972"/>
    <n v="833.80700000000002"/>
    <n v="0"/>
    <n v="833.80700000000002"/>
    <x v="6"/>
    <s v="PRODUCTION"/>
    <m/>
  </r>
  <r>
    <x v="3"/>
    <x v="203"/>
    <x v="0"/>
    <n v="38.799999999999997"/>
    <n v="3.7999999999999972"/>
    <n v="1470.5199999999998"/>
    <n v="0"/>
    <n v="1470.5199999999998"/>
    <x v="31"/>
    <s v="RECHERCHE &amp; DEVELOPPEMENT"/>
    <s v="Arrivée"/>
  </r>
  <r>
    <x v="3"/>
    <x v="7"/>
    <x v="0"/>
    <n v="39.9"/>
    <n v="4.8999999999999986"/>
    <n v="1462.3349999999998"/>
    <n v="0"/>
    <n v="1462.3349999999998"/>
    <x v="7"/>
    <s v="COMMERCIAL &amp; MARKETING"/>
    <m/>
  </r>
  <r>
    <x v="3"/>
    <x v="8"/>
    <x v="0"/>
    <n v="39.4"/>
    <n v="4.3999999999999986"/>
    <n v="1739.51"/>
    <n v="0"/>
    <n v="1739.51"/>
    <x v="8"/>
    <s v="PRODUCTION"/>
    <s v="Départ"/>
  </r>
  <r>
    <x v="3"/>
    <x v="10"/>
    <x v="0"/>
    <n v="37.299999999999997"/>
    <n v="2.2999999999999972"/>
    <n v="1873.2059999999999"/>
    <n v="0"/>
    <n v="1873.2059999999999"/>
    <x v="0"/>
    <s v="PRODUCTION"/>
    <m/>
  </r>
  <r>
    <x v="3"/>
    <x v="11"/>
    <x v="0"/>
    <n v="39.200000000000003"/>
    <n v="4.2000000000000028"/>
    <n v="1308.104"/>
    <n v="0"/>
    <n v="1308.104"/>
    <x v="9"/>
    <s v="RECHERCHE &amp; DEVELOPPEMENT"/>
    <m/>
  </r>
  <r>
    <x v="3"/>
    <x v="12"/>
    <x v="0"/>
    <n v="37.700000000000003"/>
    <n v="2.7000000000000028"/>
    <n v="1875.575"/>
    <n v="0"/>
    <n v="1875.575"/>
    <x v="10"/>
    <s v="ADMINISTRATIF"/>
    <m/>
  </r>
  <r>
    <x v="3"/>
    <x v="13"/>
    <x v="0"/>
    <n v="39.5"/>
    <n v="4.5"/>
    <n v="2874.415"/>
    <n v="0"/>
    <n v="2874.415"/>
    <x v="9"/>
    <s v="COMMERCIAL &amp; MARKETING"/>
    <m/>
  </r>
  <r>
    <x v="3"/>
    <x v="15"/>
    <x v="0"/>
    <n v="40.299999999999997"/>
    <n v="5.2999999999999972"/>
    <n v="527.92999999999995"/>
    <n v="1047"/>
    <n v="1574.9299999999998"/>
    <x v="11"/>
    <s v="PRODUCTION"/>
    <m/>
  </r>
  <r>
    <x v="3"/>
    <x v="16"/>
    <x v="1"/>
    <n v="35.4"/>
    <n v="0.39999999999999858"/>
    <n v="574.89599999999996"/>
    <n v="917"/>
    <n v="1491.896"/>
    <x v="12"/>
    <s v="COMMERCIAL &amp; MARKETING"/>
    <m/>
  </r>
  <r>
    <x v="3"/>
    <x v="17"/>
    <x v="1"/>
    <n v="40.1"/>
    <n v="5.1000000000000014"/>
    <n v="1341.7460000000001"/>
    <n v="0"/>
    <n v="1341.7460000000001"/>
    <x v="4"/>
    <s v="COMMERCIAL &amp; MARKETING"/>
    <m/>
  </r>
  <r>
    <x v="3"/>
    <x v="18"/>
    <x v="0"/>
    <n v="38"/>
    <n v="3"/>
    <n v="1460.34"/>
    <n v="0"/>
    <n v="1460.34"/>
    <x v="7"/>
    <s v="PRODUCTION"/>
    <m/>
  </r>
  <r>
    <x v="3"/>
    <x v="19"/>
    <x v="0"/>
    <n v="35.5"/>
    <n v="0.5"/>
    <n v="1745.1799999999998"/>
    <n v="0"/>
    <n v="1745.1799999999998"/>
    <x v="13"/>
    <s v="DIRECTION"/>
    <m/>
  </r>
  <r>
    <x v="3"/>
    <x v="20"/>
    <x v="1"/>
    <n v="38.1"/>
    <n v="3.1000000000000014"/>
    <n v="251.46"/>
    <n v="0"/>
    <n v="251.46"/>
    <x v="11"/>
    <s v="ADMINISTRATIF"/>
    <s v="Départ"/>
  </r>
  <r>
    <x v="3"/>
    <x v="22"/>
    <x v="0"/>
    <n v="36.299999999999997"/>
    <n v="1.2999999999999972"/>
    <n v="1337.2919999999999"/>
    <n v="0"/>
    <n v="1337.2919999999999"/>
    <x v="14"/>
    <s v="PRODUCTION"/>
    <s v="Départ"/>
  </r>
  <r>
    <x v="3"/>
    <x v="23"/>
    <x v="1"/>
    <n v="38.4"/>
    <n v="3.3999999999999986"/>
    <n v="1134.72"/>
    <n v="0"/>
    <n v="1134.72"/>
    <x v="15"/>
    <s v="RECHERCHE &amp; DEVELOPPEMENT"/>
    <m/>
  </r>
  <r>
    <x v="3"/>
    <x v="24"/>
    <x v="1"/>
    <n v="35.1"/>
    <n v="0.10000000000000142"/>
    <n v="994.03200000000004"/>
    <n v="0"/>
    <n v="994.03200000000004"/>
    <x v="0"/>
    <s v="PRODUCTION"/>
    <m/>
  </r>
  <r>
    <x v="3"/>
    <x v="25"/>
    <x v="0"/>
    <n v="40.4"/>
    <n v="5.3999999999999986"/>
    <n v="1930.7159999999999"/>
    <n v="0"/>
    <n v="1930.7159999999999"/>
    <x v="16"/>
    <s v="PRODUCTION"/>
    <m/>
  </r>
  <r>
    <x v="3"/>
    <x v="26"/>
    <x v="0"/>
    <n v="35"/>
    <n v="0"/>
    <n v="1775.2"/>
    <n v="0"/>
    <n v="1775.2"/>
    <x v="17"/>
    <s v="PRODUCTION"/>
    <m/>
  </r>
  <r>
    <x v="3"/>
    <x v="27"/>
    <x v="1"/>
    <n v="35.799999999999997"/>
    <n v="0.79999999999999716"/>
    <n v="838.43600000000004"/>
    <n v="0"/>
    <n v="838.43600000000004"/>
    <x v="15"/>
    <s v="PRODUCTION"/>
    <m/>
  </r>
  <r>
    <x v="3"/>
    <x v="28"/>
    <x v="0"/>
    <n v="41.6"/>
    <n v="6.6000000000000014"/>
    <n v="1030.8480000000002"/>
    <n v="0"/>
    <n v="1030.8480000000002"/>
    <x v="4"/>
    <s v="COMMERCIAL &amp; MARKETING"/>
    <m/>
  </r>
  <r>
    <x v="3"/>
    <x v="29"/>
    <x v="0"/>
    <n v="41.8"/>
    <n v="6.7999999999999972"/>
    <n v="2148.1019999999999"/>
    <n v="0"/>
    <n v="2148.1019999999999"/>
    <x v="18"/>
    <s v="COMMERCIAL &amp; MARKETING"/>
    <m/>
  </r>
  <r>
    <x v="3"/>
    <x v="31"/>
    <x v="0"/>
    <n v="39.700000000000003"/>
    <n v="4.7000000000000028"/>
    <n v="1998.8950000000002"/>
    <n v="0"/>
    <n v="1998.8950000000002"/>
    <x v="20"/>
    <s v="PRODUCTION"/>
    <m/>
  </r>
  <r>
    <x v="3"/>
    <x v="32"/>
    <x v="1"/>
    <n v="40.200000000000003"/>
    <n v="5.2000000000000028"/>
    <n v="1979.8500000000001"/>
    <n v="0"/>
    <n v="1979.8500000000001"/>
    <x v="20"/>
    <s v="COMMERCIAL &amp; MARKETING"/>
    <m/>
  </r>
  <r>
    <x v="3"/>
    <x v="33"/>
    <x v="0"/>
    <n v="40.1"/>
    <n v="5.1000000000000014"/>
    <n v="511.67599999999999"/>
    <n v="0"/>
    <n v="511.67599999999999"/>
    <x v="15"/>
    <s v="ADMINISTRATIF"/>
    <m/>
  </r>
  <r>
    <x v="3"/>
    <x v="35"/>
    <x v="0"/>
    <n v="39"/>
    <n v="4"/>
    <n v="1184.43"/>
    <n v="0"/>
    <n v="1184.43"/>
    <x v="22"/>
    <s v="FINANCE &amp; COMPTABILITÉ"/>
    <s v="Départ"/>
  </r>
  <r>
    <x v="3"/>
    <x v="36"/>
    <x v="0"/>
    <n v="39.299999999999997"/>
    <n v="4.2999999999999972"/>
    <n v="258.59399999999999"/>
    <n v="0"/>
    <n v="258.59399999999999"/>
    <x v="23"/>
    <s v="RECHERCHE &amp; DEVELOPPEMENT"/>
    <m/>
  </r>
  <r>
    <x v="3"/>
    <x v="37"/>
    <x v="0"/>
    <n v="41.8"/>
    <n v="6.7999999999999972"/>
    <n v="1776.4999999999998"/>
    <n v="0"/>
    <n v="1776.4999999999998"/>
    <x v="15"/>
    <s v="RECHERCHE &amp; DEVELOPPEMENT"/>
    <m/>
  </r>
  <r>
    <x v="3"/>
    <x v="38"/>
    <x v="0"/>
    <n v="35.700000000000003"/>
    <n v="0.70000000000000284"/>
    <n v="359.49900000000002"/>
    <n v="1031"/>
    <n v="1390.499"/>
    <x v="11"/>
    <s v="PRODUCTION"/>
    <m/>
  </r>
  <r>
    <x v="3"/>
    <x v="39"/>
    <x v="0"/>
    <n v="41.2"/>
    <n v="6.2000000000000028"/>
    <n v="3028.2000000000003"/>
    <n v="0"/>
    <n v="3028.2000000000003"/>
    <x v="16"/>
    <s v="COMMERCIAL &amp; MARKETING"/>
    <m/>
  </r>
  <r>
    <x v="3"/>
    <x v="40"/>
    <x v="0"/>
    <n v="35.799999999999997"/>
    <n v="0.79999999999999716"/>
    <n v="515.52"/>
    <n v="0"/>
    <n v="515.52"/>
    <x v="24"/>
    <s v="PRODUCTION"/>
    <m/>
  </r>
  <r>
    <x v="3"/>
    <x v="41"/>
    <x v="0"/>
    <n v="35.9"/>
    <n v="0.89999999999999858"/>
    <n v="885.65300000000002"/>
    <n v="1392"/>
    <n v="2277.6530000000002"/>
    <x v="19"/>
    <s v="PRODUCTION"/>
    <m/>
  </r>
  <r>
    <x v="3"/>
    <x v="42"/>
    <x v="0"/>
    <n v="39.9"/>
    <n v="4.8999999999999986"/>
    <n v="764.48399999999992"/>
    <n v="0"/>
    <n v="764.48399999999992"/>
    <x v="25"/>
    <s v="FINANCE &amp; COMPTABILITÉ"/>
    <m/>
  </r>
  <r>
    <x v="3"/>
    <x v="43"/>
    <x v="1"/>
    <n v="42"/>
    <n v="7"/>
    <n v="1753.5"/>
    <n v="0"/>
    <n v="1753.5"/>
    <x v="26"/>
    <s v="PRODUCTION"/>
    <m/>
  </r>
  <r>
    <x v="3"/>
    <x v="44"/>
    <x v="1"/>
    <n v="36.299999999999997"/>
    <n v="1.2999999999999972"/>
    <n v="1899.5789999999997"/>
    <n v="0"/>
    <n v="1899.5789999999997"/>
    <x v="27"/>
    <s v="COMMERCIAL &amp; MARKETING"/>
    <m/>
  </r>
  <r>
    <x v="3"/>
    <x v="45"/>
    <x v="1"/>
    <n v="35.299999999999997"/>
    <n v="0.29999999999999716"/>
    <n v="1027.9359999999999"/>
    <n v="919"/>
    <n v="1946.9359999999999"/>
    <x v="22"/>
    <s v="COMMERCIAL &amp; MARKETING"/>
    <m/>
  </r>
  <r>
    <x v="3"/>
    <x v="46"/>
    <x v="1"/>
    <n v="41.9"/>
    <n v="6.8999999999999986"/>
    <n v="1676.4189999999999"/>
    <n v="0"/>
    <n v="1676.4189999999999"/>
    <x v="7"/>
    <s v="PRODUCTION"/>
    <m/>
  </r>
  <r>
    <x v="3"/>
    <x v="47"/>
    <x v="0"/>
    <n v="39.5"/>
    <n v="4.5"/>
    <n v="1221.7349999999999"/>
    <n v="1373"/>
    <n v="2594.7349999999997"/>
    <x v="10"/>
    <s v="COMMERCIAL &amp; MARKETING"/>
    <m/>
  </r>
  <r>
    <x v="3"/>
    <x v="48"/>
    <x v="0"/>
    <n v="40"/>
    <n v="5"/>
    <n v="1607.6"/>
    <n v="0"/>
    <n v="1607.6"/>
    <x v="13"/>
    <s v="PRODUCTION"/>
    <m/>
  </r>
  <r>
    <x v="3"/>
    <x v="49"/>
    <x v="0"/>
    <n v="38.299999999999997"/>
    <n v="3.2999999999999972"/>
    <n v="1274.624"/>
    <n v="0"/>
    <n v="1274.624"/>
    <x v="26"/>
    <s v="ADMINISTRATIF"/>
    <m/>
  </r>
  <r>
    <x v="3"/>
    <x v="50"/>
    <x v="1"/>
    <n v="35.299999999999997"/>
    <n v="0.29999999999999716"/>
    <n v="318.05299999999994"/>
    <n v="0"/>
    <n v="318.05299999999994"/>
    <x v="16"/>
    <s v="PRODUCTION"/>
    <m/>
  </r>
  <r>
    <x v="3"/>
    <x v="51"/>
    <x v="0"/>
    <n v="35.200000000000003"/>
    <n v="0.20000000000000284"/>
    <n v="986.65600000000018"/>
    <n v="0"/>
    <n v="986.65600000000018"/>
    <x v="6"/>
    <s v="COMMERCIAL &amp; MARKETING"/>
    <m/>
  </r>
  <r>
    <x v="3"/>
    <x v="52"/>
    <x v="0"/>
    <n v="39.700000000000003"/>
    <n v="4.7000000000000028"/>
    <n v="701.89600000000007"/>
    <n v="0"/>
    <n v="701.89600000000007"/>
    <x v="0"/>
    <s v="ADMINISTRATIF"/>
    <m/>
  </r>
  <r>
    <x v="3"/>
    <x v="53"/>
    <x v="1"/>
    <n v="39.799999999999997"/>
    <n v="4.7999999999999972"/>
    <n v="1762.3439999999998"/>
    <n v="0"/>
    <n v="1762.3439999999998"/>
    <x v="16"/>
    <s v="PRODUCTION"/>
    <m/>
  </r>
  <r>
    <x v="3"/>
    <x v="54"/>
    <x v="0"/>
    <n v="40.4"/>
    <n v="5.3999999999999986"/>
    <n v="1995.7599999999998"/>
    <n v="0"/>
    <n v="1995.7599999999998"/>
    <x v="28"/>
    <s v="PRODUCTION"/>
    <m/>
  </r>
  <r>
    <x v="3"/>
    <x v="55"/>
    <x v="0"/>
    <n v="36.1"/>
    <n v="1.1000000000000014"/>
    <n v="672.904"/>
    <n v="0"/>
    <n v="672.904"/>
    <x v="17"/>
    <s v="PRODUCTION"/>
    <m/>
  </r>
  <r>
    <x v="3"/>
    <x v="56"/>
    <x v="0"/>
    <n v="35"/>
    <n v="0"/>
    <n v="860.65"/>
    <n v="0"/>
    <n v="860.65"/>
    <x v="15"/>
    <s v="PRODUCTION"/>
    <m/>
  </r>
  <r>
    <x v="3"/>
    <x v="57"/>
    <x v="0"/>
    <n v="38.5"/>
    <n v="3.5"/>
    <n v="448.91"/>
    <n v="0"/>
    <n v="448.91"/>
    <x v="29"/>
    <s v="PRODUCTION"/>
    <m/>
  </r>
  <r>
    <x v="3"/>
    <x v="58"/>
    <x v="0"/>
    <n v="39"/>
    <n v="4"/>
    <n v="535.08000000000004"/>
    <n v="0"/>
    <n v="535.08000000000004"/>
    <x v="17"/>
    <s v="PRODUCTION"/>
    <m/>
  </r>
  <r>
    <x v="3"/>
    <x v="59"/>
    <x v="0"/>
    <n v="36.5"/>
    <n v="1.5"/>
    <n v="1203.04"/>
    <n v="0"/>
    <n v="1203.04"/>
    <x v="9"/>
    <s v="PRODUCTION"/>
    <m/>
  </r>
  <r>
    <x v="3"/>
    <x v="60"/>
    <x v="1"/>
    <n v="41.2"/>
    <n v="6.2000000000000028"/>
    <n v="1110.3400000000001"/>
    <n v="0"/>
    <n v="1110.3400000000001"/>
    <x v="29"/>
    <s v="ADMINISTRATIF"/>
    <m/>
  </r>
  <r>
    <x v="3"/>
    <x v="61"/>
    <x v="0"/>
    <n v="40.5"/>
    <n v="5.5"/>
    <n v="2111.2650000000003"/>
    <n v="0"/>
    <n v="2111.2650000000003"/>
    <x v="4"/>
    <s v="PRODUCTION"/>
    <m/>
  </r>
  <r>
    <x v="3"/>
    <x v="62"/>
    <x v="0"/>
    <n v="42"/>
    <n v="7"/>
    <n v="877.8"/>
    <n v="0"/>
    <n v="877.8"/>
    <x v="3"/>
    <s v="PRODUCTION"/>
    <m/>
  </r>
  <r>
    <x v="3"/>
    <x v="63"/>
    <x v="1"/>
    <n v="36.9"/>
    <n v="1.8999999999999986"/>
    <n v="1021.761"/>
    <n v="0"/>
    <n v="1021.761"/>
    <x v="30"/>
    <s v="ADMINISTRATIF"/>
    <m/>
  </r>
  <r>
    <x v="3"/>
    <x v="201"/>
    <x v="1"/>
    <n v="41.4"/>
    <n v="6.3999999999999986"/>
    <n v="971.6579999999999"/>
    <n v="0"/>
    <n v="971.6579999999999"/>
    <x v="40"/>
    <s v="ADMINISTRATIF"/>
    <m/>
  </r>
  <r>
    <x v="3"/>
    <x v="64"/>
    <x v="0"/>
    <n v="37"/>
    <n v="2"/>
    <n v="412.18"/>
    <n v="0"/>
    <n v="412.18"/>
    <x v="27"/>
    <s v="FINANCE &amp; COMPTABILITÉ"/>
    <m/>
  </r>
  <r>
    <x v="3"/>
    <x v="65"/>
    <x v="0"/>
    <n v="38.200000000000003"/>
    <n v="3.2000000000000028"/>
    <n v="959.96600000000001"/>
    <n v="0"/>
    <n v="959.96600000000001"/>
    <x v="26"/>
    <s v="ADMINISTRATIF"/>
    <m/>
  </r>
  <r>
    <x v="3"/>
    <x v="66"/>
    <x v="0"/>
    <n v="37.299999999999997"/>
    <n v="2.2999999999999972"/>
    <n v="1446.867"/>
    <n v="0"/>
    <n v="1446.867"/>
    <x v="15"/>
    <s v="PRODUCTION"/>
    <m/>
  </r>
  <r>
    <x v="3"/>
    <x v="67"/>
    <x v="0"/>
    <n v="35.1"/>
    <n v="0.10000000000000142"/>
    <n v="483.678"/>
    <n v="0"/>
    <n v="483.678"/>
    <x v="31"/>
    <s v="PRODUCTION"/>
    <m/>
  </r>
  <r>
    <x v="3"/>
    <x v="68"/>
    <x v="0"/>
    <n v="36.1"/>
    <n v="1.1000000000000014"/>
    <n v="1883.6980000000001"/>
    <n v="0"/>
    <n v="1883.6980000000001"/>
    <x v="1"/>
    <s v="FINANCE &amp; COMPTABILITÉ"/>
    <m/>
  </r>
  <r>
    <x v="3"/>
    <x v="69"/>
    <x v="0"/>
    <n v="37.799999999999997"/>
    <n v="2.7999999999999972"/>
    <n v="630.50399999999991"/>
    <n v="0"/>
    <n v="630.50399999999991"/>
    <x v="20"/>
    <s v="PRODUCTION"/>
    <m/>
  </r>
  <r>
    <x v="3"/>
    <x v="70"/>
    <x v="0"/>
    <n v="35.1"/>
    <n v="0.10000000000000142"/>
    <n v="1391.364"/>
    <n v="0"/>
    <n v="1391.364"/>
    <x v="7"/>
    <s v="PRODUCTION"/>
    <m/>
  </r>
  <r>
    <x v="3"/>
    <x v="71"/>
    <x v="0"/>
    <n v="35.5"/>
    <n v="0.5"/>
    <n v="540.66499999999996"/>
    <n v="0"/>
    <n v="540.66499999999996"/>
    <x v="7"/>
    <s v="PRODUCTION"/>
    <m/>
  </r>
  <r>
    <x v="3"/>
    <x v="72"/>
    <x v="0"/>
    <n v="36.700000000000003"/>
    <n v="1.7000000000000028"/>
    <n v="1372.5800000000002"/>
    <n v="0"/>
    <n v="1372.5800000000002"/>
    <x v="30"/>
    <s v="DIRECTION"/>
    <m/>
  </r>
  <r>
    <x v="3"/>
    <x v="73"/>
    <x v="1"/>
    <n v="38.299999999999997"/>
    <n v="3.2999999999999972"/>
    <n v="1063.2080000000001"/>
    <n v="354"/>
    <n v="1417.2080000000001"/>
    <x v="32"/>
    <s v="ADMINISTRATIF"/>
    <m/>
  </r>
  <r>
    <x v="3"/>
    <x v="74"/>
    <x v="1"/>
    <n v="35.200000000000003"/>
    <n v="0.20000000000000284"/>
    <n v="1436.864"/>
    <n v="0"/>
    <n v="1436.864"/>
    <x v="15"/>
    <s v="ADMINISTRATIF"/>
    <m/>
  </r>
  <r>
    <x v="3"/>
    <x v="75"/>
    <x v="1"/>
    <n v="38.299999999999997"/>
    <n v="3.2999999999999972"/>
    <n v="1787.461"/>
    <n v="0"/>
    <n v="1787.461"/>
    <x v="2"/>
    <s v="PRODUCTION"/>
    <m/>
  </r>
  <r>
    <x v="3"/>
    <x v="76"/>
    <x v="1"/>
    <n v="37.799999999999997"/>
    <n v="2.7999999999999972"/>
    <n v="1313.55"/>
    <n v="0"/>
    <n v="1313.55"/>
    <x v="33"/>
    <s v="COMMERCIAL &amp; MARKETING"/>
    <m/>
  </r>
  <r>
    <x v="3"/>
    <x v="77"/>
    <x v="0"/>
    <n v="36.799999999999997"/>
    <n v="1.7999999999999972"/>
    <n v="1388.8319999999999"/>
    <n v="0"/>
    <n v="1388.8319999999999"/>
    <x v="0"/>
    <s v="PRODUCTION"/>
    <m/>
  </r>
  <r>
    <x v="3"/>
    <x v="78"/>
    <x v="1"/>
    <n v="35.700000000000003"/>
    <n v="0.70000000000000284"/>
    <n v="1029.588"/>
    <n v="0"/>
    <n v="1029.588"/>
    <x v="6"/>
    <s v="COMMERCIAL &amp; MARKETING"/>
    <m/>
  </r>
  <r>
    <x v="3"/>
    <x v="79"/>
    <x v="0"/>
    <n v="38.9"/>
    <n v="3.8999999999999986"/>
    <n v="1948.501"/>
    <n v="0"/>
    <n v="1948.501"/>
    <x v="34"/>
    <s v="RECHERCHE &amp; DEVELOPPEMENT"/>
    <m/>
  </r>
  <r>
    <x v="3"/>
    <x v="80"/>
    <x v="0"/>
    <n v="37.6"/>
    <n v="2.6000000000000014"/>
    <n v="1397.9680000000001"/>
    <n v="0"/>
    <n v="1397.9680000000001"/>
    <x v="8"/>
    <s v="FINANCE &amp; COMPTABILITÉ"/>
    <m/>
  </r>
  <r>
    <x v="3"/>
    <x v="81"/>
    <x v="0"/>
    <n v="41"/>
    <n v="6"/>
    <n v="2301.7400000000002"/>
    <n v="0"/>
    <n v="2301.7400000000002"/>
    <x v="26"/>
    <s v="COMMERCIAL &amp; MARKETING"/>
    <m/>
  </r>
  <r>
    <x v="3"/>
    <x v="82"/>
    <x v="1"/>
    <n v="38.9"/>
    <n v="3.8999999999999986"/>
    <n v="2021.2439999999999"/>
    <n v="0"/>
    <n v="2021.2439999999999"/>
    <x v="10"/>
    <s v="ADMINISTRATIF"/>
    <m/>
  </r>
  <r>
    <x v="3"/>
    <x v="83"/>
    <x v="1"/>
    <n v="40.799999999999997"/>
    <n v="5.7999999999999972"/>
    <n v="275.39999999999998"/>
    <n v="0"/>
    <n v="275.39999999999998"/>
    <x v="0"/>
    <s v="PRODUCTION"/>
    <m/>
  </r>
  <r>
    <x v="3"/>
    <x v="84"/>
    <x v="1"/>
    <n v="38.6"/>
    <n v="3.6000000000000014"/>
    <n v="2011.8319999999999"/>
    <n v="0"/>
    <n v="2011.8319999999999"/>
    <x v="35"/>
    <s v="PRODUCTION"/>
    <m/>
  </r>
  <r>
    <x v="3"/>
    <x v="85"/>
    <x v="1"/>
    <n v="36.700000000000003"/>
    <n v="1.7000000000000028"/>
    <n v="716.01700000000017"/>
    <n v="0"/>
    <n v="716.01700000000017"/>
    <x v="28"/>
    <s v="ADMINISTRATIF"/>
    <m/>
  </r>
  <r>
    <x v="3"/>
    <x v="86"/>
    <x v="1"/>
    <n v="36.799999999999997"/>
    <n v="1.7999999999999972"/>
    <n v="605.72799999999995"/>
    <n v="0"/>
    <n v="605.72799999999995"/>
    <x v="36"/>
    <s v="PRODUCTION"/>
    <m/>
  </r>
  <r>
    <x v="3"/>
    <x v="87"/>
    <x v="0"/>
    <n v="40.9"/>
    <n v="5.8999999999999986"/>
    <n v="1483.8520000000001"/>
    <n v="0"/>
    <n v="1483.8520000000001"/>
    <x v="17"/>
    <s v="PRODUCTION"/>
    <m/>
  </r>
  <r>
    <x v="3"/>
    <x v="88"/>
    <x v="0"/>
    <n v="38.200000000000003"/>
    <n v="3.2000000000000028"/>
    <n v="1718.2360000000001"/>
    <n v="0"/>
    <n v="1718.2360000000001"/>
    <x v="28"/>
    <s v="PRODUCTION"/>
    <m/>
  </r>
  <r>
    <x v="3"/>
    <x v="89"/>
    <x v="0"/>
    <n v="35.1"/>
    <n v="0.10000000000000142"/>
    <n v="1697.787"/>
    <n v="0"/>
    <n v="1697.787"/>
    <x v="0"/>
    <s v="PRODUCTION"/>
    <m/>
  </r>
  <r>
    <x v="3"/>
    <x v="90"/>
    <x v="1"/>
    <n v="38.9"/>
    <n v="3.8999999999999986"/>
    <n v="1351.386"/>
    <n v="0"/>
    <n v="1351.386"/>
    <x v="0"/>
    <s v="PRODUCTION"/>
    <m/>
  </r>
  <r>
    <x v="3"/>
    <x v="91"/>
    <x v="0"/>
    <n v="36.4"/>
    <n v="1.3999999999999986"/>
    <n v="1655.1079999999999"/>
    <n v="0"/>
    <n v="1655.1079999999999"/>
    <x v="37"/>
    <s v="PRODUCTION"/>
    <m/>
  </r>
  <r>
    <x v="3"/>
    <x v="92"/>
    <x v="1"/>
    <n v="37.799999999999997"/>
    <n v="2.7999999999999972"/>
    <n v="2746.5479999999998"/>
    <n v="0"/>
    <n v="2746.5479999999998"/>
    <x v="16"/>
    <s v="DIRECTION"/>
    <m/>
  </r>
  <r>
    <x v="3"/>
    <x v="93"/>
    <x v="1"/>
    <n v="38.9"/>
    <n v="3.8999999999999986"/>
    <n v="576.88699999999994"/>
    <n v="0"/>
    <n v="576.88699999999994"/>
    <x v="36"/>
    <s v="ADMINISTRATIF"/>
    <m/>
  </r>
  <r>
    <x v="3"/>
    <x v="94"/>
    <x v="1"/>
    <n v="36.799999999999997"/>
    <n v="1.7999999999999972"/>
    <n v="1482.3039999999999"/>
    <n v="0"/>
    <n v="1482.3039999999999"/>
    <x v="25"/>
    <s v="ADMINISTRATIF"/>
    <m/>
  </r>
  <r>
    <x v="3"/>
    <x v="95"/>
    <x v="1"/>
    <n v="39.9"/>
    <n v="4.8999999999999986"/>
    <n v="1141.9380000000001"/>
    <n v="0"/>
    <n v="1141.9380000000001"/>
    <x v="35"/>
    <s v="ADMINISTRATIF"/>
    <m/>
  </r>
  <r>
    <x v="3"/>
    <x v="204"/>
    <x v="1"/>
    <n v="35.5"/>
    <n v="0.5"/>
    <n v="572.61500000000001"/>
    <n v="0"/>
    <n v="572.61500000000001"/>
    <x v="12"/>
    <s v="PRODUCTION"/>
    <s v="Arrivée"/>
  </r>
  <r>
    <x v="3"/>
    <x v="96"/>
    <x v="0"/>
    <n v="37.200000000000003"/>
    <n v="2.2000000000000028"/>
    <n v="593.34"/>
    <n v="0"/>
    <n v="593.34"/>
    <x v="38"/>
    <s v="ADMINISTRATIF"/>
    <m/>
  </r>
  <r>
    <x v="3"/>
    <x v="97"/>
    <x v="1"/>
    <n v="36.5"/>
    <n v="1.5"/>
    <n v="967.98"/>
    <n v="187"/>
    <n v="1154.98"/>
    <x v="19"/>
    <s v="PRODUCTION"/>
    <m/>
  </r>
  <r>
    <x v="3"/>
    <x v="98"/>
    <x v="1"/>
    <n v="41.3"/>
    <n v="6.2999999999999972"/>
    <n v="706.64299999999992"/>
    <n v="0"/>
    <n v="706.64299999999992"/>
    <x v="34"/>
    <s v="PRODUCTION"/>
    <m/>
  </r>
  <r>
    <x v="3"/>
    <x v="99"/>
    <x v="1"/>
    <n v="41.2"/>
    <n v="6.2000000000000028"/>
    <n v="3245.7360000000003"/>
    <n v="0"/>
    <n v="3245.7360000000003"/>
    <x v="38"/>
    <s v="DIRECTION"/>
    <m/>
  </r>
  <r>
    <x v="3"/>
    <x v="100"/>
    <x v="0"/>
    <n v="38.5"/>
    <n v="3.5"/>
    <n v="1588.51"/>
    <n v="0"/>
    <n v="1588.51"/>
    <x v="12"/>
    <s v="RECHERCHE &amp; DEVELOPPEMENT"/>
    <m/>
  </r>
  <r>
    <x v="3"/>
    <x v="101"/>
    <x v="1"/>
    <n v="37.4"/>
    <n v="2.3999999999999986"/>
    <n v="519.11199999999997"/>
    <n v="0"/>
    <n v="519.11199999999997"/>
    <x v="22"/>
    <s v="ADMINISTRATIF"/>
    <m/>
  </r>
  <r>
    <x v="3"/>
    <x v="102"/>
    <x v="1"/>
    <n v="41.6"/>
    <n v="6.6000000000000014"/>
    <n v="412.67200000000003"/>
    <n v="0"/>
    <n v="412.67200000000003"/>
    <x v="30"/>
    <s v="RECHERCHE &amp; DEVELOPPEMENT"/>
    <m/>
  </r>
  <r>
    <x v="3"/>
    <x v="103"/>
    <x v="0"/>
    <n v="39.4"/>
    <n v="4.3999999999999986"/>
    <n v="1436.5239999999999"/>
    <n v="0"/>
    <n v="1436.5239999999999"/>
    <x v="26"/>
    <s v="RECHERCHE &amp; DEVELOPPEMENT"/>
    <m/>
  </r>
  <r>
    <x v="3"/>
    <x v="104"/>
    <x v="0"/>
    <n v="35.299999999999997"/>
    <n v="0.29999999999999716"/>
    <n v="644.57799999999997"/>
    <n v="0"/>
    <n v="644.57799999999997"/>
    <x v="29"/>
    <s v="PRODUCTION"/>
    <m/>
  </r>
  <r>
    <x v="3"/>
    <x v="105"/>
    <x v="1"/>
    <n v="36.799999999999997"/>
    <n v="1.7999999999999972"/>
    <n v="1099.952"/>
    <n v="0"/>
    <n v="1099.952"/>
    <x v="7"/>
    <s v="PRODUCTION"/>
    <m/>
  </r>
  <r>
    <x v="3"/>
    <x v="106"/>
    <x v="1"/>
    <n v="39"/>
    <n v="4"/>
    <n v="445.38"/>
    <n v="0"/>
    <n v="445.38"/>
    <x v="6"/>
    <s v="ADMINISTRATIF"/>
    <m/>
  </r>
  <r>
    <x v="3"/>
    <x v="107"/>
    <x v="1"/>
    <n v="36.5"/>
    <n v="1.5"/>
    <n v="1042.44"/>
    <n v="0"/>
    <n v="1042.44"/>
    <x v="39"/>
    <s v="PRODUCTION"/>
    <m/>
  </r>
  <r>
    <x v="3"/>
    <x v="108"/>
    <x v="1"/>
    <n v="41.5"/>
    <n v="6.5"/>
    <n v="2598.3150000000001"/>
    <n v="1074"/>
    <n v="3672.3150000000001"/>
    <x v="40"/>
    <s v="FINANCE &amp; COMPTABILITÉ"/>
    <m/>
  </r>
  <r>
    <x v="3"/>
    <x v="109"/>
    <x v="1"/>
    <n v="35.299999999999997"/>
    <n v="0.29999999999999716"/>
    <n v="746.94799999999998"/>
    <n v="0"/>
    <n v="746.94799999999998"/>
    <x v="33"/>
    <s v="PRODUCTION"/>
    <m/>
  </r>
  <r>
    <x v="3"/>
    <x v="110"/>
    <x v="1"/>
    <n v="38.299999999999997"/>
    <n v="3.2999999999999972"/>
    <n v="1187.683"/>
    <n v="0"/>
    <n v="1187.683"/>
    <x v="5"/>
    <s v="RECHERCHE &amp; DEVELOPPEMENT"/>
    <m/>
  </r>
  <r>
    <x v="3"/>
    <x v="111"/>
    <x v="1"/>
    <n v="38.799999999999997"/>
    <n v="3.7999999999999972"/>
    <n v="270.048"/>
    <n v="0"/>
    <n v="270.048"/>
    <x v="17"/>
    <s v="PRODUCTION"/>
    <m/>
  </r>
  <r>
    <x v="3"/>
    <x v="112"/>
    <x v="0"/>
    <n v="36.200000000000003"/>
    <n v="1.2000000000000028"/>
    <n v="1779.9540000000002"/>
    <n v="0"/>
    <n v="1779.9540000000002"/>
    <x v="10"/>
    <s v="PRODUCTION"/>
    <m/>
  </r>
  <r>
    <x v="3"/>
    <x v="113"/>
    <x v="0"/>
    <n v="38.799999999999997"/>
    <n v="3.7999999999999972"/>
    <n v="872.61199999999985"/>
    <n v="0"/>
    <n v="872.61199999999985"/>
    <x v="11"/>
    <s v="PRODUCTION"/>
    <m/>
  </r>
  <r>
    <x v="3"/>
    <x v="114"/>
    <x v="0"/>
    <n v="40.5"/>
    <n v="5.5"/>
    <n v="1490.3999999999999"/>
    <n v="0"/>
    <n v="1490.3999999999999"/>
    <x v="12"/>
    <s v="RECHERCHE &amp; DEVELOPPEMENT"/>
    <m/>
  </r>
  <r>
    <x v="3"/>
    <x v="115"/>
    <x v="0"/>
    <n v="36"/>
    <n v="1"/>
    <n v="300.59999999999997"/>
    <n v="0"/>
    <n v="300.59999999999997"/>
    <x v="41"/>
    <s v="PRODUCTION"/>
    <m/>
  </r>
  <r>
    <x v="3"/>
    <x v="116"/>
    <x v="0"/>
    <n v="39.299999999999997"/>
    <n v="4.2999999999999972"/>
    <n v="1359.3869999999999"/>
    <n v="0"/>
    <n v="1359.3869999999999"/>
    <x v="32"/>
    <s v="PRODUCTION"/>
    <m/>
  </r>
  <r>
    <x v="3"/>
    <x v="117"/>
    <x v="0"/>
    <n v="40.9"/>
    <n v="5.8999999999999986"/>
    <n v="2589.788"/>
    <n v="0"/>
    <n v="2589.788"/>
    <x v="1"/>
    <s v="COMMERCIAL &amp; MARKETING"/>
    <m/>
  </r>
  <r>
    <x v="3"/>
    <x v="118"/>
    <x v="1"/>
    <n v="40.9"/>
    <n v="5.8999999999999986"/>
    <n v="4158.7120000000004"/>
    <n v="0"/>
    <n v="4158.7120000000004"/>
    <x v="33"/>
    <s v="DIRECTION"/>
    <m/>
  </r>
  <r>
    <x v="3"/>
    <x v="119"/>
    <x v="0"/>
    <n v="41.5"/>
    <n v="6.5"/>
    <n v="906.36"/>
    <n v="0"/>
    <n v="906.36"/>
    <x v="0"/>
    <s v="ADMINISTRATIF"/>
    <m/>
  </r>
  <r>
    <x v="3"/>
    <x v="120"/>
    <x v="0"/>
    <n v="40.799999999999997"/>
    <n v="5.7999999999999972"/>
    <n v="647.49599999999987"/>
    <n v="0"/>
    <n v="647.49599999999987"/>
    <x v="30"/>
    <s v="PRODUCTION"/>
    <m/>
  </r>
  <r>
    <x v="3"/>
    <x v="121"/>
    <x v="1"/>
    <n v="35.9"/>
    <n v="0.89999999999999858"/>
    <n v="511.57499999999999"/>
    <n v="0"/>
    <n v="511.57499999999999"/>
    <x v="20"/>
    <s v="PRODUCTION"/>
    <m/>
  </r>
  <r>
    <x v="3"/>
    <x v="122"/>
    <x v="0"/>
    <n v="36.799999999999997"/>
    <n v="1.7999999999999972"/>
    <n v="450.06399999999996"/>
    <n v="0"/>
    <n v="450.06399999999996"/>
    <x v="30"/>
    <s v="PRODUCTION"/>
    <m/>
  </r>
  <r>
    <x v="3"/>
    <x v="123"/>
    <x v="0"/>
    <n v="38.5"/>
    <n v="3.5"/>
    <n v="294.52500000000003"/>
    <n v="0"/>
    <n v="294.52500000000003"/>
    <x v="42"/>
    <s v="PRODUCTION"/>
    <m/>
  </r>
  <r>
    <x v="3"/>
    <x v="124"/>
    <x v="0"/>
    <n v="35"/>
    <n v="0"/>
    <n v="239.75"/>
    <n v="0"/>
    <n v="239.75"/>
    <x v="24"/>
    <s v="PRODUCTION"/>
    <m/>
  </r>
  <r>
    <x v="3"/>
    <x v="125"/>
    <x v="0"/>
    <n v="36.299999999999997"/>
    <n v="1.2999999999999972"/>
    <n v="1217.1389999999999"/>
    <n v="0"/>
    <n v="1217.1389999999999"/>
    <x v="14"/>
    <s v="PRODUCTION"/>
    <m/>
  </r>
  <r>
    <x v="3"/>
    <x v="126"/>
    <x v="0"/>
    <n v="36"/>
    <n v="1"/>
    <n v="1423.44"/>
    <n v="0"/>
    <n v="1423.44"/>
    <x v="7"/>
    <s v="COMMERCIAL &amp; MARKETING"/>
    <m/>
  </r>
  <r>
    <x v="3"/>
    <x v="127"/>
    <x v="0"/>
    <n v="36.6"/>
    <n v="1.6000000000000014"/>
    <n v="1860.7440000000001"/>
    <n v="0"/>
    <n v="1860.7440000000001"/>
    <x v="14"/>
    <s v="PRODUCTION"/>
    <m/>
  </r>
  <r>
    <x v="3"/>
    <x v="128"/>
    <x v="0"/>
    <n v="41.8"/>
    <n v="6.7999999999999972"/>
    <n v="394.17399999999998"/>
    <n v="0"/>
    <n v="394.17399999999998"/>
    <x v="43"/>
    <s v="ADMINISTRATIF"/>
    <m/>
  </r>
  <r>
    <x v="3"/>
    <x v="129"/>
    <x v="1"/>
    <n v="36.1"/>
    <n v="1.1000000000000014"/>
    <n v="345.83800000000002"/>
    <n v="0"/>
    <n v="345.83800000000002"/>
    <x v="7"/>
    <s v="COMMERCIAL &amp; MARKETING"/>
    <m/>
  </r>
  <r>
    <x v="3"/>
    <x v="130"/>
    <x v="0"/>
    <n v="39.1"/>
    <n v="4.1000000000000014"/>
    <n v="1135.0730000000001"/>
    <n v="0"/>
    <n v="1135.0730000000001"/>
    <x v="21"/>
    <s v="PRODUCTION"/>
    <m/>
  </r>
  <r>
    <x v="3"/>
    <x v="131"/>
    <x v="0"/>
    <n v="39.6"/>
    <n v="4.6000000000000014"/>
    <n v="730.62"/>
    <n v="0"/>
    <n v="730.62"/>
    <x v="42"/>
    <s v="PRODUCTION"/>
    <m/>
  </r>
  <r>
    <x v="3"/>
    <x v="132"/>
    <x v="0"/>
    <n v="38.1"/>
    <n v="3.1000000000000014"/>
    <n v="1364.3610000000001"/>
    <n v="0"/>
    <n v="1364.3610000000001"/>
    <x v="8"/>
    <s v="RECHERCHE &amp; DEVELOPPEMENT"/>
    <m/>
  </r>
  <r>
    <x v="3"/>
    <x v="133"/>
    <x v="0"/>
    <n v="37.4"/>
    <n v="2.3999999999999986"/>
    <n v="497.04599999999994"/>
    <n v="0"/>
    <n v="497.04599999999994"/>
    <x v="41"/>
    <s v="FINANCE &amp; COMPTABILITÉ"/>
    <m/>
  </r>
  <r>
    <x v="3"/>
    <x v="134"/>
    <x v="0"/>
    <n v="36.9"/>
    <n v="1.8999999999999986"/>
    <n v="1126.1879999999999"/>
    <n v="0"/>
    <n v="1126.1879999999999"/>
    <x v="42"/>
    <s v="COMMERCIAL &amp; MARKETING"/>
    <m/>
  </r>
  <r>
    <x v="3"/>
    <x v="135"/>
    <x v="0"/>
    <n v="36.299999999999997"/>
    <n v="1.2999999999999972"/>
    <n v="1834.2389999999998"/>
    <n v="0"/>
    <n v="1834.2389999999998"/>
    <x v="10"/>
    <s v="PRODUCTION"/>
    <m/>
  </r>
  <r>
    <x v="3"/>
    <x v="136"/>
    <x v="0"/>
    <n v="40.200000000000003"/>
    <n v="5.2000000000000028"/>
    <n v="1928.796"/>
    <n v="0"/>
    <n v="1928.796"/>
    <x v="23"/>
    <s v="RECHERCHE &amp; DEVELOPPEMENT"/>
    <m/>
  </r>
  <r>
    <x v="3"/>
    <x v="137"/>
    <x v="0"/>
    <n v="39.1"/>
    <n v="4.1000000000000014"/>
    <n v="879.35899999999992"/>
    <n v="0"/>
    <n v="879.35899999999992"/>
    <x v="9"/>
    <s v="PRODUCTION"/>
    <m/>
  </r>
  <r>
    <x v="3"/>
    <x v="138"/>
    <x v="1"/>
    <n v="39.299999999999997"/>
    <n v="4.2999999999999972"/>
    <n v="1143.6299999999999"/>
    <n v="0"/>
    <n v="1143.6299999999999"/>
    <x v="19"/>
    <s v="PRODUCTION"/>
    <m/>
  </r>
  <r>
    <x v="3"/>
    <x v="139"/>
    <x v="1"/>
    <n v="39.1"/>
    <n v="4.1000000000000014"/>
    <n v="1525.2909999999999"/>
    <n v="0"/>
    <n v="1525.2909999999999"/>
    <x v="41"/>
    <s v="RECHERCHE &amp; DEVELOPPEMENT"/>
    <m/>
  </r>
  <r>
    <x v="3"/>
    <x v="140"/>
    <x v="0"/>
    <n v="41.1"/>
    <n v="6.1000000000000014"/>
    <n v="1167.24"/>
    <n v="0"/>
    <n v="1167.24"/>
    <x v="32"/>
    <s v="PRODUCTION"/>
    <m/>
  </r>
  <r>
    <x v="3"/>
    <x v="141"/>
    <x v="0"/>
    <n v="41"/>
    <n v="6"/>
    <n v="1949.1399999999999"/>
    <n v="0"/>
    <n v="1949.1399999999999"/>
    <x v="2"/>
    <s v="FINANCE &amp; COMPTABILITÉ"/>
    <m/>
  </r>
  <r>
    <x v="3"/>
    <x v="142"/>
    <x v="0"/>
    <n v="35.5"/>
    <n v="0.5"/>
    <n v="1566.97"/>
    <n v="0"/>
    <n v="1566.97"/>
    <x v="16"/>
    <s v="FINANCE &amp; COMPTABILITÉ"/>
    <m/>
  </r>
  <r>
    <x v="3"/>
    <x v="143"/>
    <x v="0"/>
    <n v="39.9"/>
    <n v="4.8999999999999986"/>
    <n v="397.00499999999994"/>
    <n v="0"/>
    <n v="397.00499999999994"/>
    <x v="32"/>
    <s v="PRODUCTION"/>
    <m/>
  </r>
  <r>
    <x v="3"/>
    <x v="144"/>
    <x v="0"/>
    <n v="38.5"/>
    <n v="3.5"/>
    <n v="1584.2749999999999"/>
    <n v="0"/>
    <n v="1584.2749999999999"/>
    <x v="25"/>
    <s v="RECHERCHE &amp; DEVELOPPEMENT"/>
    <m/>
  </r>
  <r>
    <x v="3"/>
    <x v="145"/>
    <x v="1"/>
    <n v="41.8"/>
    <n v="6.7999999999999972"/>
    <n v="1368.1139999999998"/>
    <n v="0"/>
    <n v="1368.1139999999998"/>
    <x v="29"/>
    <s v="PRODUCTION"/>
    <m/>
  </r>
  <r>
    <x v="3"/>
    <x v="146"/>
    <x v="1"/>
    <n v="35.200000000000003"/>
    <n v="0.20000000000000284"/>
    <n v="1447.0720000000001"/>
    <n v="0"/>
    <n v="1447.0720000000001"/>
    <x v="9"/>
    <s v="PRODUCTION"/>
    <m/>
  </r>
  <r>
    <x v="3"/>
    <x v="147"/>
    <x v="0"/>
    <n v="40.200000000000003"/>
    <n v="5.2000000000000028"/>
    <n v="1308.9120000000003"/>
    <n v="0"/>
    <n v="1308.9120000000003"/>
    <x v="30"/>
    <s v="PRODUCTION"/>
    <m/>
  </r>
  <r>
    <x v="3"/>
    <x v="148"/>
    <x v="1"/>
    <n v="37.200000000000003"/>
    <n v="2.2000000000000028"/>
    <n v="1432.5720000000001"/>
    <n v="0"/>
    <n v="1432.5720000000001"/>
    <x v="43"/>
    <s v="PRODUCTION"/>
    <m/>
  </r>
  <r>
    <x v="3"/>
    <x v="149"/>
    <x v="1"/>
    <n v="39.1"/>
    <n v="4.1000000000000014"/>
    <n v="2450.3969999999999"/>
    <n v="0"/>
    <n v="2450.3969999999999"/>
    <x v="17"/>
    <s v="FINANCE &amp; COMPTABILITÉ"/>
    <m/>
  </r>
  <r>
    <x v="3"/>
    <x v="150"/>
    <x v="0"/>
    <n v="39.200000000000003"/>
    <n v="4.2000000000000028"/>
    <n v="1176"/>
    <n v="0"/>
    <n v="1176"/>
    <x v="15"/>
    <s v="ADMINISTRATIF"/>
    <m/>
  </r>
  <r>
    <x v="3"/>
    <x v="151"/>
    <x v="1"/>
    <n v="37.200000000000003"/>
    <n v="2.2000000000000028"/>
    <n v="1025.232"/>
    <n v="0"/>
    <n v="1025.232"/>
    <x v="40"/>
    <s v="PRODUCTION"/>
    <m/>
  </r>
  <r>
    <x v="3"/>
    <x v="152"/>
    <x v="1"/>
    <n v="39.5"/>
    <n v="4.5"/>
    <n v="1206.7250000000001"/>
    <n v="0"/>
    <n v="1206.7250000000001"/>
    <x v="43"/>
    <s v="ADMINISTRATIF"/>
    <m/>
  </r>
  <r>
    <x v="3"/>
    <x v="153"/>
    <x v="1"/>
    <n v="36.9"/>
    <n v="1.8999999999999986"/>
    <n v="804.78899999999987"/>
    <n v="0"/>
    <n v="804.78899999999987"/>
    <x v="15"/>
    <s v="COMMERCIAL &amp; MARKETING"/>
    <m/>
  </r>
  <r>
    <x v="3"/>
    <x v="154"/>
    <x v="0"/>
    <n v="37.6"/>
    <n v="2.6000000000000014"/>
    <n v="382.76800000000003"/>
    <n v="0"/>
    <n v="382.76800000000003"/>
    <x v="24"/>
    <s v="FINANCE &amp; COMPTABILITÉ"/>
    <m/>
  </r>
  <r>
    <x v="3"/>
    <x v="155"/>
    <x v="0"/>
    <n v="35.299999999999997"/>
    <n v="0.29999999999999716"/>
    <n v="1156.4279999999999"/>
    <n v="0"/>
    <n v="1156.4279999999999"/>
    <x v="0"/>
    <s v="PRODUCTION"/>
    <m/>
  </r>
  <r>
    <x v="3"/>
    <x v="156"/>
    <x v="1"/>
    <n v="36.9"/>
    <n v="1.8999999999999986"/>
    <n v="1599.615"/>
    <n v="0"/>
    <n v="1599.615"/>
    <x v="7"/>
    <s v="RECHERCHE &amp; DEVELOPPEMENT"/>
    <m/>
  </r>
  <r>
    <x v="3"/>
    <x v="157"/>
    <x v="1"/>
    <n v="38.1"/>
    <n v="3.1000000000000014"/>
    <n v="271.65300000000002"/>
    <n v="849"/>
    <n v="1120.653"/>
    <x v="23"/>
    <s v="PRODUCTION"/>
    <m/>
  </r>
  <r>
    <x v="3"/>
    <x v="158"/>
    <x v="0"/>
    <n v="36.4"/>
    <n v="1.3999999999999986"/>
    <n v="571.84400000000005"/>
    <n v="0"/>
    <n v="571.84400000000005"/>
    <x v="16"/>
    <s v="COMMERCIAL &amp; MARKETING"/>
    <m/>
  </r>
  <r>
    <x v="3"/>
    <x v="159"/>
    <x v="1"/>
    <n v="35.5"/>
    <n v="0.5"/>
    <n v="1790.62"/>
    <n v="0"/>
    <n v="1790.62"/>
    <x v="44"/>
    <s v="ADMINISTRATIF"/>
    <m/>
  </r>
  <r>
    <x v="3"/>
    <x v="160"/>
    <x v="0"/>
    <n v="40.299999999999997"/>
    <n v="5.2999999999999972"/>
    <n v="1876.3679999999999"/>
    <n v="0"/>
    <n v="1876.3679999999999"/>
    <x v="21"/>
    <s v="PRODUCTION"/>
    <m/>
  </r>
  <r>
    <x v="3"/>
    <x v="161"/>
    <x v="0"/>
    <n v="37.200000000000003"/>
    <n v="2.2000000000000028"/>
    <n v="972.03600000000006"/>
    <n v="0"/>
    <n v="972.03600000000006"/>
    <x v="11"/>
    <s v="PRODUCTION"/>
    <m/>
  </r>
  <r>
    <x v="3"/>
    <x v="162"/>
    <x v="1"/>
    <n v="35.1"/>
    <n v="0.10000000000000142"/>
    <n v="1202.8770000000002"/>
    <n v="0"/>
    <n v="1202.8770000000002"/>
    <x v="30"/>
    <s v="FINANCE &amp; COMPTABILITÉ"/>
    <m/>
  </r>
  <r>
    <x v="3"/>
    <x v="163"/>
    <x v="1"/>
    <n v="38.9"/>
    <n v="3.8999999999999986"/>
    <n v="1033.184"/>
    <n v="0"/>
    <n v="1033.184"/>
    <x v="28"/>
    <s v="ADMINISTRATIF"/>
    <m/>
  </r>
  <r>
    <x v="3"/>
    <x v="164"/>
    <x v="0"/>
    <n v="38"/>
    <n v="3"/>
    <n v="2454.04"/>
    <n v="1080"/>
    <n v="3534.04"/>
    <x v="43"/>
    <s v="COMMERCIAL &amp; MARKETING"/>
    <m/>
  </r>
  <r>
    <x v="3"/>
    <x v="165"/>
    <x v="0"/>
    <n v="39.799999999999997"/>
    <n v="4.7999999999999972"/>
    <n v="657.89400000000001"/>
    <n v="0"/>
    <n v="657.89400000000001"/>
    <x v="34"/>
    <s v="ADMINISTRATIF"/>
    <m/>
  </r>
  <r>
    <x v="3"/>
    <x v="166"/>
    <x v="0"/>
    <n v="35.6"/>
    <n v="0.60000000000000142"/>
    <n v="854.75600000000009"/>
    <n v="0"/>
    <n v="854.75600000000009"/>
    <x v="2"/>
    <s v="PRODUCTION"/>
    <m/>
  </r>
  <r>
    <x v="3"/>
    <x v="167"/>
    <x v="0"/>
    <n v="35.700000000000003"/>
    <n v="0.70000000000000284"/>
    <n v="1069.9290000000001"/>
    <n v="0"/>
    <n v="1069.9290000000001"/>
    <x v="13"/>
    <s v="ADMINISTRATIF"/>
    <m/>
  </r>
  <r>
    <x v="3"/>
    <x v="200"/>
    <x v="0"/>
    <n v="36.9"/>
    <n v="1.8999999999999986"/>
    <n v="322.137"/>
    <n v="0"/>
    <n v="322.137"/>
    <x v="4"/>
    <s v="PRODUCTION"/>
    <m/>
  </r>
  <r>
    <x v="3"/>
    <x v="168"/>
    <x v="0"/>
    <n v="40.4"/>
    <n v="5.3999999999999986"/>
    <n v="2244.2199999999998"/>
    <n v="0"/>
    <n v="2244.2199999999998"/>
    <x v="45"/>
    <s v="COMMERCIAL &amp; MARKETING"/>
    <m/>
  </r>
  <r>
    <x v="3"/>
    <x v="169"/>
    <x v="0"/>
    <n v="38.5"/>
    <n v="3.5"/>
    <n v="425.81"/>
    <n v="0"/>
    <n v="425.81"/>
    <x v="46"/>
    <s v="FINANCE &amp; COMPTABILITÉ"/>
    <m/>
  </r>
  <r>
    <x v="3"/>
    <x v="170"/>
    <x v="1"/>
    <n v="39.6"/>
    <n v="4.6000000000000014"/>
    <n v="2674.98"/>
    <n v="0"/>
    <n v="2674.98"/>
    <x v="25"/>
    <s v="COMMERCIAL &amp; MARKETING"/>
    <m/>
  </r>
  <r>
    <x v="3"/>
    <x v="171"/>
    <x v="0"/>
    <n v="40.799999999999997"/>
    <n v="5.7999999999999972"/>
    <n v="1337.424"/>
    <n v="0"/>
    <n v="1337.424"/>
    <x v="35"/>
    <s v="ADMINISTRATIF"/>
    <m/>
  </r>
  <r>
    <x v="3"/>
    <x v="172"/>
    <x v="0"/>
    <n v="41.1"/>
    <n v="6.1000000000000014"/>
    <n v="1062.0240000000001"/>
    <n v="0"/>
    <n v="1062.0240000000001"/>
    <x v="13"/>
    <s v="PRODUCTION"/>
    <m/>
  </r>
  <r>
    <x v="3"/>
    <x v="173"/>
    <x v="0"/>
    <n v="41.4"/>
    <n v="6.3999999999999986"/>
    <n v="2107.674"/>
    <n v="0"/>
    <n v="2107.674"/>
    <x v="31"/>
    <s v="PRODUCTION"/>
    <m/>
  </r>
  <r>
    <x v="3"/>
    <x v="174"/>
    <x v="0"/>
    <n v="38.6"/>
    <n v="3.6000000000000014"/>
    <n v="1644.7460000000001"/>
    <n v="0"/>
    <n v="1644.7460000000001"/>
    <x v="12"/>
    <s v="PRODUCTION"/>
    <m/>
  </r>
  <r>
    <x v="3"/>
    <x v="175"/>
    <x v="0"/>
    <n v="39.700000000000003"/>
    <n v="4.7000000000000028"/>
    <n v="1847.6380000000001"/>
    <n v="0"/>
    <n v="1847.6380000000001"/>
    <x v="12"/>
    <s v="PRODUCTION"/>
    <m/>
  </r>
  <r>
    <x v="3"/>
    <x v="176"/>
    <x v="0"/>
    <n v="40.700000000000003"/>
    <n v="5.7000000000000028"/>
    <n v="1188.0330000000001"/>
    <n v="0"/>
    <n v="1188.0330000000001"/>
    <x v="43"/>
    <s v="FINANCE &amp; COMPTABILITÉ"/>
    <m/>
  </r>
  <r>
    <x v="3"/>
    <x v="177"/>
    <x v="0"/>
    <n v="36.9"/>
    <n v="1.8999999999999986"/>
    <n v="1339.4699999999998"/>
    <n v="0"/>
    <n v="1339.4699999999998"/>
    <x v="9"/>
    <s v="ADMINISTRATIF"/>
    <m/>
  </r>
  <r>
    <x v="3"/>
    <x v="178"/>
    <x v="0"/>
    <n v="39.200000000000003"/>
    <n v="4.2000000000000028"/>
    <n v="1362.5920000000001"/>
    <n v="0"/>
    <n v="1362.5920000000001"/>
    <x v="18"/>
    <s v="COMMERCIAL &amp; MARKETING"/>
    <m/>
  </r>
  <r>
    <x v="3"/>
    <x v="179"/>
    <x v="0"/>
    <n v="39.5"/>
    <n v="4.5"/>
    <n v="1718.645"/>
    <n v="0"/>
    <n v="1718.645"/>
    <x v="7"/>
    <s v="PRODUCTION"/>
    <m/>
  </r>
  <r>
    <x v="3"/>
    <x v="180"/>
    <x v="0"/>
    <n v="37.9"/>
    <n v="2.8999999999999986"/>
    <n v="566.226"/>
    <n v="0"/>
    <n v="566.226"/>
    <x v="37"/>
    <s v="FINANCE &amp; COMPTABILITÉ"/>
    <m/>
  </r>
  <r>
    <x v="3"/>
    <x v="181"/>
    <x v="1"/>
    <n v="40.799999999999997"/>
    <n v="5.7999999999999972"/>
    <n v="443.49599999999992"/>
    <n v="0"/>
    <n v="443.49599999999992"/>
    <x v="22"/>
    <s v="PRODUCTION"/>
    <m/>
  </r>
  <r>
    <x v="3"/>
    <x v="182"/>
    <x v="1"/>
    <n v="35"/>
    <n v="0"/>
    <n v="738.15"/>
    <n v="0"/>
    <n v="738.15"/>
    <x v="8"/>
    <s v="RECHERCHE &amp; DEVELOPPEMENT"/>
    <m/>
  </r>
  <r>
    <x v="3"/>
    <x v="202"/>
    <x v="1"/>
    <n v="39.1"/>
    <n v="4.1000000000000014"/>
    <n v="1391.5690000000002"/>
    <n v="0"/>
    <n v="1391.5690000000002"/>
    <x v="30"/>
    <s v="COMMERCIAL &amp; MARKETING"/>
    <m/>
  </r>
  <r>
    <x v="3"/>
    <x v="183"/>
    <x v="1"/>
    <n v="38.200000000000003"/>
    <n v="3.2000000000000028"/>
    <n v="2416.9140000000002"/>
    <n v="0"/>
    <n v="2416.9140000000002"/>
    <x v="36"/>
    <s v="COMMERCIAL &amp; MARKETING"/>
    <m/>
  </r>
  <r>
    <x v="3"/>
    <x v="184"/>
    <x v="1"/>
    <n v="36"/>
    <n v="1"/>
    <n v="1695.6000000000001"/>
    <n v="201"/>
    <n v="1896.6000000000001"/>
    <x v="3"/>
    <s v="FINANCE &amp; COMPTABILITÉ"/>
    <m/>
  </r>
  <r>
    <x v="3"/>
    <x v="185"/>
    <x v="1"/>
    <n v="35.299999999999997"/>
    <n v="0.29999999999999716"/>
    <n v="1210.7899999999997"/>
    <n v="0"/>
    <n v="1210.7899999999997"/>
    <x v="33"/>
    <s v="ADMINISTRATIF"/>
    <m/>
  </r>
  <r>
    <x v="3"/>
    <x v="186"/>
    <x v="0"/>
    <n v="40.700000000000003"/>
    <n v="5.7000000000000028"/>
    <n v="649.16499999999996"/>
    <n v="0"/>
    <n v="649.16499999999996"/>
    <x v="13"/>
    <s v="PRODUCTION"/>
    <m/>
  </r>
  <r>
    <x v="3"/>
    <x v="187"/>
    <x v="1"/>
    <n v="39.299999999999997"/>
    <n v="4.2999999999999972"/>
    <n v="1106.6879999999999"/>
    <n v="0"/>
    <n v="1106.6879999999999"/>
    <x v="34"/>
    <s v="PRODUCTION"/>
    <m/>
  </r>
  <r>
    <x v="3"/>
    <x v="188"/>
    <x v="0"/>
    <n v="39.6"/>
    <n v="4.6000000000000014"/>
    <n v="1121.076"/>
    <n v="0"/>
    <n v="1121.076"/>
    <x v="43"/>
    <s v="PRODUCTION"/>
    <m/>
  </r>
  <r>
    <x v="3"/>
    <x v="189"/>
    <x v="0"/>
    <n v="35.700000000000003"/>
    <n v="0.70000000000000284"/>
    <n v="1735.0200000000002"/>
    <n v="108"/>
    <n v="1843.0200000000002"/>
    <x v="17"/>
    <s v="PRODUCTION"/>
    <m/>
  </r>
  <r>
    <x v="3"/>
    <x v="190"/>
    <x v="1"/>
    <n v="37.200000000000003"/>
    <n v="2.2000000000000028"/>
    <n v="1189.6560000000002"/>
    <n v="0"/>
    <n v="1189.6560000000002"/>
    <x v="33"/>
    <s v="PRODUCTION"/>
    <m/>
  </r>
  <r>
    <x v="3"/>
    <x v="191"/>
    <x v="1"/>
    <n v="36.9"/>
    <n v="1.8999999999999986"/>
    <n v="754.6049999999999"/>
    <n v="0"/>
    <n v="754.6049999999999"/>
    <x v="42"/>
    <s v="COMMERCIAL &amp; MARKETING"/>
    <m/>
  </r>
  <r>
    <x v="3"/>
    <x v="192"/>
    <x v="0"/>
    <n v="41.2"/>
    <n v="6.2000000000000028"/>
    <n v="1325.4040000000002"/>
    <n v="0"/>
    <n v="1325.4040000000002"/>
    <x v="15"/>
    <s v="PRODUCTION"/>
    <m/>
  </r>
  <r>
    <x v="3"/>
    <x v="193"/>
    <x v="0"/>
    <n v="37"/>
    <n v="2"/>
    <n v="912.05"/>
    <n v="0"/>
    <n v="912.05"/>
    <x v="27"/>
    <s v="PRODUCTION"/>
    <m/>
  </r>
  <r>
    <x v="3"/>
    <x v="194"/>
    <x v="0"/>
    <n v="37.799999999999997"/>
    <n v="2.7999999999999972"/>
    <n v="299.37599999999998"/>
    <n v="0"/>
    <n v="299.37599999999998"/>
    <x v="28"/>
    <s v="PRODUCTION"/>
    <m/>
  </r>
  <r>
    <x v="3"/>
    <x v="195"/>
    <x v="0"/>
    <n v="39"/>
    <n v="4"/>
    <n v="937.56"/>
    <n v="0"/>
    <n v="937.56"/>
    <x v="38"/>
    <s v="COMMERCIAL &amp; MARKETING"/>
    <m/>
  </r>
  <r>
    <x v="3"/>
    <x v="196"/>
    <x v="0"/>
    <n v="36.1"/>
    <n v="1.1000000000000014"/>
    <n v="1678.2890000000002"/>
    <n v="0"/>
    <n v="1678.2890000000002"/>
    <x v="12"/>
    <s v="ADMINISTRATIF"/>
    <m/>
  </r>
  <r>
    <x v="3"/>
    <x v="197"/>
    <x v="0"/>
    <n v="38.9"/>
    <n v="3.8999999999999986"/>
    <n v="1927.884"/>
    <n v="0"/>
    <n v="1927.884"/>
    <x v="17"/>
    <s v="ADMINISTRATIF"/>
    <m/>
  </r>
  <r>
    <x v="3"/>
    <x v="198"/>
    <x v="0"/>
    <n v="37.6"/>
    <n v="2.6000000000000014"/>
    <n v="402.69600000000003"/>
    <n v="0"/>
    <n v="402.69600000000003"/>
    <x v="15"/>
    <s v="ADMINISTRATIF"/>
    <m/>
  </r>
  <r>
    <x v="3"/>
    <x v="199"/>
    <x v="0"/>
    <n v="40.700000000000003"/>
    <n v="5.7000000000000028"/>
    <n v="1945.46"/>
    <n v="0"/>
    <n v="1945.46"/>
    <x v="14"/>
    <s v="ADMINISTRATIF"/>
    <m/>
  </r>
  <r>
    <x v="4"/>
    <x v="0"/>
    <x v="0"/>
    <n v="41.5"/>
    <n v="6.5"/>
    <n v="1696.5200000000002"/>
    <n v="0"/>
    <n v="1696.5200000000002"/>
    <x v="0"/>
    <s v="PRODUCTION"/>
    <m/>
  </r>
  <r>
    <x v="4"/>
    <x v="1"/>
    <x v="0"/>
    <n v="39"/>
    <n v="4"/>
    <n v="1574.8200000000002"/>
    <n v="0"/>
    <n v="1574.8200000000002"/>
    <x v="1"/>
    <s v="RECHERCHE &amp; DEVELOPPEMENT"/>
    <m/>
  </r>
  <r>
    <x v="4"/>
    <x v="2"/>
    <x v="1"/>
    <n v="42"/>
    <n v="7"/>
    <n v="1125.18"/>
    <n v="0"/>
    <n v="1125.18"/>
    <x v="2"/>
    <s v="FINANCE &amp; COMPTABILITÉ"/>
    <m/>
  </r>
  <r>
    <x v="4"/>
    <x v="6"/>
    <x v="1"/>
    <n v="36.5"/>
    <n v="1.5"/>
    <n v="755.18500000000006"/>
    <n v="0"/>
    <n v="755.18500000000006"/>
    <x v="6"/>
    <s v="PRODUCTION"/>
    <m/>
  </r>
  <r>
    <x v="4"/>
    <x v="203"/>
    <x v="0"/>
    <n v="38.1"/>
    <n v="3.1000000000000014"/>
    <n v="1443.99"/>
    <n v="0"/>
    <n v="1443.99"/>
    <x v="31"/>
    <s v="RECHERCHE &amp; DEVELOPPEMENT"/>
    <m/>
  </r>
  <r>
    <x v="4"/>
    <x v="7"/>
    <x v="0"/>
    <n v="38.4"/>
    <n v="3.3999999999999986"/>
    <n v="1407.36"/>
    <n v="0"/>
    <n v="1407.36"/>
    <x v="7"/>
    <s v="COMMERCIAL &amp; MARKETING"/>
    <m/>
  </r>
  <r>
    <x v="4"/>
    <x v="10"/>
    <x v="0"/>
    <n v="41.3"/>
    <n v="6.2999999999999972"/>
    <n v="2074.0859999999998"/>
    <n v="0"/>
    <n v="2074.0859999999998"/>
    <x v="0"/>
    <s v="PRODUCTION"/>
    <m/>
  </r>
  <r>
    <x v="4"/>
    <x v="11"/>
    <x v="0"/>
    <n v="39.4"/>
    <n v="4.3999999999999986"/>
    <n v="1314.7779999999998"/>
    <n v="0"/>
    <n v="1314.7779999999998"/>
    <x v="9"/>
    <s v="RECHERCHE &amp; DEVELOPPEMENT"/>
    <m/>
  </r>
  <r>
    <x v="4"/>
    <x v="12"/>
    <x v="0"/>
    <n v="38.799999999999997"/>
    <n v="3.7999999999999972"/>
    <n v="1930.3"/>
    <n v="1285"/>
    <n v="3215.3"/>
    <x v="10"/>
    <s v="ADMINISTRATIF"/>
    <m/>
  </r>
  <r>
    <x v="4"/>
    <x v="13"/>
    <x v="0"/>
    <n v="37"/>
    <n v="2"/>
    <n v="2692.49"/>
    <n v="306"/>
    <n v="2998.49"/>
    <x v="9"/>
    <s v="COMMERCIAL &amp; MARKETING"/>
    <m/>
  </r>
  <r>
    <x v="4"/>
    <x v="15"/>
    <x v="0"/>
    <n v="37.9"/>
    <n v="2.8999999999999986"/>
    <n v="496.48999999999995"/>
    <n v="0"/>
    <n v="496.48999999999995"/>
    <x v="11"/>
    <s v="PRODUCTION"/>
    <s v="Départ"/>
  </r>
  <r>
    <x v="4"/>
    <x v="16"/>
    <x v="1"/>
    <n v="37.700000000000003"/>
    <n v="2.7000000000000028"/>
    <n v="612.24799999999993"/>
    <n v="0"/>
    <n v="612.24799999999993"/>
    <x v="12"/>
    <s v="COMMERCIAL &amp; MARKETING"/>
    <m/>
  </r>
  <r>
    <x v="4"/>
    <x v="17"/>
    <x v="1"/>
    <n v="35.5"/>
    <n v="0.5"/>
    <n v="1187.83"/>
    <n v="0"/>
    <n v="1187.83"/>
    <x v="4"/>
    <s v="COMMERCIAL &amp; MARKETING"/>
    <m/>
  </r>
  <r>
    <x v="4"/>
    <x v="18"/>
    <x v="0"/>
    <n v="39.9"/>
    <n v="4.8999999999999986"/>
    <n v="1533.357"/>
    <n v="1129"/>
    <n v="2662.357"/>
    <x v="7"/>
    <s v="PRODUCTION"/>
    <m/>
  </r>
  <r>
    <x v="4"/>
    <x v="19"/>
    <x v="0"/>
    <n v="36.5"/>
    <n v="1.5"/>
    <n v="1794.34"/>
    <n v="0"/>
    <n v="1794.34"/>
    <x v="13"/>
    <s v="DIRECTION"/>
    <m/>
  </r>
  <r>
    <x v="4"/>
    <x v="23"/>
    <x v="1"/>
    <n v="41.8"/>
    <n v="6.7999999999999972"/>
    <n v="1235.19"/>
    <n v="0"/>
    <n v="1235.19"/>
    <x v="15"/>
    <s v="RECHERCHE &amp; DEVELOPPEMENT"/>
    <m/>
  </r>
  <r>
    <x v="4"/>
    <x v="24"/>
    <x v="1"/>
    <n v="38.5"/>
    <n v="3.5"/>
    <n v="1090.32"/>
    <n v="0"/>
    <n v="1090.32"/>
    <x v="0"/>
    <s v="PRODUCTION"/>
    <m/>
  </r>
  <r>
    <x v="4"/>
    <x v="25"/>
    <x v="0"/>
    <n v="40.700000000000003"/>
    <n v="5.7000000000000028"/>
    <n v="1945.0530000000001"/>
    <n v="0"/>
    <n v="1945.0530000000001"/>
    <x v="16"/>
    <s v="PRODUCTION"/>
    <s v="Départ"/>
  </r>
  <r>
    <x v="4"/>
    <x v="26"/>
    <x v="0"/>
    <n v="35.799999999999997"/>
    <n v="0.79999999999999716"/>
    <n v="1815.7759999999998"/>
    <n v="0"/>
    <n v="1815.7759999999998"/>
    <x v="17"/>
    <s v="PRODUCTION"/>
    <m/>
  </r>
  <r>
    <x v="4"/>
    <x v="27"/>
    <x v="1"/>
    <n v="41"/>
    <n v="6"/>
    <n v="960.22"/>
    <n v="0"/>
    <n v="960.22"/>
    <x v="15"/>
    <s v="PRODUCTION"/>
    <m/>
  </r>
  <r>
    <x v="4"/>
    <x v="28"/>
    <x v="0"/>
    <n v="39.200000000000003"/>
    <n v="4.2000000000000028"/>
    <n v="971.37600000000009"/>
    <n v="0"/>
    <n v="971.37600000000009"/>
    <x v="4"/>
    <s v="COMMERCIAL &amp; MARKETING"/>
    <m/>
  </r>
  <r>
    <x v="4"/>
    <x v="29"/>
    <x v="0"/>
    <n v="36.200000000000003"/>
    <n v="1.2000000000000028"/>
    <n v="1860.3180000000002"/>
    <n v="0"/>
    <n v="1860.3180000000002"/>
    <x v="18"/>
    <s v="COMMERCIAL &amp; MARKETING"/>
    <m/>
  </r>
  <r>
    <x v="4"/>
    <x v="31"/>
    <x v="0"/>
    <n v="41.7"/>
    <n v="6.7000000000000028"/>
    <n v="2099.5950000000003"/>
    <n v="0"/>
    <n v="2099.5950000000003"/>
    <x v="20"/>
    <s v="PRODUCTION"/>
    <m/>
  </r>
  <r>
    <x v="4"/>
    <x v="32"/>
    <x v="1"/>
    <n v="41.9"/>
    <n v="6.8999999999999986"/>
    <n v="2063.5749999999998"/>
    <n v="0"/>
    <n v="2063.5749999999998"/>
    <x v="20"/>
    <s v="COMMERCIAL &amp; MARKETING"/>
    <m/>
  </r>
  <r>
    <x v="4"/>
    <x v="33"/>
    <x v="0"/>
    <n v="39.9"/>
    <n v="4.8999999999999986"/>
    <n v="509.12399999999997"/>
    <n v="684"/>
    <n v="1193.124"/>
    <x v="15"/>
    <s v="ADMINISTRATIF"/>
    <m/>
  </r>
  <r>
    <x v="4"/>
    <x v="36"/>
    <x v="0"/>
    <n v="39.299999999999997"/>
    <n v="4.2999999999999972"/>
    <n v="258.59399999999999"/>
    <n v="0"/>
    <n v="258.59399999999999"/>
    <x v="23"/>
    <s v="RECHERCHE &amp; DEVELOPPEMENT"/>
    <s v="Départ"/>
  </r>
  <r>
    <x v="4"/>
    <x v="37"/>
    <x v="0"/>
    <n v="42"/>
    <n v="7"/>
    <n v="1785"/>
    <n v="0"/>
    <n v="1785"/>
    <x v="15"/>
    <s v="RECHERCHE &amp; DEVELOPPEMENT"/>
    <m/>
  </r>
  <r>
    <x v="4"/>
    <x v="38"/>
    <x v="0"/>
    <n v="35"/>
    <n v="0"/>
    <n v="352.45"/>
    <n v="0"/>
    <n v="352.45"/>
    <x v="11"/>
    <s v="PRODUCTION"/>
    <m/>
  </r>
  <r>
    <x v="4"/>
    <x v="39"/>
    <x v="0"/>
    <n v="40.1"/>
    <n v="5.1000000000000014"/>
    <n v="2947.35"/>
    <n v="0"/>
    <n v="2947.35"/>
    <x v="16"/>
    <s v="COMMERCIAL &amp; MARKETING"/>
    <m/>
  </r>
  <r>
    <x v="4"/>
    <x v="40"/>
    <x v="0"/>
    <n v="41.2"/>
    <n v="6.2000000000000028"/>
    <n v="593.28000000000009"/>
    <n v="0"/>
    <n v="593.28000000000009"/>
    <x v="24"/>
    <s v="PRODUCTION"/>
    <m/>
  </r>
  <r>
    <x v="4"/>
    <x v="41"/>
    <x v="0"/>
    <n v="41"/>
    <n v="6"/>
    <n v="1011.47"/>
    <n v="0"/>
    <n v="1011.47"/>
    <x v="19"/>
    <s v="PRODUCTION"/>
    <m/>
  </r>
  <r>
    <x v="4"/>
    <x v="42"/>
    <x v="0"/>
    <n v="36.9"/>
    <n v="1.8999999999999986"/>
    <n v="707.00400000000002"/>
    <n v="0"/>
    <n v="707.00400000000002"/>
    <x v="25"/>
    <s v="FINANCE &amp; COMPTABILITÉ"/>
    <m/>
  </r>
  <r>
    <x v="4"/>
    <x v="43"/>
    <x v="1"/>
    <n v="38.200000000000003"/>
    <n v="3.2000000000000028"/>
    <n v="1594.8500000000001"/>
    <n v="0"/>
    <n v="1594.8500000000001"/>
    <x v="26"/>
    <s v="PRODUCTION"/>
    <m/>
  </r>
  <r>
    <x v="4"/>
    <x v="44"/>
    <x v="1"/>
    <n v="37.200000000000003"/>
    <n v="2.2000000000000028"/>
    <n v="1946.6760000000002"/>
    <n v="0"/>
    <n v="1946.6760000000002"/>
    <x v="27"/>
    <s v="COMMERCIAL &amp; MARKETING"/>
    <m/>
  </r>
  <r>
    <x v="4"/>
    <x v="45"/>
    <x v="1"/>
    <n v="40"/>
    <n v="5"/>
    <n v="1164.8"/>
    <n v="0"/>
    <n v="1164.8"/>
    <x v="22"/>
    <s v="COMMERCIAL &amp; MARKETING"/>
    <m/>
  </r>
  <r>
    <x v="4"/>
    <x v="46"/>
    <x v="1"/>
    <n v="36"/>
    <n v="1"/>
    <n v="1440.36"/>
    <n v="0"/>
    <n v="1440.36"/>
    <x v="7"/>
    <s v="PRODUCTION"/>
    <m/>
  </r>
  <r>
    <x v="4"/>
    <x v="47"/>
    <x v="0"/>
    <n v="40.6"/>
    <n v="5.6000000000000014"/>
    <n v="1255.758"/>
    <n v="0"/>
    <n v="1255.758"/>
    <x v="10"/>
    <s v="COMMERCIAL &amp; MARKETING"/>
    <m/>
  </r>
  <r>
    <x v="4"/>
    <x v="48"/>
    <x v="0"/>
    <n v="37.200000000000003"/>
    <n v="2.2000000000000028"/>
    <n v="1495.068"/>
    <n v="0"/>
    <n v="1495.068"/>
    <x v="13"/>
    <s v="PRODUCTION"/>
    <m/>
  </r>
  <r>
    <x v="4"/>
    <x v="49"/>
    <x v="0"/>
    <n v="36.6"/>
    <n v="1.6000000000000014"/>
    <n v="1218.048"/>
    <n v="0"/>
    <n v="1218.048"/>
    <x v="26"/>
    <s v="ADMINISTRATIF"/>
    <m/>
  </r>
  <r>
    <x v="4"/>
    <x v="50"/>
    <x v="1"/>
    <n v="38.200000000000003"/>
    <n v="3.2000000000000028"/>
    <n v="344.18200000000002"/>
    <n v="0"/>
    <n v="344.18200000000002"/>
    <x v="16"/>
    <s v="PRODUCTION"/>
    <m/>
  </r>
  <r>
    <x v="4"/>
    <x v="51"/>
    <x v="0"/>
    <n v="36.299999999999997"/>
    <n v="1.2999999999999972"/>
    <n v="1017.4889999999999"/>
    <n v="0"/>
    <n v="1017.4889999999999"/>
    <x v="6"/>
    <s v="COMMERCIAL &amp; MARKETING"/>
    <m/>
  </r>
  <r>
    <x v="4"/>
    <x v="52"/>
    <x v="0"/>
    <n v="39.200000000000003"/>
    <n v="4.2000000000000028"/>
    <n v="693.05600000000004"/>
    <n v="0"/>
    <n v="693.05600000000004"/>
    <x v="0"/>
    <s v="ADMINISTRATIF"/>
    <m/>
  </r>
  <r>
    <x v="4"/>
    <x v="53"/>
    <x v="1"/>
    <n v="35.200000000000003"/>
    <n v="0.20000000000000284"/>
    <n v="1558.6560000000002"/>
    <n v="0"/>
    <n v="1558.6560000000002"/>
    <x v="16"/>
    <s v="PRODUCTION"/>
    <m/>
  </r>
  <r>
    <x v="4"/>
    <x v="54"/>
    <x v="0"/>
    <n v="35.6"/>
    <n v="0.60000000000000142"/>
    <n v="1758.64"/>
    <n v="0"/>
    <n v="1758.64"/>
    <x v="28"/>
    <s v="PRODUCTION"/>
    <m/>
  </r>
  <r>
    <x v="4"/>
    <x v="55"/>
    <x v="0"/>
    <n v="36.299999999999997"/>
    <n v="1.2999999999999972"/>
    <n v="676.63199999999995"/>
    <n v="0"/>
    <n v="676.63199999999995"/>
    <x v="17"/>
    <s v="PRODUCTION"/>
    <m/>
  </r>
  <r>
    <x v="4"/>
    <x v="56"/>
    <x v="0"/>
    <n v="41"/>
    <n v="6"/>
    <n v="1008.1899999999999"/>
    <n v="0"/>
    <n v="1008.1899999999999"/>
    <x v="15"/>
    <s v="PRODUCTION"/>
    <m/>
  </r>
  <r>
    <x v="4"/>
    <x v="57"/>
    <x v="0"/>
    <n v="41.9"/>
    <n v="6.8999999999999986"/>
    <n v="488.55399999999997"/>
    <n v="0"/>
    <n v="488.55399999999997"/>
    <x v="29"/>
    <s v="PRODUCTION"/>
    <m/>
  </r>
  <r>
    <x v="4"/>
    <x v="58"/>
    <x v="0"/>
    <n v="36.1"/>
    <n v="1.1000000000000014"/>
    <n v="495.29200000000003"/>
    <n v="0"/>
    <n v="495.29200000000003"/>
    <x v="17"/>
    <s v="PRODUCTION"/>
    <m/>
  </r>
  <r>
    <x v="4"/>
    <x v="59"/>
    <x v="0"/>
    <n v="36.4"/>
    <n v="1.3999999999999986"/>
    <n v="1199.7439999999999"/>
    <n v="0"/>
    <n v="1199.7439999999999"/>
    <x v="9"/>
    <s v="PRODUCTION"/>
    <m/>
  </r>
  <r>
    <x v="4"/>
    <x v="60"/>
    <x v="1"/>
    <n v="37.9"/>
    <n v="2.8999999999999986"/>
    <n v="1021.405"/>
    <n v="0"/>
    <n v="1021.405"/>
    <x v="29"/>
    <s v="ADMINISTRATIF"/>
    <m/>
  </r>
  <r>
    <x v="4"/>
    <x v="61"/>
    <x v="0"/>
    <n v="36"/>
    <n v="1"/>
    <n v="1876.68"/>
    <n v="0"/>
    <n v="1876.68"/>
    <x v="4"/>
    <s v="PRODUCTION"/>
    <m/>
  </r>
  <r>
    <x v="4"/>
    <x v="62"/>
    <x v="0"/>
    <n v="37.1"/>
    <n v="2.1000000000000014"/>
    <n v="775.39"/>
    <n v="0"/>
    <n v="775.39"/>
    <x v="3"/>
    <s v="PRODUCTION"/>
    <m/>
  </r>
  <r>
    <x v="4"/>
    <x v="63"/>
    <x v="1"/>
    <n v="39.9"/>
    <n v="4.8999999999999986"/>
    <n v="1104.8309999999999"/>
    <n v="0"/>
    <n v="1104.8309999999999"/>
    <x v="30"/>
    <s v="ADMINISTRATIF"/>
    <m/>
  </r>
  <r>
    <x v="4"/>
    <x v="201"/>
    <x v="1"/>
    <n v="41.5"/>
    <n v="6.5"/>
    <n v="974.005"/>
    <n v="0"/>
    <n v="974.005"/>
    <x v="40"/>
    <s v="ADMINISTRATIF"/>
    <m/>
  </r>
  <r>
    <x v="4"/>
    <x v="64"/>
    <x v="0"/>
    <n v="38.700000000000003"/>
    <n v="3.7000000000000028"/>
    <n v="431.11800000000005"/>
    <n v="0"/>
    <n v="431.11800000000005"/>
    <x v="27"/>
    <s v="FINANCE &amp; COMPTABILITÉ"/>
    <m/>
  </r>
  <r>
    <x v="4"/>
    <x v="65"/>
    <x v="0"/>
    <n v="36.1"/>
    <n v="1.1000000000000014"/>
    <n v="907.19299999999998"/>
    <n v="0"/>
    <n v="907.19299999999998"/>
    <x v="26"/>
    <s v="ADMINISTRATIF"/>
    <m/>
  </r>
  <r>
    <x v="4"/>
    <x v="66"/>
    <x v="0"/>
    <n v="40.9"/>
    <n v="5.8999999999999986"/>
    <n v="1586.511"/>
    <n v="0"/>
    <n v="1586.511"/>
    <x v="15"/>
    <s v="PRODUCTION"/>
    <m/>
  </r>
  <r>
    <x v="4"/>
    <x v="67"/>
    <x v="0"/>
    <n v="40.200000000000003"/>
    <n v="5.2000000000000028"/>
    <n v="553.95600000000002"/>
    <n v="0"/>
    <n v="553.95600000000002"/>
    <x v="31"/>
    <s v="PRODUCTION"/>
    <m/>
  </r>
  <r>
    <x v="4"/>
    <x v="68"/>
    <x v="0"/>
    <n v="38.1"/>
    <n v="3.1000000000000014"/>
    <n v="1988.058"/>
    <n v="0"/>
    <n v="1988.058"/>
    <x v="1"/>
    <s v="FINANCE &amp; COMPTABILITÉ"/>
    <m/>
  </r>
  <r>
    <x v="4"/>
    <x v="69"/>
    <x v="0"/>
    <n v="37"/>
    <n v="2"/>
    <n v="617.16"/>
    <n v="0"/>
    <n v="617.16"/>
    <x v="20"/>
    <s v="PRODUCTION"/>
    <m/>
  </r>
  <r>
    <x v="4"/>
    <x v="70"/>
    <x v="0"/>
    <n v="37"/>
    <n v="2"/>
    <n v="1466.68"/>
    <n v="0"/>
    <n v="1466.68"/>
    <x v="7"/>
    <s v="PRODUCTION"/>
    <m/>
  </r>
  <r>
    <x v="4"/>
    <x v="71"/>
    <x v="0"/>
    <n v="39.1"/>
    <n v="4.1000000000000014"/>
    <n v="595.49300000000005"/>
    <n v="0"/>
    <n v="595.49300000000005"/>
    <x v="7"/>
    <s v="PRODUCTION"/>
    <m/>
  </r>
  <r>
    <x v="4"/>
    <x v="72"/>
    <x v="0"/>
    <n v="38.9"/>
    <n v="3.8999999999999986"/>
    <n v="1454.86"/>
    <n v="0"/>
    <n v="1454.86"/>
    <x v="30"/>
    <s v="DIRECTION"/>
    <m/>
  </r>
  <r>
    <x v="4"/>
    <x v="73"/>
    <x v="1"/>
    <n v="41"/>
    <n v="6"/>
    <n v="1138.1600000000001"/>
    <n v="0"/>
    <n v="1138.1600000000001"/>
    <x v="32"/>
    <s v="ADMINISTRATIF"/>
    <m/>
  </r>
  <r>
    <x v="4"/>
    <x v="74"/>
    <x v="1"/>
    <n v="40.1"/>
    <n v="5.1000000000000014"/>
    <n v="1636.8820000000001"/>
    <n v="0"/>
    <n v="1636.8820000000001"/>
    <x v="15"/>
    <s v="ADMINISTRATIF"/>
    <m/>
  </r>
  <r>
    <x v="4"/>
    <x v="75"/>
    <x v="1"/>
    <n v="41.6"/>
    <n v="6.6000000000000014"/>
    <n v="1941.4720000000002"/>
    <n v="0"/>
    <n v="1941.4720000000002"/>
    <x v="2"/>
    <s v="PRODUCTION"/>
    <m/>
  </r>
  <r>
    <x v="4"/>
    <x v="76"/>
    <x v="1"/>
    <n v="40.9"/>
    <n v="5.8999999999999986"/>
    <n v="1421.2749999999999"/>
    <n v="0"/>
    <n v="1421.2749999999999"/>
    <x v="33"/>
    <s v="COMMERCIAL &amp; MARKETING"/>
    <m/>
  </r>
  <r>
    <x v="4"/>
    <x v="77"/>
    <x v="0"/>
    <n v="35.4"/>
    <n v="0.39999999999999858"/>
    <n v="1335.9960000000001"/>
    <n v="0"/>
    <n v="1335.9960000000001"/>
    <x v="0"/>
    <s v="PRODUCTION"/>
    <m/>
  </r>
  <r>
    <x v="4"/>
    <x v="78"/>
    <x v="1"/>
    <n v="35.6"/>
    <n v="0.60000000000000142"/>
    <n v="1026.704"/>
    <n v="0"/>
    <n v="1026.704"/>
    <x v="6"/>
    <s v="COMMERCIAL &amp; MARKETING"/>
    <m/>
  </r>
  <r>
    <x v="4"/>
    <x v="79"/>
    <x v="0"/>
    <n v="36"/>
    <n v="1"/>
    <n v="1803.2400000000002"/>
    <n v="0"/>
    <n v="1803.2400000000002"/>
    <x v="34"/>
    <s v="RECHERCHE &amp; DEVELOPPEMENT"/>
    <m/>
  </r>
  <r>
    <x v="4"/>
    <x v="80"/>
    <x v="0"/>
    <n v="37"/>
    <n v="2"/>
    <n v="1375.66"/>
    <n v="0"/>
    <n v="1375.66"/>
    <x v="8"/>
    <s v="FINANCE &amp; COMPTABILITÉ"/>
    <m/>
  </r>
  <r>
    <x v="4"/>
    <x v="81"/>
    <x v="0"/>
    <n v="40.9"/>
    <n v="5.8999999999999986"/>
    <n v="2296.1259999999997"/>
    <n v="0"/>
    <n v="2296.1259999999997"/>
    <x v="26"/>
    <s v="COMMERCIAL &amp; MARKETING"/>
    <m/>
  </r>
  <r>
    <x v="4"/>
    <x v="82"/>
    <x v="1"/>
    <n v="37.299999999999997"/>
    <n v="2.2999999999999972"/>
    <n v="1938.1079999999999"/>
    <n v="0"/>
    <n v="1938.1079999999999"/>
    <x v="10"/>
    <s v="ADMINISTRATIF"/>
    <m/>
  </r>
  <r>
    <x v="4"/>
    <x v="83"/>
    <x v="1"/>
    <n v="37"/>
    <n v="2"/>
    <n v="249.75"/>
    <n v="0"/>
    <n v="249.75"/>
    <x v="0"/>
    <s v="PRODUCTION"/>
    <m/>
  </r>
  <r>
    <x v="4"/>
    <x v="84"/>
    <x v="1"/>
    <n v="38.6"/>
    <n v="3.6000000000000014"/>
    <n v="2011.8319999999999"/>
    <n v="0"/>
    <n v="2011.8319999999999"/>
    <x v="35"/>
    <s v="PRODUCTION"/>
    <m/>
  </r>
  <r>
    <x v="4"/>
    <x v="85"/>
    <x v="1"/>
    <n v="38.1"/>
    <n v="3.1000000000000014"/>
    <n v="743.33100000000013"/>
    <n v="0"/>
    <n v="743.33100000000013"/>
    <x v="28"/>
    <s v="ADMINISTRATIF"/>
    <m/>
  </r>
  <r>
    <x v="4"/>
    <x v="86"/>
    <x v="1"/>
    <n v="37"/>
    <n v="2"/>
    <n v="609.02"/>
    <n v="0"/>
    <n v="609.02"/>
    <x v="36"/>
    <s v="PRODUCTION"/>
    <m/>
  </r>
  <r>
    <x v="4"/>
    <x v="87"/>
    <x v="0"/>
    <n v="35.5"/>
    <n v="0.5"/>
    <n v="1287.94"/>
    <n v="0"/>
    <n v="1287.94"/>
    <x v="17"/>
    <s v="PRODUCTION"/>
    <m/>
  </r>
  <r>
    <x v="4"/>
    <x v="88"/>
    <x v="0"/>
    <n v="36.299999999999997"/>
    <n v="1.2999999999999972"/>
    <n v="1632.7739999999997"/>
    <n v="0"/>
    <n v="1632.7739999999997"/>
    <x v="28"/>
    <s v="PRODUCTION"/>
    <m/>
  </r>
  <r>
    <x v="4"/>
    <x v="89"/>
    <x v="0"/>
    <n v="36.1"/>
    <n v="1.1000000000000014"/>
    <n v="1746.1569999999999"/>
    <n v="0"/>
    <n v="1746.1569999999999"/>
    <x v="0"/>
    <s v="PRODUCTION"/>
    <m/>
  </r>
  <r>
    <x v="4"/>
    <x v="90"/>
    <x v="1"/>
    <n v="36.4"/>
    <n v="1.3999999999999986"/>
    <n v="1264.5360000000001"/>
    <n v="0"/>
    <n v="1264.5360000000001"/>
    <x v="0"/>
    <s v="PRODUCTION"/>
    <m/>
  </r>
  <r>
    <x v="4"/>
    <x v="91"/>
    <x v="0"/>
    <n v="35.4"/>
    <n v="0.39999999999999858"/>
    <n v="1609.6379999999999"/>
    <n v="0"/>
    <n v="1609.6379999999999"/>
    <x v="37"/>
    <s v="PRODUCTION"/>
    <m/>
  </r>
  <r>
    <x v="4"/>
    <x v="92"/>
    <x v="1"/>
    <n v="37.9"/>
    <n v="2.8999999999999986"/>
    <n v="2753.8139999999999"/>
    <n v="0"/>
    <n v="2753.8139999999999"/>
    <x v="16"/>
    <s v="DIRECTION"/>
    <m/>
  </r>
  <r>
    <x v="4"/>
    <x v="93"/>
    <x v="1"/>
    <n v="38.299999999999997"/>
    <n v="3.2999999999999972"/>
    <n v="567.98899999999992"/>
    <n v="0"/>
    <n v="567.98899999999992"/>
    <x v="36"/>
    <s v="ADMINISTRATIF"/>
    <m/>
  </r>
  <r>
    <x v="4"/>
    <x v="94"/>
    <x v="1"/>
    <n v="40.4"/>
    <n v="5.3999999999999986"/>
    <n v="1627.3119999999999"/>
    <n v="0"/>
    <n v="1627.3119999999999"/>
    <x v="25"/>
    <s v="ADMINISTRATIF"/>
    <m/>
  </r>
  <r>
    <x v="4"/>
    <x v="95"/>
    <x v="1"/>
    <n v="40.5"/>
    <n v="5.5"/>
    <n v="1159.1100000000001"/>
    <n v="0"/>
    <n v="1159.1100000000001"/>
    <x v="35"/>
    <s v="ADMINISTRATIF"/>
    <m/>
  </r>
  <r>
    <x v="4"/>
    <x v="204"/>
    <x v="1"/>
    <n v="37.9"/>
    <n v="2.8999999999999986"/>
    <n v="611.32699999999988"/>
    <n v="1261"/>
    <n v="1872.3269999999998"/>
    <x v="12"/>
    <s v="PRODUCTION"/>
    <m/>
  </r>
  <r>
    <x v="4"/>
    <x v="96"/>
    <x v="0"/>
    <n v="37.700000000000003"/>
    <n v="2.7000000000000028"/>
    <n v="601.31500000000005"/>
    <n v="0"/>
    <n v="601.31500000000005"/>
    <x v="38"/>
    <s v="ADMINISTRATIF"/>
    <m/>
  </r>
  <r>
    <x v="4"/>
    <x v="97"/>
    <x v="1"/>
    <n v="38.700000000000003"/>
    <n v="3.7000000000000028"/>
    <n v="1026.3240000000001"/>
    <n v="0"/>
    <n v="1026.3240000000001"/>
    <x v="19"/>
    <s v="PRODUCTION"/>
    <m/>
  </r>
  <r>
    <x v="4"/>
    <x v="98"/>
    <x v="1"/>
    <n v="35.4"/>
    <n v="0.39999999999999858"/>
    <n v="605.69399999999996"/>
    <n v="0"/>
    <n v="605.69399999999996"/>
    <x v="34"/>
    <s v="PRODUCTION"/>
    <m/>
  </r>
  <r>
    <x v="4"/>
    <x v="99"/>
    <x v="1"/>
    <n v="40.200000000000003"/>
    <n v="5.2000000000000028"/>
    <n v="3166.9560000000001"/>
    <n v="0"/>
    <n v="3166.9560000000001"/>
    <x v="38"/>
    <s v="DIRECTION"/>
    <m/>
  </r>
  <r>
    <x v="4"/>
    <x v="100"/>
    <x v="0"/>
    <n v="38.200000000000003"/>
    <n v="3.2000000000000028"/>
    <n v="1576.1320000000001"/>
    <n v="0"/>
    <n v="1576.1320000000001"/>
    <x v="12"/>
    <s v="RECHERCHE &amp; DEVELOPPEMENT"/>
    <m/>
  </r>
  <r>
    <x v="4"/>
    <x v="101"/>
    <x v="1"/>
    <n v="35.299999999999997"/>
    <n v="0.29999999999999716"/>
    <n v="489.964"/>
    <n v="0"/>
    <n v="489.964"/>
    <x v="22"/>
    <s v="ADMINISTRATIF"/>
    <m/>
  </r>
  <r>
    <x v="4"/>
    <x v="102"/>
    <x v="1"/>
    <n v="37.700000000000003"/>
    <n v="2.7000000000000028"/>
    <n v="373.98400000000004"/>
    <n v="0"/>
    <n v="373.98400000000004"/>
    <x v="30"/>
    <s v="RECHERCHE &amp; DEVELOPPEMENT"/>
    <m/>
  </r>
  <r>
    <x v="4"/>
    <x v="103"/>
    <x v="0"/>
    <n v="38.6"/>
    <n v="3.6000000000000014"/>
    <n v="1407.356"/>
    <n v="0"/>
    <n v="1407.356"/>
    <x v="26"/>
    <s v="RECHERCHE &amp; DEVELOPPEMENT"/>
    <m/>
  </r>
  <r>
    <x v="4"/>
    <x v="104"/>
    <x v="0"/>
    <n v="39.799999999999997"/>
    <n v="4.7999999999999972"/>
    <n v="726.74800000000005"/>
    <n v="0"/>
    <n v="726.74800000000005"/>
    <x v="29"/>
    <s v="PRODUCTION"/>
    <m/>
  </r>
  <r>
    <x v="4"/>
    <x v="105"/>
    <x v="1"/>
    <n v="38.299999999999997"/>
    <n v="3.2999999999999972"/>
    <n v="1144.787"/>
    <n v="0"/>
    <n v="1144.787"/>
    <x v="7"/>
    <s v="PRODUCTION"/>
    <m/>
  </r>
  <r>
    <x v="4"/>
    <x v="106"/>
    <x v="1"/>
    <n v="40.4"/>
    <n v="5.3999999999999986"/>
    <n v="461.36799999999999"/>
    <n v="0"/>
    <n v="461.36799999999999"/>
    <x v="6"/>
    <s v="ADMINISTRATIF"/>
    <m/>
  </r>
  <r>
    <x v="4"/>
    <x v="107"/>
    <x v="1"/>
    <n v="38.9"/>
    <n v="3.8999999999999986"/>
    <n v="1110.9839999999999"/>
    <n v="0"/>
    <n v="1110.9839999999999"/>
    <x v="39"/>
    <s v="PRODUCTION"/>
    <m/>
  </r>
  <r>
    <x v="4"/>
    <x v="108"/>
    <x v="1"/>
    <n v="41.8"/>
    <n v="6.7999999999999972"/>
    <n v="2617.098"/>
    <n v="0"/>
    <n v="2617.098"/>
    <x v="40"/>
    <s v="FINANCE &amp; COMPTABILITÉ"/>
    <m/>
  </r>
  <r>
    <x v="4"/>
    <x v="109"/>
    <x v="1"/>
    <n v="41.8"/>
    <n v="6.7999999999999972"/>
    <n v="884.48799999999994"/>
    <n v="238"/>
    <n v="1122.4879999999998"/>
    <x v="33"/>
    <s v="PRODUCTION"/>
    <m/>
  </r>
  <r>
    <x v="4"/>
    <x v="110"/>
    <x v="1"/>
    <n v="40.6"/>
    <n v="5.6000000000000014"/>
    <n v="1259.0060000000001"/>
    <n v="0"/>
    <n v="1259.0060000000001"/>
    <x v="5"/>
    <s v="RECHERCHE &amp; DEVELOPPEMENT"/>
    <m/>
  </r>
  <r>
    <x v="4"/>
    <x v="111"/>
    <x v="1"/>
    <n v="35.299999999999997"/>
    <n v="0.29999999999999716"/>
    <n v="245.68799999999999"/>
    <n v="0"/>
    <n v="245.68799999999999"/>
    <x v="17"/>
    <s v="PRODUCTION"/>
    <m/>
  </r>
  <r>
    <x v="4"/>
    <x v="112"/>
    <x v="0"/>
    <n v="35.1"/>
    <n v="0.10000000000000142"/>
    <n v="1725.8670000000002"/>
    <n v="0"/>
    <n v="1725.8670000000002"/>
    <x v="10"/>
    <s v="PRODUCTION"/>
    <m/>
  </r>
  <r>
    <x v="4"/>
    <x v="113"/>
    <x v="0"/>
    <n v="41.9"/>
    <n v="6.8999999999999986"/>
    <n v="942.3309999999999"/>
    <n v="0"/>
    <n v="942.3309999999999"/>
    <x v="11"/>
    <s v="PRODUCTION"/>
    <m/>
  </r>
  <r>
    <x v="4"/>
    <x v="114"/>
    <x v="0"/>
    <n v="40.700000000000003"/>
    <n v="5.7000000000000028"/>
    <n v="1497.76"/>
    <n v="0"/>
    <n v="1497.76"/>
    <x v="12"/>
    <s v="RECHERCHE &amp; DEVELOPPEMENT"/>
    <m/>
  </r>
  <r>
    <x v="4"/>
    <x v="115"/>
    <x v="0"/>
    <n v="35.700000000000003"/>
    <n v="0.70000000000000284"/>
    <n v="298.09500000000003"/>
    <n v="0"/>
    <n v="298.09500000000003"/>
    <x v="41"/>
    <s v="PRODUCTION"/>
    <m/>
  </r>
  <r>
    <x v="4"/>
    <x v="116"/>
    <x v="0"/>
    <n v="37.700000000000003"/>
    <n v="2.7000000000000028"/>
    <n v="1304.0430000000001"/>
    <n v="941"/>
    <n v="2245.0430000000001"/>
    <x v="32"/>
    <s v="PRODUCTION"/>
    <m/>
  </r>
  <r>
    <x v="4"/>
    <x v="117"/>
    <x v="0"/>
    <n v="37.299999999999997"/>
    <n v="2.2999999999999972"/>
    <n v="2361.8359999999998"/>
    <n v="0"/>
    <n v="2361.8359999999998"/>
    <x v="1"/>
    <s v="COMMERCIAL &amp; MARKETING"/>
    <m/>
  </r>
  <r>
    <x v="4"/>
    <x v="118"/>
    <x v="1"/>
    <n v="39.200000000000003"/>
    <n v="4.2000000000000028"/>
    <n v="3985.8560000000007"/>
    <n v="0"/>
    <n v="3985.8560000000007"/>
    <x v="33"/>
    <s v="DIRECTION"/>
    <m/>
  </r>
  <r>
    <x v="4"/>
    <x v="119"/>
    <x v="0"/>
    <n v="35.9"/>
    <n v="0.89999999999999858"/>
    <n v="784.05599999999993"/>
    <n v="0"/>
    <n v="784.05599999999993"/>
    <x v="0"/>
    <s v="ADMINISTRATIF"/>
    <m/>
  </r>
  <r>
    <x v="4"/>
    <x v="120"/>
    <x v="0"/>
    <n v="38.6"/>
    <n v="3.6000000000000014"/>
    <n v="612.58199999999999"/>
    <n v="0"/>
    <n v="612.58199999999999"/>
    <x v="30"/>
    <s v="PRODUCTION"/>
    <m/>
  </r>
  <r>
    <x v="4"/>
    <x v="121"/>
    <x v="1"/>
    <n v="39.9"/>
    <n v="4.8999999999999986"/>
    <n v="568.57499999999993"/>
    <n v="0"/>
    <n v="568.57499999999993"/>
    <x v="20"/>
    <s v="PRODUCTION"/>
    <m/>
  </r>
  <r>
    <x v="4"/>
    <x v="122"/>
    <x v="0"/>
    <n v="39.9"/>
    <n v="4.8999999999999986"/>
    <n v="487.97699999999998"/>
    <n v="0"/>
    <n v="487.97699999999998"/>
    <x v="30"/>
    <s v="PRODUCTION"/>
    <m/>
  </r>
  <r>
    <x v="4"/>
    <x v="123"/>
    <x v="0"/>
    <n v="35.700000000000003"/>
    <n v="0.70000000000000284"/>
    <n v="273.10500000000002"/>
    <n v="0"/>
    <n v="273.10500000000002"/>
    <x v="42"/>
    <s v="PRODUCTION"/>
    <m/>
  </r>
  <r>
    <x v="4"/>
    <x v="124"/>
    <x v="0"/>
    <n v="37.200000000000003"/>
    <n v="2.2000000000000028"/>
    <n v="254.82"/>
    <n v="0"/>
    <n v="254.82"/>
    <x v="24"/>
    <s v="PRODUCTION"/>
    <m/>
  </r>
  <r>
    <x v="4"/>
    <x v="125"/>
    <x v="0"/>
    <n v="40.799999999999997"/>
    <n v="5.7999999999999972"/>
    <n v="1368.0239999999999"/>
    <n v="0"/>
    <n v="1368.0239999999999"/>
    <x v="14"/>
    <s v="PRODUCTION"/>
    <m/>
  </r>
  <r>
    <x v="4"/>
    <x v="126"/>
    <x v="0"/>
    <n v="39.6"/>
    <n v="4.6000000000000014"/>
    <n v="1565.7840000000001"/>
    <n v="0"/>
    <n v="1565.7840000000001"/>
    <x v="7"/>
    <s v="COMMERCIAL &amp; MARKETING"/>
    <m/>
  </r>
  <r>
    <x v="4"/>
    <x v="127"/>
    <x v="0"/>
    <n v="38.799999999999997"/>
    <n v="3.7999999999999972"/>
    <n v="1972.5920000000001"/>
    <n v="0"/>
    <n v="1972.5920000000001"/>
    <x v="14"/>
    <s v="PRODUCTION"/>
    <m/>
  </r>
  <r>
    <x v="4"/>
    <x v="128"/>
    <x v="0"/>
    <n v="36.5"/>
    <n v="1.5"/>
    <n v="344.19499999999999"/>
    <n v="0"/>
    <n v="344.19499999999999"/>
    <x v="43"/>
    <s v="ADMINISTRATIF"/>
    <m/>
  </r>
  <r>
    <x v="4"/>
    <x v="205"/>
    <x v="0"/>
    <n v="37.9"/>
    <n v="2.8999999999999986"/>
    <n v="362.32400000000001"/>
    <n v="0"/>
    <n v="362.32400000000001"/>
    <x v="32"/>
    <s v="COMMERCIAL &amp; MARKETING"/>
    <s v="Arrivée"/>
  </r>
  <r>
    <x v="4"/>
    <x v="129"/>
    <x v="1"/>
    <n v="38.200000000000003"/>
    <n v="3.2000000000000028"/>
    <n v="365.95600000000002"/>
    <n v="0"/>
    <n v="365.95600000000002"/>
    <x v="7"/>
    <s v="COMMERCIAL &amp; MARKETING"/>
    <m/>
  </r>
  <r>
    <x v="4"/>
    <x v="130"/>
    <x v="0"/>
    <n v="35"/>
    <n v="0"/>
    <n v="1016.0500000000001"/>
    <n v="0"/>
    <n v="1016.0500000000001"/>
    <x v="21"/>
    <s v="PRODUCTION"/>
    <m/>
  </r>
  <r>
    <x v="4"/>
    <x v="131"/>
    <x v="0"/>
    <n v="40"/>
    <n v="5"/>
    <n v="738"/>
    <n v="0"/>
    <n v="738"/>
    <x v="42"/>
    <s v="PRODUCTION"/>
    <m/>
  </r>
  <r>
    <x v="4"/>
    <x v="132"/>
    <x v="0"/>
    <n v="35.799999999999997"/>
    <n v="0.79999999999999716"/>
    <n v="1281.998"/>
    <n v="0"/>
    <n v="1281.998"/>
    <x v="8"/>
    <s v="RECHERCHE &amp; DEVELOPPEMENT"/>
    <m/>
  </r>
  <r>
    <x v="4"/>
    <x v="133"/>
    <x v="0"/>
    <n v="41.5"/>
    <n v="6.5"/>
    <n v="551.53499999999997"/>
    <n v="0"/>
    <n v="551.53499999999997"/>
    <x v="41"/>
    <s v="FINANCE &amp; COMPTABILITÉ"/>
    <m/>
  </r>
  <r>
    <x v="4"/>
    <x v="134"/>
    <x v="0"/>
    <n v="41"/>
    <n v="6"/>
    <n v="1251.32"/>
    <n v="0"/>
    <n v="1251.32"/>
    <x v="42"/>
    <s v="COMMERCIAL &amp; MARKETING"/>
    <m/>
  </r>
  <r>
    <x v="4"/>
    <x v="135"/>
    <x v="0"/>
    <n v="37.200000000000003"/>
    <n v="2.2000000000000028"/>
    <n v="1879.7160000000001"/>
    <n v="0"/>
    <n v="1879.7160000000001"/>
    <x v="10"/>
    <s v="PRODUCTION"/>
    <m/>
  </r>
  <r>
    <x v="4"/>
    <x v="136"/>
    <x v="0"/>
    <n v="37.6"/>
    <n v="2.6000000000000014"/>
    <n v="1804.048"/>
    <n v="0"/>
    <n v="1804.048"/>
    <x v="23"/>
    <s v="RECHERCHE &amp; DEVELOPPEMENT"/>
    <m/>
  </r>
  <r>
    <x v="4"/>
    <x v="137"/>
    <x v="0"/>
    <n v="35.5"/>
    <n v="0.5"/>
    <n v="798.39499999999998"/>
    <n v="0"/>
    <n v="798.39499999999998"/>
    <x v="9"/>
    <s v="PRODUCTION"/>
    <m/>
  </r>
  <r>
    <x v="4"/>
    <x v="138"/>
    <x v="1"/>
    <n v="42"/>
    <n v="7"/>
    <n v="1222.2"/>
    <n v="0"/>
    <n v="1222.2"/>
    <x v="19"/>
    <s v="PRODUCTION"/>
    <m/>
  </r>
  <r>
    <x v="4"/>
    <x v="139"/>
    <x v="1"/>
    <n v="40.200000000000003"/>
    <n v="5.2000000000000028"/>
    <n v="1568.202"/>
    <n v="769"/>
    <n v="2337.2020000000002"/>
    <x v="41"/>
    <s v="RECHERCHE &amp; DEVELOPPEMENT"/>
    <m/>
  </r>
  <r>
    <x v="4"/>
    <x v="140"/>
    <x v="0"/>
    <n v="38.799999999999997"/>
    <n v="3.7999999999999972"/>
    <n v="1101.9199999999998"/>
    <n v="0"/>
    <n v="1101.9199999999998"/>
    <x v="32"/>
    <s v="PRODUCTION"/>
    <m/>
  </r>
  <r>
    <x v="4"/>
    <x v="141"/>
    <x v="0"/>
    <n v="38.1"/>
    <n v="3.1000000000000014"/>
    <n v="1811.2740000000001"/>
    <n v="0"/>
    <n v="1811.2740000000001"/>
    <x v="2"/>
    <s v="FINANCE &amp; COMPTABILITÉ"/>
    <m/>
  </r>
  <r>
    <x v="4"/>
    <x v="206"/>
    <x v="0"/>
    <n v="36.200000000000003"/>
    <n v="1.2000000000000028"/>
    <n v="647.61800000000005"/>
    <n v="0"/>
    <n v="647.61800000000005"/>
    <x v="12"/>
    <s v="FINANCE &amp; COMPTABILITÉ"/>
    <s v="Arrivée"/>
  </r>
  <r>
    <x v="4"/>
    <x v="142"/>
    <x v="0"/>
    <n v="35.4"/>
    <n v="0.39999999999999858"/>
    <n v="1562.556"/>
    <n v="0"/>
    <n v="1562.556"/>
    <x v="16"/>
    <s v="FINANCE &amp; COMPTABILITÉ"/>
    <m/>
  </r>
  <r>
    <x v="4"/>
    <x v="143"/>
    <x v="0"/>
    <n v="40.1"/>
    <n v="5.1000000000000014"/>
    <n v="398.995"/>
    <n v="0"/>
    <n v="398.995"/>
    <x v="32"/>
    <s v="PRODUCTION"/>
    <m/>
  </r>
  <r>
    <x v="4"/>
    <x v="144"/>
    <x v="0"/>
    <n v="39.9"/>
    <n v="4.8999999999999986"/>
    <n v="1641.885"/>
    <n v="0"/>
    <n v="1641.885"/>
    <x v="25"/>
    <s v="RECHERCHE &amp; DEVELOPPEMENT"/>
    <m/>
  </r>
  <r>
    <x v="4"/>
    <x v="145"/>
    <x v="1"/>
    <n v="41.4"/>
    <n v="6.3999999999999986"/>
    <n v="1355.0219999999999"/>
    <n v="0"/>
    <n v="1355.0219999999999"/>
    <x v="29"/>
    <s v="PRODUCTION"/>
    <m/>
  </r>
  <r>
    <x v="4"/>
    <x v="146"/>
    <x v="1"/>
    <n v="37"/>
    <n v="2"/>
    <n v="1521.07"/>
    <n v="0"/>
    <n v="1521.07"/>
    <x v="9"/>
    <s v="PRODUCTION"/>
    <m/>
  </r>
  <r>
    <x v="4"/>
    <x v="147"/>
    <x v="0"/>
    <n v="36.299999999999997"/>
    <n v="1.2999999999999972"/>
    <n v="1181.9279999999999"/>
    <n v="0"/>
    <n v="1181.9279999999999"/>
    <x v="30"/>
    <s v="PRODUCTION"/>
    <m/>
  </r>
  <r>
    <x v="4"/>
    <x v="148"/>
    <x v="1"/>
    <n v="41.1"/>
    <n v="6.1000000000000014"/>
    <n v="1582.761"/>
    <n v="0"/>
    <n v="1582.761"/>
    <x v="43"/>
    <s v="PRODUCTION"/>
    <m/>
  </r>
  <r>
    <x v="4"/>
    <x v="149"/>
    <x v="1"/>
    <n v="40.299999999999997"/>
    <n v="5.2999999999999972"/>
    <n v="2525.6010000000001"/>
    <n v="0"/>
    <n v="2525.6010000000001"/>
    <x v="17"/>
    <s v="FINANCE &amp; COMPTABILITÉ"/>
    <m/>
  </r>
  <r>
    <x v="4"/>
    <x v="150"/>
    <x v="0"/>
    <n v="39.1"/>
    <n v="4.1000000000000014"/>
    <n v="1173"/>
    <n v="0"/>
    <n v="1173"/>
    <x v="15"/>
    <s v="ADMINISTRATIF"/>
    <m/>
  </r>
  <r>
    <x v="4"/>
    <x v="151"/>
    <x v="1"/>
    <n v="39.4"/>
    <n v="4.3999999999999986"/>
    <n v="1085.8639999999998"/>
    <n v="0"/>
    <n v="1085.8639999999998"/>
    <x v="40"/>
    <s v="PRODUCTION"/>
    <m/>
  </r>
  <r>
    <x v="4"/>
    <x v="152"/>
    <x v="1"/>
    <n v="39.6"/>
    <n v="4.6000000000000014"/>
    <n v="1209.78"/>
    <n v="0"/>
    <n v="1209.78"/>
    <x v="43"/>
    <s v="ADMINISTRATIF"/>
    <m/>
  </r>
  <r>
    <x v="4"/>
    <x v="153"/>
    <x v="1"/>
    <n v="40.1"/>
    <n v="5.1000000000000014"/>
    <n v="874.58100000000002"/>
    <n v="0"/>
    <n v="874.58100000000002"/>
    <x v="15"/>
    <s v="COMMERCIAL &amp; MARKETING"/>
    <m/>
  </r>
  <r>
    <x v="4"/>
    <x v="154"/>
    <x v="0"/>
    <n v="36.6"/>
    <n v="1.6000000000000014"/>
    <n v="372.58800000000002"/>
    <n v="0"/>
    <n v="372.58800000000002"/>
    <x v="24"/>
    <s v="FINANCE &amp; COMPTABILITÉ"/>
    <m/>
  </r>
  <r>
    <x v="4"/>
    <x v="155"/>
    <x v="0"/>
    <n v="35.4"/>
    <n v="0.39999999999999858"/>
    <n v="1159.704"/>
    <n v="0"/>
    <n v="1159.704"/>
    <x v="0"/>
    <s v="PRODUCTION"/>
    <m/>
  </r>
  <r>
    <x v="4"/>
    <x v="156"/>
    <x v="1"/>
    <n v="41.6"/>
    <n v="6.6000000000000014"/>
    <n v="1803.3600000000001"/>
    <n v="0"/>
    <n v="1803.3600000000001"/>
    <x v="7"/>
    <s v="RECHERCHE &amp; DEVELOPPEMENT"/>
    <m/>
  </r>
  <r>
    <x v="4"/>
    <x v="157"/>
    <x v="1"/>
    <n v="36.6"/>
    <n v="1.6000000000000014"/>
    <n v="260.95800000000003"/>
    <n v="0"/>
    <n v="260.95800000000003"/>
    <x v="23"/>
    <s v="PRODUCTION"/>
    <m/>
  </r>
  <r>
    <x v="4"/>
    <x v="158"/>
    <x v="0"/>
    <n v="38.1"/>
    <n v="3.1000000000000014"/>
    <n v="598.55100000000004"/>
    <n v="0"/>
    <n v="598.55100000000004"/>
    <x v="16"/>
    <s v="COMMERCIAL &amp; MARKETING"/>
    <m/>
  </r>
  <r>
    <x v="4"/>
    <x v="159"/>
    <x v="1"/>
    <n v="40.1"/>
    <n v="5.1000000000000014"/>
    <n v="2022.644"/>
    <n v="0"/>
    <n v="2022.644"/>
    <x v="44"/>
    <s v="ADMINISTRATIF"/>
    <m/>
  </r>
  <r>
    <x v="4"/>
    <x v="160"/>
    <x v="0"/>
    <n v="39.1"/>
    <n v="4.1000000000000014"/>
    <n v="1820.4960000000001"/>
    <n v="0"/>
    <n v="1820.4960000000001"/>
    <x v="21"/>
    <s v="PRODUCTION"/>
    <m/>
  </r>
  <r>
    <x v="4"/>
    <x v="161"/>
    <x v="0"/>
    <n v="36.6"/>
    <n v="1.6000000000000014"/>
    <n v="956.35799999999995"/>
    <n v="0"/>
    <n v="956.35799999999995"/>
    <x v="11"/>
    <s v="PRODUCTION"/>
    <m/>
  </r>
  <r>
    <x v="4"/>
    <x v="162"/>
    <x v="1"/>
    <n v="40.799999999999997"/>
    <n v="5.7999999999999972"/>
    <n v="1398.2160000000001"/>
    <n v="0"/>
    <n v="1398.2160000000001"/>
    <x v="30"/>
    <s v="FINANCE &amp; COMPTABILITÉ"/>
    <m/>
  </r>
  <r>
    <x v="4"/>
    <x v="163"/>
    <x v="1"/>
    <n v="37.5"/>
    <n v="2.5"/>
    <n v="996"/>
    <n v="0"/>
    <n v="996"/>
    <x v="28"/>
    <s v="ADMINISTRATIF"/>
    <m/>
  </r>
  <r>
    <x v="4"/>
    <x v="164"/>
    <x v="0"/>
    <n v="38.4"/>
    <n v="3.3999999999999986"/>
    <n v="2479.8719999999998"/>
    <n v="0"/>
    <n v="2479.8719999999998"/>
    <x v="43"/>
    <s v="COMMERCIAL &amp; MARKETING"/>
    <m/>
  </r>
  <r>
    <x v="4"/>
    <x v="165"/>
    <x v="0"/>
    <n v="37.1"/>
    <n v="2.1000000000000014"/>
    <n v="613.26300000000003"/>
    <n v="0"/>
    <n v="613.26300000000003"/>
    <x v="34"/>
    <s v="ADMINISTRATIF"/>
    <m/>
  </r>
  <r>
    <x v="4"/>
    <x v="166"/>
    <x v="0"/>
    <n v="41.5"/>
    <n v="6.5"/>
    <n v="996.41500000000008"/>
    <n v="0"/>
    <n v="996.41500000000008"/>
    <x v="2"/>
    <s v="PRODUCTION"/>
    <m/>
  </r>
  <r>
    <x v="4"/>
    <x v="167"/>
    <x v="0"/>
    <n v="41.1"/>
    <n v="6.1000000000000014"/>
    <n v="1231.7670000000001"/>
    <n v="0"/>
    <n v="1231.7670000000001"/>
    <x v="13"/>
    <s v="ADMINISTRATIF"/>
    <m/>
  </r>
  <r>
    <x v="4"/>
    <x v="200"/>
    <x v="0"/>
    <n v="38.200000000000003"/>
    <n v="3.2000000000000028"/>
    <n v="333.48600000000005"/>
    <n v="0"/>
    <n v="333.48600000000005"/>
    <x v="4"/>
    <s v="PRODUCTION"/>
    <m/>
  </r>
  <r>
    <x v="4"/>
    <x v="168"/>
    <x v="0"/>
    <n v="35.5"/>
    <n v="0.5"/>
    <n v="1972.0249999999999"/>
    <n v="0"/>
    <n v="1972.0249999999999"/>
    <x v="45"/>
    <s v="COMMERCIAL &amp; MARKETING"/>
    <m/>
  </r>
  <r>
    <x v="4"/>
    <x v="169"/>
    <x v="0"/>
    <n v="41.5"/>
    <n v="6.5"/>
    <n v="458.99"/>
    <n v="0"/>
    <n v="458.99"/>
    <x v="46"/>
    <s v="FINANCE &amp; COMPTABILITÉ"/>
    <m/>
  </r>
  <r>
    <x v="4"/>
    <x v="170"/>
    <x v="1"/>
    <n v="39"/>
    <n v="4"/>
    <n v="2634.45"/>
    <n v="0"/>
    <n v="2634.45"/>
    <x v="25"/>
    <s v="COMMERCIAL &amp; MARKETING"/>
    <m/>
  </r>
  <r>
    <x v="4"/>
    <x v="171"/>
    <x v="0"/>
    <n v="37.6"/>
    <n v="2.6000000000000014"/>
    <n v="1232.528"/>
    <n v="0"/>
    <n v="1232.528"/>
    <x v="35"/>
    <s v="ADMINISTRATIF"/>
    <m/>
  </r>
  <r>
    <x v="4"/>
    <x v="172"/>
    <x v="0"/>
    <n v="41.6"/>
    <n v="6.6000000000000014"/>
    <n v="1074.944"/>
    <n v="0"/>
    <n v="1074.944"/>
    <x v="13"/>
    <s v="PRODUCTION"/>
    <m/>
  </r>
  <r>
    <x v="4"/>
    <x v="173"/>
    <x v="0"/>
    <n v="41.8"/>
    <n v="6.7999999999999972"/>
    <n v="2128.0379999999996"/>
    <n v="0"/>
    <n v="2128.0379999999996"/>
    <x v="31"/>
    <s v="PRODUCTION"/>
    <m/>
  </r>
  <r>
    <x v="4"/>
    <x v="174"/>
    <x v="0"/>
    <n v="41.3"/>
    <n v="6.2999999999999972"/>
    <n v="1759.7929999999999"/>
    <n v="0"/>
    <n v="1759.7929999999999"/>
    <x v="12"/>
    <s v="PRODUCTION"/>
    <m/>
  </r>
  <r>
    <x v="4"/>
    <x v="175"/>
    <x v="0"/>
    <n v="40.200000000000003"/>
    <n v="5.2000000000000028"/>
    <n v="1870.9080000000001"/>
    <n v="0"/>
    <n v="1870.9080000000001"/>
    <x v="12"/>
    <s v="PRODUCTION"/>
    <m/>
  </r>
  <r>
    <x v="4"/>
    <x v="176"/>
    <x v="0"/>
    <n v="38.6"/>
    <n v="3.6000000000000014"/>
    <n v="1126.7340000000002"/>
    <n v="0"/>
    <n v="1126.7340000000002"/>
    <x v="43"/>
    <s v="FINANCE &amp; COMPTABILITÉ"/>
    <m/>
  </r>
  <r>
    <x v="4"/>
    <x v="177"/>
    <x v="0"/>
    <n v="41.9"/>
    <n v="6.8999999999999986"/>
    <n v="1520.9699999999998"/>
    <n v="0"/>
    <n v="1520.9699999999998"/>
    <x v="9"/>
    <s v="ADMINISTRATIF"/>
    <m/>
  </r>
  <r>
    <x v="4"/>
    <x v="178"/>
    <x v="0"/>
    <n v="38.4"/>
    <n v="3.3999999999999986"/>
    <n v="1334.7839999999999"/>
    <n v="0"/>
    <n v="1334.7839999999999"/>
    <x v="18"/>
    <s v="COMMERCIAL &amp; MARKETING"/>
    <m/>
  </r>
  <r>
    <x v="4"/>
    <x v="179"/>
    <x v="0"/>
    <n v="41.4"/>
    <n v="6.3999999999999986"/>
    <n v="1801.3139999999999"/>
    <n v="999"/>
    <n v="2800.3139999999999"/>
    <x v="7"/>
    <s v="PRODUCTION"/>
    <m/>
  </r>
  <r>
    <x v="4"/>
    <x v="180"/>
    <x v="0"/>
    <n v="39.6"/>
    <n v="4.6000000000000014"/>
    <n v="591.62400000000002"/>
    <n v="0"/>
    <n v="591.62400000000002"/>
    <x v="37"/>
    <s v="FINANCE &amp; COMPTABILITÉ"/>
    <m/>
  </r>
  <r>
    <x v="4"/>
    <x v="181"/>
    <x v="1"/>
    <n v="36.6"/>
    <n v="1.6000000000000014"/>
    <n v="397.84199999999998"/>
    <n v="0"/>
    <n v="397.84199999999998"/>
    <x v="22"/>
    <s v="PRODUCTION"/>
    <m/>
  </r>
  <r>
    <x v="4"/>
    <x v="182"/>
    <x v="1"/>
    <n v="37.799999999999997"/>
    <n v="2.7999999999999972"/>
    <n v="797.20199999999988"/>
    <n v="0"/>
    <n v="797.20199999999988"/>
    <x v="8"/>
    <s v="RECHERCHE &amp; DEVELOPPEMENT"/>
    <m/>
  </r>
  <r>
    <x v="4"/>
    <x v="202"/>
    <x v="1"/>
    <n v="41.4"/>
    <n v="6.3999999999999986"/>
    <n v="1473.4260000000002"/>
    <n v="0"/>
    <n v="1473.4260000000002"/>
    <x v="30"/>
    <s v="COMMERCIAL &amp; MARKETING"/>
    <m/>
  </r>
  <r>
    <x v="4"/>
    <x v="183"/>
    <x v="1"/>
    <n v="39"/>
    <n v="4"/>
    <n v="2467.5300000000002"/>
    <n v="0"/>
    <n v="2467.5300000000002"/>
    <x v="36"/>
    <s v="COMMERCIAL &amp; MARKETING"/>
    <m/>
  </r>
  <r>
    <x v="4"/>
    <x v="184"/>
    <x v="1"/>
    <n v="39.299999999999997"/>
    <n v="4.2999999999999972"/>
    <n v="1851.03"/>
    <n v="0"/>
    <n v="1851.03"/>
    <x v="3"/>
    <s v="FINANCE &amp; COMPTABILITÉ"/>
    <m/>
  </r>
  <r>
    <x v="4"/>
    <x v="185"/>
    <x v="1"/>
    <n v="40.200000000000003"/>
    <n v="5.2000000000000028"/>
    <n v="1378.86"/>
    <n v="0"/>
    <n v="1378.86"/>
    <x v="33"/>
    <s v="ADMINISTRATIF"/>
    <m/>
  </r>
  <r>
    <x v="4"/>
    <x v="186"/>
    <x v="0"/>
    <n v="36.9"/>
    <n v="1.8999999999999986"/>
    <n v="588.55499999999995"/>
    <n v="0"/>
    <n v="588.55499999999995"/>
    <x v="13"/>
    <s v="PRODUCTION"/>
    <m/>
  </r>
  <r>
    <x v="4"/>
    <x v="187"/>
    <x v="1"/>
    <n v="38.1"/>
    <n v="3.1000000000000014"/>
    <n v="1072.896"/>
    <n v="0"/>
    <n v="1072.896"/>
    <x v="34"/>
    <s v="PRODUCTION"/>
    <m/>
  </r>
  <r>
    <x v="4"/>
    <x v="188"/>
    <x v="0"/>
    <n v="36.6"/>
    <n v="1.6000000000000014"/>
    <n v="1036.146"/>
    <n v="0"/>
    <n v="1036.146"/>
    <x v="43"/>
    <s v="PRODUCTION"/>
    <m/>
  </r>
  <r>
    <x v="4"/>
    <x v="189"/>
    <x v="0"/>
    <n v="39.299999999999997"/>
    <n v="4.2999999999999972"/>
    <n v="1909.98"/>
    <n v="0"/>
    <n v="1909.98"/>
    <x v="17"/>
    <s v="PRODUCTION"/>
    <m/>
  </r>
  <r>
    <x v="4"/>
    <x v="190"/>
    <x v="1"/>
    <n v="40.6"/>
    <n v="5.6000000000000014"/>
    <n v="1298.3880000000001"/>
    <n v="0"/>
    <n v="1298.3880000000001"/>
    <x v="33"/>
    <s v="PRODUCTION"/>
    <m/>
  </r>
  <r>
    <x v="4"/>
    <x v="191"/>
    <x v="1"/>
    <n v="37.9"/>
    <n v="2.8999999999999986"/>
    <n v="775.05499999999995"/>
    <n v="0"/>
    <n v="775.05499999999995"/>
    <x v="42"/>
    <s v="COMMERCIAL &amp; MARKETING"/>
    <m/>
  </r>
  <r>
    <x v="4"/>
    <x v="192"/>
    <x v="0"/>
    <n v="36.6"/>
    <n v="1.6000000000000014"/>
    <n v="1177.422"/>
    <n v="0"/>
    <n v="1177.422"/>
    <x v="15"/>
    <s v="PRODUCTION"/>
    <m/>
  </r>
  <r>
    <x v="4"/>
    <x v="193"/>
    <x v="0"/>
    <n v="40.1"/>
    <n v="5.1000000000000014"/>
    <n v="988.46500000000003"/>
    <n v="0"/>
    <n v="988.46500000000003"/>
    <x v="27"/>
    <s v="PRODUCTION"/>
    <m/>
  </r>
  <r>
    <x v="4"/>
    <x v="194"/>
    <x v="0"/>
    <n v="37.799999999999997"/>
    <n v="2.7999999999999972"/>
    <n v="299.37599999999998"/>
    <n v="0"/>
    <n v="299.37599999999998"/>
    <x v="28"/>
    <s v="PRODUCTION"/>
    <m/>
  </r>
  <r>
    <x v="4"/>
    <x v="195"/>
    <x v="0"/>
    <n v="41.3"/>
    <n v="6.2999999999999972"/>
    <n v="992.85199999999986"/>
    <n v="0"/>
    <n v="992.85199999999986"/>
    <x v="38"/>
    <s v="COMMERCIAL &amp; MARKETING"/>
    <m/>
  </r>
  <r>
    <x v="4"/>
    <x v="196"/>
    <x v="0"/>
    <n v="40.9"/>
    <n v="5.8999999999999986"/>
    <n v="1901.441"/>
    <n v="0"/>
    <n v="1901.441"/>
    <x v="12"/>
    <s v="ADMINISTRATIF"/>
    <m/>
  </r>
  <r>
    <x v="4"/>
    <x v="197"/>
    <x v="0"/>
    <n v="39"/>
    <n v="4"/>
    <n v="1932.8400000000001"/>
    <n v="0"/>
    <n v="1932.8400000000001"/>
    <x v="17"/>
    <s v="ADMINISTRATIF"/>
    <m/>
  </r>
  <r>
    <x v="4"/>
    <x v="198"/>
    <x v="0"/>
    <n v="37.700000000000003"/>
    <n v="2.7000000000000028"/>
    <n v="403.76700000000005"/>
    <n v="0"/>
    <n v="403.76700000000005"/>
    <x v="15"/>
    <s v="ADMINISTRATIF"/>
    <m/>
  </r>
  <r>
    <x v="4"/>
    <x v="199"/>
    <x v="0"/>
    <n v="36.4"/>
    <n v="1.3999999999999986"/>
    <n v="1739.9199999999998"/>
    <n v="0"/>
    <n v="1739.9199999999998"/>
    <x v="14"/>
    <s v="ADMINISTRATIF"/>
    <m/>
  </r>
  <r>
    <x v="5"/>
    <x v="0"/>
    <x v="0"/>
    <n v="38.200000000000003"/>
    <n v="3.2000000000000028"/>
    <n v="1561.6160000000002"/>
    <n v="0"/>
    <n v="1561.6160000000002"/>
    <x v="0"/>
    <s v="PRODUCTION"/>
    <m/>
  </r>
  <r>
    <x v="5"/>
    <x v="1"/>
    <x v="0"/>
    <n v="40.200000000000003"/>
    <n v="5.2000000000000028"/>
    <n v="1623.2760000000003"/>
    <n v="0"/>
    <n v="1623.2760000000003"/>
    <x v="1"/>
    <s v="RECHERCHE &amp; DEVELOPPEMENT"/>
    <m/>
  </r>
  <r>
    <x v="5"/>
    <x v="2"/>
    <x v="1"/>
    <n v="38.200000000000003"/>
    <n v="3.2000000000000028"/>
    <n v="1023.378"/>
    <n v="0"/>
    <n v="1023.378"/>
    <x v="2"/>
    <s v="FINANCE &amp; COMPTABILITÉ"/>
    <m/>
  </r>
  <r>
    <x v="5"/>
    <x v="6"/>
    <x v="1"/>
    <n v="40.5"/>
    <n v="5.5"/>
    <n v="837.94500000000005"/>
    <n v="0"/>
    <n v="837.94500000000005"/>
    <x v="6"/>
    <s v="PRODUCTION"/>
    <m/>
  </r>
  <r>
    <x v="5"/>
    <x v="203"/>
    <x v="0"/>
    <n v="35.799999999999997"/>
    <n v="0.79999999999999716"/>
    <n v="1356.82"/>
    <n v="0"/>
    <n v="1356.82"/>
    <x v="31"/>
    <s v="RECHERCHE &amp; DEVELOPPEMENT"/>
    <m/>
  </r>
  <r>
    <x v="5"/>
    <x v="7"/>
    <x v="0"/>
    <n v="41.8"/>
    <n v="6.7999999999999972"/>
    <n v="1531.9699999999998"/>
    <n v="0"/>
    <n v="1531.9699999999998"/>
    <x v="7"/>
    <s v="COMMERCIAL &amp; MARKETING"/>
    <m/>
  </r>
  <r>
    <x v="5"/>
    <x v="10"/>
    <x v="0"/>
    <n v="38.5"/>
    <n v="3.5"/>
    <n v="1933.47"/>
    <n v="0"/>
    <n v="1933.47"/>
    <x v="0"/>
    <s v="PRODUCTION"/>
    <m/>
  </r>
  <r>
    <x v="5"/>
    <x v="11"/>
    <x v="0"/>
    <n v="38.799999999999997"/>
    <n v="3.7999999999999972"/>
    <n v="1294.7559999999999"/>
    <n v="0"/>
    <n v="1294.7559999999999"/>
    <x v="9"/>
    <s v="RECHERCHE &amp; DEVELOPPEMENT"/>
    <m/>
  </r>
  <r>
    <x v="5"/>
    <x v="12"/>
    <x v="0"/>
    <n v="35.200000000000003"/>
    <n v="0.20000000000000284"/>
    <n v="1751.2"/>
    <n v="0"/>
    <n v="1751.2"/>
    <x v="10"/>
    <s v="ADMINISTRATIF"/>
    <m/>
  </r>
  <r>
    <x v="5"/>
    <x v="13"/>
    <x v="0"/>
    <n v="40"/>
    <n v="5"/>
    <n v="2910.7999999999997"/>
    <n v="0"/>
    <n v="2910.7999999999997"/>
    <x v="9"/>
    <s v="COMMERCIAL &amp; MARKETING"/>
    <m/>
  </r>
  <r>
    <x v="5"/>
    <x v="16"/>
    <x v="1"/>
    <n v="41.9"/>
    <n v="6.8999999999999986"/>
    <n v="680.4559999999999"/>
    <n v="0"/>
    <n v="680.4559999999999"/>
    <x v="12"/>
    <s v="COMMERCIAL &amp; MARKETING"/>
    <m/>
  </r>
  <r>
    <x v="5"/>
    <x v="17"/>
    <x v="1"/>
    <n v="40.700000000000003"/>
    <n v="5.7000000000000028"/>
    <n v="1361.8220000000001"/>
    <n v="0"/>
    <n v="1361.8220000000001"/>
    <x v="4"/>
    <s v="COMMERCIAL &amp; MARKETING"/>
    <m/>
  </r>
  <r>
    <x v="5"/>
    <x v="18"/>
    <x v="0"/>
    <n v="41.8"/>
    <n v="6.7999999999999972"/>
    <n v="1606.3739999999998"/>
    <n v="0"/>
    <n v="1606.3739999999998"/>
    <x v="7"/>
    <s v="PRODUCTION"/>
    <s v="Départ"/>
  </r>
  <r>
    <x v="5"/>
    <x v="19"/>
    <x v="0"/>
    <n v="36"/>
    <n v="1"/>
    <n v="1769.7599999999998"/>
    <n v="0"/>
    <n v="1769.7599999999998"/>
    <x v="13"/>
    <s v="DIRECTION"/>
    <m/>
  </r>
  <r>
    <x v="5"/>
    <x v="23"/>
    <x v="1"/>
    <n v="37.1"/>
    <n v="2.1000000000000014"/>
    <n v="1096.3050000000001"/>
    <n v="0"/>
    <n v="1096.3050000000001"/>
    <x v="15"/>
    <s v="RECHERCHE &amp; DEVELOPPEMENT"/>
    <s v="Départ"/>
  </r>
  <r>
    <x v="5"/>
    <x v="24"/>
    <x v="1"/>
    <n v="35.299999999999997"/>
    <n v="0.29999999999999716"/>
    <n v="999.69599999999991"/>
    <n v="0"/>
    <n v="999.69599999999991"/>
    <x v="0"/>
    <s v="PRODUCTION"/>
    <m/>
  </r>
  <r>
    <x v="5"/>
    <x v="26"/>
    <x v="0"/>
    <n v="39.4"/>
    <n v="4.3999999999999986"/>
    <n v="1998.3679999999999"/>
    <n v="0"/>
    <n v="1998.3679999999999"/>
    <x v="17"/>
    <s v="PRODUCTION"/>
    <m/>
  </r>
  <r>
    <x v="5"/>
    <x v="27"/>
    <x v="1"/>
    <n v="36.799999999999997"/>
    <n v="1.7999999999999972"/>
    <n v="861.85599999999999"/>
    <n v="0"/>
    <n v="861.85599999999999"/>
    <x v="15"/>
    <s v="PRODUCTION"/>
    <m/>
  </r>
  <r>
    <x v="5"/>
    <x v="28"/>
    <x v="0"/>
    <n v="35.200000000000003"/>
    <n v="0.20000000000000284"/>
    <n v="872.25600000000009"/>
    <n v="0"/>
    <n v="872.25600000000009"/>
    <x v="4"/>
    <s v="COMMERCIAL &amp; MARKETING"/>
    <s v="Départ"/>
  </r>
  <r>
    <x v="5"/>
    <x v="29"/>
    <x v="0"/>
    <n v="39.299999999999997"/>
    <n v="4.2999999999999972"/>
    <n v="2019.627"/>
    <n v="0"/>
    <n v="2019.627"/>
    <x v="18"/>
    <s v="COMMERCIAL &amp; MARKETING"/>
    <m/>
  </r>
  <r>
    <x v="5"/>
    <x v="31"/>
    <x v="0"/>
    <n v="39.1"/>
    <n v="4.1000000000000014"/>
    <n v="1968.6850000000002"/>
    <n v="0"/>
    <n v="1968.6850000000002"/>
    <x v="20"/>
    <s v="PRODUCTION"/>
    <s v="Départ"/>
  </r>
  <r>
    <x v="5"/>
    <x v="32"/>
    <x v="1"/>
    <n v="42"/>
    <n v="7"/>
    <n v="2068.5"/>
    <n v="0"/>
    <n v="2068.5"/>
    <x v="20"/>
    <s v="COMMERCIAL &amp; MARKETING"/>
    <m/>
  </r>
  <r>
    <x v="5"/>
    <x v="33"/>
    <x v="0"/>
    <n v="41.1"/>
    <n v="6.1000000000000014"/>
    <n v="524.43600000000004"/>
    <n v="0"/>
    <n v="524.43600000000004"/>
    <x v="15"/>
    <s v="ADMINISTRATIF"/>
    <m/>
  </r>
  <r>
    <x v="5"/>
    <x v="37"/>
    <x v="0"/>
    <n v="38"/>
    <n v="3"/>
    <n v="1615"/>
    <n v="0"/>
    <n v="1615"/>
    <x v="15"/>
    <s v="RECHERCHE &amp; DEVELOPPEMENT"/>
    <s v="Départ"/>
  </r>
  <r>
    <x v="5"/>
    <x v="38"/>
    <x v="0"/>
    <n v="40.1"/>
    <n v="5.1000000000000014"/>
    <n v="403.80700000000002"/>
    <n v="0"/>
    <n v="403.80700000000002"/>
    <x v="11"/>
    <s v="PRODUCTION"/>
    <m/>
  </r>
  <r>
    <x v="5"/>
    <x v="39"/>
    <x v="0"/>
    <n v="41.4"/>
    <n v="6.3999999999999986"/>
    <n v="3042.9"/>
    <n v="0"/>
    <n v="3042.9"/>
    <x v="16"/>
    <s v="COMMERCIAL &amp; MARKETING"/>
    <m/>
  </r>
  <r>
    <x v="5"/>
    <x v="40"/>
    <x v="0"/>
    <n v="36.5"/>
    <n v="1.5"/>
    <n v="525.6"/>
    <n v="0"/>
    <n v="525.6"/>
    <x v="24"/>
    <s v="PRODUCTION"/>
    <m/>
  </r>
  <r>
    <x v="5"/>
    <x v="41"/>
    <x v="0"/>
    <n v="40.5"/>
    <n v="5.5"/>
    <n v="999.1350000000001"/>
    <n v="0"/>
    <n v="999.1350000000001"/>
    <x v="19"/>
    <s v="PRODUCTION"/>
    <m/>
  </r>
  <r>
    <x v="5"/>
    <x v="42"/>
    <x v="0"/>
    <n v="39.1"/>
    <n v="4.1000000000000014"/>
    <n v="749.15600000000006"/>
    <n v="0"/>
    <n v="749.15600000000006"/>
    <x v="25"/>
    <s v="FINANCE &amp; COMPTABILITÉ"/>
    <m/>
  </r>
  <r>
    <x v="5"/>
    <x v="43"/>
    <x v="1"/>
    <n v="39"/>
    <n v="4"/>
    <n v="1628.25"/>
    <n v="0"/>
    <n v="1628.25"/>
    <x v="26"/>
    <s v="PRODUCTION"/>
    <m/>
  </r>
  <r>
    <x v="5"/>
    <x v="44"/>
    <x v="1"/>
    <n v="36.5"/>
    <n v="1.5"/>
    <n v="1910.0449999999998"/>
    <n v="0"/>
    <n v="1910.0449999999998"/>
    <x v="27"/>
    <s v="COMMERCIAL &amp; MARKETING"/>
    <m/>
  </r>
  <r>
    <x v="5"/>
    <x v="45"/>
    <x v="1"/>
    <n v="40.200000000000003"/>
    <n v="5.2000000000000028"/>
    <n v="1170.624"/>
    <n v="0"/>
    <n v="1170.624"/>
    <x v="22"/>
    <s v="COMMERCIAL &amp; MARKETING"/>
    <m/>
  </r>
  <r>
    <x v="5"/>
    <x v="46"/>
    <x v="1"/>
    <n v="41.9"/>
    <n v="6.8999999999999986"/>
    <n v="1676.4189999999999"/>
    <n v="0"/>
    <n v="1676.4189999999999"/>
    <x v="7"/>
    <s v="PRODUCTION"/>
    <m/>
  </r>
  <r>
    <x v="5"/>
    <x v="47"/>
    <x v="0"/>
    <n v="39"/>
    <n v="4"/>
    <n v="1206.27"/>
    <n v="0"/>
    <n v="1206.27"/>
    <x v="10"/>
    <s v="COMMERCIAL &amp; MARKETING"/>
    <m/>
  </r>
  <r>
    <x v="5"/>
    <x v="48"/>
    <x v="0"/>
    <n v="36.6"/>
    <n v="1.6000000000000014"/>
    <n v="1470.954"/>
    <n v="0"/>
    <n v="1470.954"/>
    <x v="13"/>
    <s v="PRODUCTION"/>
    <m/>
  </r>
  <r>
    <x v="5"/>
    <x v="49"/>
    <x v="0"/>
    <n v="39.5"/>
    <n v="4.5"/>
    <n v="1314.56"/>
    <n v="0"/>
    <n v="1314.56"/>
    <x v="26"/>
    <s v="ADMINISTRATIF"/>
    <m/>
  </r>
  <r>
    <x v="5"/>
    <x v="50"/>
    <x v="1"/>
    <n v="40.1"/>
    <n v="5.1000000000000014"/>
    <n v="361.30099999999999"/>
    <n v="0"/>
    <n v="361.30099999999999"/>
    <x v="16"/>
    <s v="PRODUCTION"/>
    <m/>
  </r>
  <r>
    <x v="5"/>
    <x v="51"/>
    <x v="0"/>
    <n v="38.4"/>
    <n v="3.3999999999999986"/>
    <n v="1076.3520000000001"/>
    <n v="0"/>
    <n v="1076.3520000000001"/>
    <x v="6"/>
    <s v="COMMERCIAL &amp; MARKETING"/>
    <m/>
  </r>
  <r>
    <x v="5"/>
    <x v="52"/>
    <x v="0"/>
    <n v="38.5"/>
    <n v="3.5"/>
    <n v="680.68"/>
    <n v="0"/>
    <n v="680.68"/>
    <x v="0"/>
    <s v="ADMINISTRATIF"/>
    <m/>
  </r>
  <r>
    <x v="5"/>
    <x v="53"/>
    <x v="1"/>
    <n v="36.5"/>
    <n v="1.5"/>
    <n v="1616.22"/>
    <n v="0"/>
    <n v="1616.22"/>
    <x v="16"/>
    <s v="PRODUCTION"/>
    <m/>
  </r>
  <r>
    <x v="5"/>
    <x v="54"/>
    <x v="0"/>
    <n v="36.6"/>
    <n v="1.6000000000000014"/>
    <n v="1808.04"/>
    <n v="0"/>
    <n v="1808.04"/>
    <x v="28"/>
    <s v="PRODUCTION"/>
    <m/>
  </r>
  <r>
    <x v="5"/>
    <x v="55"/>
    <x v="0"/>
    <n v="40.6"/>
    <n v="5.6000000000000014"/>
    <n v="756.78400000000011"/>
    <n v="0"/>
    <n v="756.78400000000011"/>
    <x v="17"/>
    <s v="PRODUCTION"/>
    <m/>
  </r>
  <r>
    <x v="5"/>
    <x v="56"/>
    <x v="0"/>
    <n v="36.9"/>
    <n v="1.8999999999999986"/>
    <n v="907.37099999999998"/>
    <n v="0"/>
    <n v="907.37099999999998"/>
    <x v="15"/>
    <s v="PRODUCTION"/>
    <m/>
  </r>
  <r>
    <x v="5"/>
    <x v="57"/>
    <x v="0"/>
    <n v="40"/>
    <n v="5"/>
    <n v="466.4"/>
    <n v="0"/>
    <n v="466.4"/>
    <x v="29"/>
    <s v="PRODUCTION"/>
    <m/>
  </r>
  <r>
    <x v="5"/>
    <x v="58"/>
    <x v="0"/>
    <n v="36.200000000000003"/>
    <n v="1.2000000000000028"/>
    <n v="496.66400000000004"/>
    <n v="0"/>
    <n v="496.66400000000004"/>
    <x v="17"/>
    <s v="PRODUCTION"/>
    <m/>
  </r>
  <r>
    <x v="5"/>
    <x v="59"/>
    <x v="0"/>
    <n v="37.799999999999997"/>
    <n v="2.7999999999999972"/>
    <n v="1245.8879999999999"/>
    <n v="0"/>
    <n v="1245.8879999999999"/>
    <x v="9"/>
    <s v="PRODUCTION"/>
    <m/>
  </r>
  <r>
    <x v="5"/>
    <x v="60"/>
    <x v="1"/>
    <n v="39"/>
    <n v="4"/>
    <n v="1051.05"/>
    <n v="0"/>
    <n v="1051.05"/>
    <x v="29"/>
    <s v="ADMINISTRATIF"/>
    <m/>
  </r>
  <r>
    <x v="5"/>
    <x v="61"/>
    <x v="0"/>
    <n v="39.5"/>
    <n v="4.5"/>
    <n v="2059.1350000000002"/>
    <n v="0"/>
    <n v="2059.1350000000002"/>
    <x v="4"/>
    <s v="PRODUCTION"/>
    <m/>
  </r>
  <r>
    <x v="5"/>
    <x v="62"/>
    <x v="0"/>
    <n v="39.4"/>
    <n v="4.3999999999999986"/>
    <n v="823.45999999999992"/>
    <n v="999"/>
    <n v="1822.46"/>
    <x v="3"/>
    <s v="PRODUCTION"/>
    <m/>
  </r>
  <r>
    <x v="5"/>
    <x v="63"/>
    <x v="1"/>
    <n v="40"/>
    <n v="5"/>
    <n v="1107.6000000000001"/>
    <n v="0"/>
    <n v="1107.6000000000001"/>
    <x v="30"/>
    <s v="ADMINISTRATIF"/>
    <m/>
  </r>
  <r>
    <x v="5"/>
    <x v="201"/>
    <x v="1"/>
    <n v="36.299999999999997"/>
    <n v="1.2999999999999972"/>
    <n v="851.9609999999999"/>
    <n v="0"/>
    <n v="851.9609999999999"/>
    <x v="40"/>
    <s v="ADMINISTRATIF"/>
    <m/>
  </r>
  <r>
    <x v="5"/>
    <x v="64"/>
    <x v="0"/>
    <n v="38.799999999999997"/>
    <n v="3.7999999999999972"/>
    <n v="432.23199999999997"/>
    <n v="0"/>
    <n v="432.23199999999997"/>
    <x v="27"/>
    <s v="FINANCE &amp; COMPTABILITÉ"/>
    <m/>
  </r>
  <r>
    <x v="5"/>
    <x v="65"/>
    <x v="0"/>
    <n v="39.200000000000003"/>
    <n v="4.2000000000000028"/>
    <n v="985.096"/>
    <n v="0"/>
    <n v="985.096"/>
    <x v="26"/>
    <s v="ADMINISTRATIF"/>
    <m/>
  </r>
  <r>
    <x v="5"/>
    <x v="66"/>
    <x v="0"/>
    <n v="36.700000000000003"/>
    <n v="1.7000000000000028"/>
    <n v="1423.5930000000001"/>
    <n v="0"/>
    <n v="1423.5930000000001"/>
    <x v="15"/>
    <s v="PRODUCTION"/>
    <m/>
  </r>
  <r>
    <x v="5"/>
    <x v="67"/>
    <x v="0"/>
    <n v="37.5"/>
    <n v="2.5"/>
    <n v="516.75"/>
    <n v="0"/>
    <n v="516.75"/>
    <x v="31"/>
    <s v="PRODUCTION"/>
    <m/>
  </r>
  <r>
    <x v="5"/>
    <x v="68"/>
    <x v="0"/>
    <n v="40.4"/>
    <n v="5.3999999999999986"/>
    <n v="2108.0720000000001"/>
    <n v="0"/>
    <n v="2108.0720000000001"/>
    <x v="1"/>
    <s v="FINANCE &amp; COMPTABILITÉ"/>
    <m/>
  </r>
  <r>
    <x v="5"/>
    <x v="69"/>
    <x v="0"/>
    <n v="40.9"/>
    <n v="5.8999999999999986"/>
    <n v="682.21199999999999"/>
    <n v="0"/>
    <n v="682.21199999999999"/>
    <x v="20"/>
    <s v="PRODUCTION"/>
    <m/>
  </r>
  <r>
    <x v="5"/>
    <x v="70"/>
    <x v="0"/>
    <n v="41.2"/>
    <n v="6.2000000000000028"/>
    <n v="1633.1680000000001"/>
    <n v="0"/>
    <n v="1633.1680000000001"/>
    <x v="7"/>
    <s v="PRODUCTION"/>
    <m/>
  </r>
  <r>
    <x v="5"/>
    <x v="71"/>
    <x v="0"/>
    <n v="38.9"/>
    <n v="3.8999999999999986"/>
    <n v="592.447"/>
    <n v="0"/>
    <n v="592.447"/>
    <x v="7"/>
    <s v="PRODUCTION"/>
    <m/>
  </r>
  <r>
    <x v="5"/>
    <x v="72"/>
    <x v="0"/>
    <n v="40.700000000000003"/>
    <n v="5.7000000000000028"/>
    <n v="1522.18"/>
    <n v="0"/>
    <n v="1522.18"/>
    <x v="30"/>
    <s v="DIRECTION"/>
    <m/>
  </r>
  <r>
    <x v="5"/>
    <x v="73"/>
    <x v="1"/>
    <n v="39.4"/>
    <n v="4.3999999999999986"/>
    <n v="1093.7439999999999"/>
    <n v="0"/>
    <n v="1093.7439999999999"/>
    <x v="32"/>
    <s v="ADMINISTRATIF"/>
    <m/>
  </r>
  <r>
    <x v="5"/>
    <x v="207"/>
    <x v="0"/>
    <n v="40.1"/>
    <n v="5.1000000000000014"/>
    <n v="349.27100000000007"/>
    <n v="0"/>
    <n v="349.27100000000007"/>
    <x v="44"/>
    <s v="ADMINISTRATIF"/>
    <s v="Arrivée"/>
  </r>
  <r>
    <x v="5"/>
    <x v="74"/>
    <x v="1"/>
    <n v="35.9"/>
    <n v="0.89999999999999858"/>
    <n v="1465.4379999999999"/>
    <n v="0"/>
    <n v="1465.4379999999999"/>
    <x v="15"/>
    <s v="ADMINISTRATIF"/>
    <m/>
  </r>
  <r>
    <x v="5"/>
    <x v="75"/>
    <x v="1"/>
    <n v="36.5"/>
    <n v="1.5"/>
    <n v="1703.4550000000002"/>
    <n v="0"/>
    <n v="1703.4550000000002"/>
    <x v="2"/>
    <s v="PRODUCTION"/>
    <m/>
  </r>
  <r>
    <x v="5"/>
    <x v="76"/>
    <x v="1"/>
    <n v="37.5"/>
    <n v="2.5"/>
    <n v="1303.125"/>
    <n v="109"/>
    <n v="1412.125"/>
    <x v="33"/>
    <s v="COMMERCIAL &amp; MARKETING"/>
    <m/>
  </r>
  <r>
    <x v="5"/>
    <x v="77"/>
    <x v="0"/>
    <n v="38.9"/>
    <n v="3.8999999999999986"/>
    <n v="1468.086"/>
    <n v="0"/>
    <n v="1468.086"/>
    <x v="0"/>
    <s v="PRODUCTION"/>
    <m/>
  </r>
  <r>
    <x v="5"/>
    <x v="78"/>
    <x v="1"/>
    <n v="40.700000000000003"/>
    <n v="5.7000000000000028"/>
    <n v="1173.788"/>
    <n v="0"/>
    <n v="1173.788"/>
    <x v="6"/>
    <s v="COMMERCIAL &amp; MARKETING"/>
    <m/>
  </r>
  <r>
    <x v="5"/>
    <x v="79"/>
    <x v="0"/>
    <n v="35.200000000000003"/>
    <n v="0.20000000000000284"/>
    <n v="1763.1680000000003"/>
    <n v="0"/>
    <n v="1763.1680000000003"/>
    <x v="34"/>
    <s v="RECHERCHE &amp; DEVELOPPEMENT"/>
    <m/>
  </r>
  <r>
    <x v="5"/>
    <x v="80"/>
    <x v="0"/>
    <n v="39"/>
    <n v="4"/>
    <n v="1450.02"/>
    <n v="655"/>
    <n v="2105.02"/>
    <x v="8"/>
    <s v="FINANCE &amp; COMPTABILITÉ"/>
    <m/>
  </r>
  <r>
    <x v="5"/>
    <x v="81"/>
    <x v="0"/>
    <n v="36.299999999999997"/>
    <n v="1.2999999999999972"/>
    <n v="2037.8819999999998"/>
    <n v="0"/>
    <n v="2037.8819999999998"/>
    <x v="26"/>
    <s v="COMMERCIAL &amp; MARKETING"/>
    <m/>
  </r>
  <r>
    <x v="5"/>
    <x v="82"/>
    <x v="1"/>
    <n v="41"/>
    <n v="6"/>
    <n v="2130.36"/>
    <n v="0"/>
    <n v="2130.36"/>
    <x v="10"/>
    <s v="ADMINISTRATIF"/>
    <m/>
  </r>
  <r>
    <x v="5"/>
    <x v="83"/>
    <x v="1"/>
    <n v="37.799999999999997"/>
    <n v="2.7999999999999972"/>
    <n v="255.14999999999998"/>
    <n v="0"/>
    <n v="255.14999999999998"/>
    <x v="0"/>
    <s v="PRODUCTION"/>
    <m/>
  </r>
  <r>
    <x v="5"/>
    <x v="84"/>
    <x v="1"/>
    <n v="37.700000000000003"/>
    <n v="2.7000000000000028"/>
    <n v="1964.924"/>
    <n v="0"/>
    <n v="1964.924"/>
    <x v="35"/>
    <s v="PRODUCTION"/>
    <m/>
  </r>
  <r>
    <x v="5"/>
    <x v="85"/>
    <x v="1"/>
    <n v="40.700000000000003"/>
    <n v="5.7000000000000028"/>
    <n v="794.05700000000013"/>
    <n v="0"/>
    <n v="794.05700000000013"/>
    <x v="28"/>
    <s v="ADMINISTRATIF"/>
    <m/>
  </r>
  <r>
    <x v="5"/>
    <x v="86"/>
    <x v="1"/>
    <n v="39.1"/>
    <n v="4.1000000000000014"/>
    <n v="643.58600000000001"/>
    <n v="0"/>
    <n v="643.58600000000001"/>
    <x v="36"/>
    <s v="PRODUCTION"/>
    <m/>
  </r>
  <r>
    <x v="5"/>
    <x v="87"/>
    <x v="0"/>
    <n v="38.4"/>
    <n v="3.3999999999999986"/>
    <n v="1393.152"/>
    <n v="0"/>
    <n v="1393.152"/>
    <x v="17"/>
    <s v="PRODUCTION"/>
    <m/>
  </r>
  <r>
    <x v="5"/>
    <x v="88"/>
    <x v="0"/>
    <n v="39.4"/>
    <n v="4.3999999999999986"/>
    <n v="1772.2119999999998"/>
    <n v="0"/>
    <n v="1772.2119999999998"/>
    <x v="28"/>
    <s v="PRODUCTION"/>
    <m/>
  </r>
  <r>
    <x v="5"/>
    <x v="89"/>
    <x v="0"/>
    <n v="38.1"/>
    <n v="3.1000000000000014"/>
    <n v="1842.8969999999999"/>
    <n v="0"/>
    <n v="1842.8969999999999"/>
    <x v="0"/>
    <s v="PRODUCTION"/>
    <m/>
  </r>
  <r>
    <x v="5"/>
    <x v="90"/>
    <x v="1"/>
    <n v="40"/>
    <n v="5"/>
    <n v="1389.6000000000001"/>
    <n v="0"/>
    <n v="1389.6000000000001"/>
    <x v="0"/>
    <s v="PRODUCTION"/>
    <m/>
  </r>
  <r>
    <x v="5"/>
    <x v="91"/>
    <x v="0"/>
    <n v="40.6"/>
    <n v="5.6000000000000014"/>
    <n v="1846.0820000000001"/>
    <n v="0"/>
    <n v="1846.0820000000001"/>
    <x v="37"/>
    <s v="PRODUCTION"/>
    <m/>
  </r>
  <r>
    <x v="5"/>
    <x v="92"/>
    <x v="1"/>
    <n v="39.4"/>
    <n v="4.3999999999999986"/>
    <n v="2862.8039999999996"/>
    <n v="0"/>
    <n v="2862.8039999999996"/>
    <x v="16"/>
    <s v="DIRECTION"/>
    <m/>
  </r>
  <r>
    <x v="5"/>
    <x v="93"/>
    <x v="1"/>
    <n v="35"/>
    <n v="0"/>
    <n v="519.04999999999995"/>
    <n v="0"/>
    <n v="519.04999999999995"/>
    <x v="36"/>
    <s v="ADMINISTRATIF"/>
    <m/>
  </r>
  <r>
    <x v="5"/>
    <x v="94"/>
    <x v="1"/>
    <n v="37.4"/>
    <n v="2.3999999999999986"/>
    <n v="1506.472"/>
    <n v="0"/>
    <n v="1506.472"/>
    <x v="25"/>
    <s v="ADMINISTRATIF"/>
    <m/>
  </r>
  <r>
    <x v="5"/>
    <x v="95"/>
    <x v="1"/>
    <n v="35.9"/>
    <n v="0.89999999999999858"/>
    <n v="1027.4580000000001"/>
    <n v="0"/>
    <n v="1027.4580000000001"/>
    <x v="35"/>
    <s v="ADMINISTRATIF"/>
    <m/>
  </r>
  <r>
    <x v="5"/>
    <x v="204"/>
    <x v="1"/>
    <n v="38.4"/>
    <n v="3.3999999999999986"/>
    <n v="619.39199999999994"/>
    <n v="0"/>
    <n v="619.39199999999994"/>
    <x v="12"/>
    <s v="PRODUCTION"/>
    <m/>
  </r>
  <r>
    <x v="5"/>
    <x v="96"/>
    <x v="0"/>
    <n v="40"/>
    <n v="5"/>
    <n v="638"/>
    <n v="0"/>
    <n v="638"/>
    <x v="38"/>
    <s v="ADMINISTRATIF"/>
    <m/>
  </r>
  <r>
    <x v="5"/>
    <x v="97"/>
    <x v="1"/>
    <n v="40.799999999999997"/>
    <n v="5.7999999999999972"/>
    <n v="1082.0159999999998"/>
    <n v="0"/>
    <n v="1082.0159999999998"/>
    <x v="19"/>
    <s v="PRODUCTION"/>
    <m/>
  </r>
  <r>
    <x v="5"/>
    <x v="98"/>
    <x v="1"/>
    <n v="38.799999999999997"/>
    <n v="3.7999999999999972"/>
    <n v="663.86799999999994"/>
    <n v="0"/>
    <n v="663.86799999999994"/>
    <x v="34"/>
    <s v="PRODUCTION"/>
    <m/>
  </r>
  <r>
    <x v="5"/>
    <x v="99"/>
    <x v="1"/>
    <n v="40.799999999999997"/>
    <n v="5.7999999999999972"/>
    <n v="3214.2239999999997"/>
    <n v="0"/>
    <n v="3214.2239999999997"/>
    <x v="38"/>
    <s v="DIRECTION"/>
    <m/>
  </r>
  <r>
    <x v="5"/>
    <x v="100"/>
    <x v="0"/>
    <n v="38.9"/>
    <n v="3.8999999999999986"/>
    <n v="1605.0139999999999"/>
    <n v="0"/>
    <n v="1605.0139999999999"/>
    <x v="12"/>
    <s v="RECHERCHE &amp; DEVELOPPEMENT"/>
    <m/>
  </r>
  <r>
    <x v="5"/>
    <x v="101"/>
    <x v="1"/>
    <n v="39.299999999999997"/>
    <n v="4.2999999999999972"/>
    <n v="545.48400000000004"/>
    <n v="0"/>
    <n v="545.48400000000004"/>
    <x v="22"/>
    <s v="ADMINISTRATIF"/>
    <m/>
  </r>
  <r>
    <x v="5"/>
    <x v="102"/>
    <x v="1"/>
    <n v="39.4"/>
    <n v="4.3999999999999986"/>
    <n v="390.84799999999996"/>
    <n v="0"/>
    <n v="390.84799999999996"/>
    <x v="30"/>
    <s v="RECHERCHE &amp; DEVELOPPEMENT"/>
    <m/>
  </r>
  <r>
    <x v="5"/>
    <x v="103"/>
    <x v="0"/>
    <n v="35.700000000000003"/>
    <n v="0.70000000000000284"/>
    <n v="1301.6220000000001"/>
    <n v="0"/>
    <n v="1301.6220000000001"/>
    <x v="26"/>
    <s v="RECHERCHE &amp; DEVELOPPEMENT"/>
    <m/>
  </r>
  <r>
    <x v="5"/>
    <x v="104"/>
    <x v="0"/>
    <n v="39"/>
    <n v="4"/>
    <n v="712.1400000000001"/>
    <n v="1159"/>
    <n v="1871.14"/>
    <x v="29"/>
    <s v="PRODUCTION"/>
    <m/>
  </r>
  <r>
    <x v="5"/>
    <x v="105"/>
    <x v="1"/>
    <n v="40.200000000000003"/>
    <n v="5.2000000000000028"/>
    <n v="1201.5780000000002"/>
    <n v="0"/>
    <n v="1201.5780000000002"/>
    <x v="7"/>
    <s v="PRODUCTION"/>
    <m/>
  </r>
  <r>
    <x v="5"/>
    <x v="106"/>
    <x v="1"/>
    <n v="41"/>
    <n v="6"/>
    <n v="468.21999999999997"/>
    <n v="0"/>
    <n v="468.21999999999997"/>
    <x v="6"/>
    <s v="ADMINISTRATIF"/>
    <m/>
  </r>
  <r>
    <x v="5"/>
    <x v="107"/>
    <x v="1"/>
    <n v="41.5"/>
    <n v="6.5"/>
    <n v="1185.24"/>
    <n v="0"/>
    <n v="1185.24"/>
    <x v="39"/>
    <s v="PRODUCTION"/>
    <m/>
  </r>
  <r>
    <x v="5"/>
    <x v="108"/>
    <x v="1"/>
    <n v="41.9"/>
    <n v="6.8999999999999986"/>
    <n v="2623.3589999999999"/>
    <n v="0"/>
    <n v="2623.3589999999999"/>
    <x v="40"/>
    <s v="FINANCE &amp; COMPTABILITÉ"/>
    <m/>
  </r>
  <r>
    <x v="5"/>
    <x v="109"/>
    <x v="1"/>
    <n v="37"/>
    <n v="2"/>
    <n v="782.92"/>
    <n v="0"/>
    <n v="782.92"/>
    <x v="33"/>
    <s v="PRODUCTION"/>
    <m/>
  </r>
  <r>
    <x v="5"/>
    <x v="110"/>
    <x v="1"/>
    <n v="37.4"/>
    <n v="2.3999999999999986"/>
    <n v="1159.7740000000001"/>
    <n v="0"/>
    <n v="1159.7740000000001"/>
    <x v="5"/>
    <s v="RECHERCHE &amp; DEVELOPPEMENT"/>
    <m/>
  </r>
  <r>
    <x v="5"/>
    <x v="111"/>
    <x v="1"/>
    <n v="39.6"/>
    <n v="4.6000000000000014"/>
    <n v="275.61599999999999"/>
    <n v="0"/>
    <n v="275.61599999999999"/>
    <x v="17"/>
    <s v="PRODUCTION"/>
    <m/>
  </r>
  <r>
    <x v="5"/>
    <x v="112"/>
    <x v="0"/>
    <n v="37.4"/>
    <n v="2.3999999999999986"/>
    <n v="1838.9580000000001"/>
    <n v="0"/>
    <n v="1838.9580000000001"/>
    <x v="10"/>
    <s v="PRODUCTION"/>
    <m/>
  </r>
  <r>
    <x v="5"/>
    <x v="113"/>
    <x v="0"/>
    <n v="36.6"/>
    <n v="1.6000000000000014"/>
    <n v="823.13400000000001"/>
    <n v="0"/>
    <n v="823.13400000000001"/>
    <x v="11"/>
    <s v="PRODUCTION"/>
    <m/>
  </r>
  <r>
    <x v="5"/>
    <x v="114"/>
    <x v="0"/>
    <n v="38.799999999999997"/>
    <n v="3.7999999999999972"/>
    <n v="1427.8399999999997"/>
    <n v="0"/>
    <n v="1427.8399999999997"/>
    <x v="12"/>
    <s v="RECHERCHE &amp; DEVELOPPEMENT"/>
    <m/>
  </r>
  <r>
    <x v="5"/>
    <x v="115"/>
    <x v="0"/>
    <n v="40.299999999999997"/>
    <n v="5.2999999999999972"/>
    <n v="336.50499999999994"/>
    <n v="0"/>
    <n v="336.50499999999994"/>
    <x v="41"/>
    <s v="PRODUCTION"/>
    <m/>
  </r>
  <r>
    <x v="5"/>
    <x v="116"/>
    <x v="0"/>
    <n v="36.1"/>
    <n v="1.1000000000000014"/>
    <n v="1248.6990000000001"/>
    <n v="0"/>
    <n v="1248.6990000000001"/>
    <x v="32"/>
    <s v="PRODUCTION"/>
    <m/>
  </r>
  <r>
    <x v="5"/>
    <x v="117"/>
    <x v="0"/>
    <n v="41.1"/>
    <n v="6.1000000000000014"/>
    <n v="2602.4520000000002"/>
    <n v="0"/>
    <n v="2602.4520000000002"/>
    <x v="1"/>
    <s v="COMMERCIAL &amp; MARKETING"/>
    <m/>
  </r>
  <r>
    <x v="5"/>
    <x v="118"/>
    <x v="1"/>
    <n v="42"/>
    <n v="7"/>
    <n v="4270.5600000000004"/>
    <n v="0"/>
    <n v="4270.5600000000004"/>
    <x v="33"/>
    <s v="DIRECTION"/>
    <m/>
  </r>
  <r>
    <x v="5"/>
    <x v="119"/>
    <x v="0"/>
    <n v="37.1"/>
    <n v="2.1000000000000014"/>
    <n v="810.26400000000001"/>
    <n v="0"/>
    <n v="810.26400000000001"/>
    <x v="0"/>
    <s v="ADMINISTRATIF"/>
    <m/>
  </r>
  <r>
    <x v="5"/>
    <x v="120"/>
    <x v="0"/>
    <n v="40.5"/>
    <n v="5.5"/>
    <n v="642.73500000000001"/>
    <n v="0"/>
    <n v="642.73500000000001"/>
    <x v="30"/>
    <s v="PRODUCTION"/>
    <m/>
  </r>
  <r>
    <x v="5"/>
    <x v="121"/>
    <x v="1"/>
    <n v="41.9"/>
    <n v="6.8999999999999986"/>
    <n v="597.07499999999993"/>
    <n v="0"/>
    <n v="597.07499999999993"/>
    <x v="20"/>
    <s v="PRODUCTION"/>
    <m/>
  </r>
  <r>
    <x v="5"/>
    <x v="122"/>
    <x v="0"/>
    <n v="39.5"/>
    <n v="4.5"/>
    <n v="483.08500000000004"/>
    <n v="0"/>
    <n v="483.08500000000004"/>
    <x v="30"/>
    <s v="PRODUCTION"/>
    <m/>
  </r>
  <r>
    <x v="5"/>
    <x v="123"/>
    <x v="0"/>
    <n v="38"/>
    <n v="3"/>
    <n v="290.7"/>
    <n v="0"/>
    <n v="290.7"/>
    <x v="42"/>
    <s v="PRODUCTION"/>
    <m/>
  </r>
  <r>
    <x v="5"/>
    <x v="124"/>
    <x v="0"/>
    <n v="41.9"/>
    <n v="6.8999999999999986"/>
    <n v="287.01499999999999"/>
    <n v="547"/>
    <n v="834.01499999999999"/>
    <x v="24"/>
    <s v="PRODUCTION"/>
    <m/>
  </r>
  <r>
    <x v="5"/>
    <x v="125"/>
    <x v="0"/>
    <n v="36.1"/>
    <n v="1.1000000000000014"/>
    <n v="1210.433"/>
    <n v="0"/>
    <n v="1210.433"/>
    <x v="14"/>
    <s v="PRODUCTION"/>
    <m/>
  </r>
  <r>
    <x v="5"/>
    <x v="126"/>
    <x v="0"/>
    <n v="38.799999999999997"/>
    <n v="3.7999999999999972"/>
    <n v="1534.1519999999998"/>
    <n v="0"/>
    <n v="1534.1519999999998"/>
    <x v="7"/>
    <s v="COMMERCIAL &amp; MARKETING"/>
    <m/>
  </r>
  <r>
    <x v="5"/>
    <x v="127"/>
    <x v="0"/>
    <n v="39.5"/>
    <n v="4.5"/>
    <n v="2008.18"/>
    <n v="0"/>
    <n v="2008.18"/>
    <x v="14"/>
    <s v="PRODUCTION"/>
    <m/>
  </r>
  <r>
    <x v="5"/>
    <x v="128"/>
    <x v="0"/>
    <n v="35.299999999999997"/>
    <n v="0.29999999999999716"/>
    <n v="332.87899999999996"/>
    <n v="0"/>
    <n v="332.87899999999996"/>
    <x v="43"/>
    <s v="ADMINISTRATIF"/>
    <m/>
  </r>
  <r>
    <x v="5"/>
    <x v="205"/>
    <x v="0"/>
    <n v="39.700000000000003"/>
    <n v="4.7000000000000028"/>
    <n v="379.53200000000004"/>
    <n v="0"/>
    <n v="379.53200000000004"/>
    <x v="32"/>
    <s v="COMMERCIAL &amp; MARKETING"/>
    <m/>
  </r>
  <r>
    <x v="5"/>
    <x v="129"/>
    <x v="1"/>
    <n v="41.5"/>
    <n v="6.5"/>
    <n v="397.57"/>
    <n v="0"/>
    <n v="397.57"/>
    <x v="7"/>
    <s v="COMMERCIAL &amp; MARKETING"/>
    <m/>
  </r>
  <r>
    <x v="5"/>
    <x v="130"/>
    <x v="0"/>
    <n v="39"/>
    <n v="4"/>
    <n v="1132.17"/>
    <n v="0"/>
    <n v="1132.17"/>
    <x v="21"/>
    <s v="PRODUCTION"/>
    <m/>
  </r>
  <r>
    <x v="5"/>
    <x v="131"/>
    <x v="0"/>
    <n v="36.700000000000003"/>
    <n v="1.7000000000000028"/>
    <n v="677.11500000000001"/>
    <n v="0"/>
    <n v="677.11500000000001"/>
    <x v="42"/>
    <s v="PRODUCTION"/>
    <m/>
  </r>
  <r>
    <x v="5"/>
    <x v="132"/>
    <x v="0"/>
    <n v="35.200000000000003"/>
    <n v="0.20000000000000284"/>
    <n v="1260.5120000000002"/>
    <n v="0"/>
    <n v="1260.5120000000002"/>
    <x v="8"/>
    <s v="RECHERCHE &amp; DEVELOPPEMENT"/>
    <m/>
  </r>
  <r>
    <x v="5"/>
    <x v="133"/>
    <x v="0"/>
    <n v="38.700000000000003"/>
    <n v="3.7000000000000028"/>
    <n v="514.32299999999998"/>
    <n v="0"/>
    <n v="514.32299999999998"/>
    <x v="41"/>
    <s v="FINANCE &amp; COMPTABILITÉ"/>
    <m/>
  </r>
  <r>
    <x v="5"/>
    <x v="208"/>
    <x v="0"/>
    <n v="35.6"/>
    <n v="0.60000000000000142"/>
    <n v="383.76799999999997"/>
    <n v="0"/>
    <n v="383.76799999999997"/>
    <x v="40"/>
    <s v="PRODUCTION"/>
    <s v="Arrivée"/>
  </r>
  <r>
    <x v="5"/>
    <x v="134"/>
    <x v="0"/>
    <n v="41.6"/>
    <n v="6.6000000000000014"/>
    <n v="1269.6320000000001"/>
    <n v="0"/>
    <n v="1269.6320000000001"/>
    <x v="42"/>
    <s v="COMMERCIAL &amp; MARKETING"/>
    <m/>
  </r>
  <r>
    <x v="5"/>
    <x v="135"/>
    <x v="0"/>
    <n v="41.3"/>
    <n v="6.2999999999999972"/>
    <n v="2086.8890000000001"/>
    <n v="0"/>
    <n v="2086.8890000000001"/>
    <x v="10"/>
    <s v="PRODUCTION"/>
    <m/>
  </r>
  <r>
    <x v="5"/>
    <x v="136"/>
    <x v="0"/>
    <n v="36.299999999999997"/>
    <n v="1.2999999999999972"/>
    <n v="1741.6739999999998"/>
    <n v="0"/>
    <n v="1741.6739999999998"/>
    <x v="23"/>
    <s v="RECHERCHE &amp; DEVELOPPEMENT"/>
    <m/>
  </r>
  <r>
    <x v="5"/>
    <x v="137"/>
    <x v="0"/>
    <n v="38.1"/>
    <n v="3.1000000000000014"/>
    <n v="856.86900000000003"/>
    <n v="0"/>
    <n v="856.86900000000003"/>
    <x v="9"/>
    <s v="PRODUCTION"/>
    <m/>
  </r>
  <r>
    <x v="5"/>
    <x v="138"/>
    <x v="1"/>
    <n v="41.1"/>
    <n v="6.1000000000000014"/>
    <n v="1196.01"/>
    <n v="961"/>
    <n v="2157.0100000000002"/>
    <x v="19"/>
    <s v="PRODUCTION"/>
    <m/>
  </r>
  <r>
    <x v="5"/>
    <x v="139"/>
    <x v="1"/>
    <n v="36.9"/>
    <n v="1.8999999999999986"/>
    <n v="1439.4689999999998"/>
    <n v="0"/>
    <n v="1439.4689999999998"/>
    <x v="41"/>
    <s v="RECHERCHE &amp; DEVELOPPEMENT"/>
    <m/>
  </r>
  <r>
    <x v="5"/>
    <x v="140"/>
    <x v="0"/>
    <n v="39.6"/>
    <n v="4.6000000000000014"/>
    <n v="1124.6399999999999"/>
    <n v="0"/>
    <n v="1124.6399999999999"/>
    <x v="32"/>
    <s v="PRODUCTION"/>
    <m/>
  </r>
  <r>
    <x v="5"/>
    <x v="141"/>
    <x v="0"/>
    <n v="37.6"/>
    <n v="2.6000000000000014"/>
    <n v="1787.5040000000001"/>
    <n v="0"/>
    <n v="1787.5040000000001"/>
    <x v="2"/>
    <s v="FINANCE &amp; COMPTABILITÉ"/>
    <m/>
  </r>
  <r>
    <x v="5"/>
    <x v="206"/>
    <x v="0"/>
    <n v="35.700000000000003"/>
    <n v="0.70000000000000284"/>
    <n v="638.67300000000012"/>
    <n v="0"/>
    <n v="638.67300000000012"/>
    <x v="12"/>
    <s v="FINANCE &amp; COMPTABILITÉ"/>
    <m/>
  </r>
  <r>
    <x v="5"/>
    <x v="142"/>
    <x v="0"/>
    <n v="35.700000000000003"/>
    <n v="0.70000000000000284"/>
    <n v="1575.7980000000002"/>
    <n v="0"/>
    <n v="1575.7980000000002"/>
    <x v="16"/>
    <s v="FINANCE &amp; COMPTABILITÉ"/>
    <m/>
  </r>
  <r>
    <x v="5"/>
    <x v="143"/>
    <x v="0"/>
    <n v="39"/>
    <n v="4"/>
    <n v="388.04999999999995"/>
    <n v="0"/>
    <n v="388.04999999999995"/>
    <x v="32"/>
    <s v="PRODUCTION"/>
    <m/>
  </r>
  <r>
    <x v="5"/>
    <x v="144"/>
    <x v="0"/>
    <n v="37.6"/>
    <n v="2.6000000000000014"/>
    <n v="1547.24"/>
    <n v="0"/>
    <n v="1547.24"/>
    <x v="25"/>
    <s v="RECHERCHE &amp; DEVELOPPEMENT"/>
    <m/>
  </r>
  <r>
    <x v="5"/>
    <x v="145"/>
    <x v="1"/>
    <n v="35.799999999999997"/>
    <n v="0.79999999999999716"/>
    <n v="1171.7339999999997"/>
    <n v="0"/>
    <n v="1171.7339999999997"/>
    <x v="29"/>
    <s v="PRODUCTION"/>
    <m/>
  </r>
  <r>
    <x v="5"/>
    <x v="146"/>
    <x v="1"/>
    <n v="35"/>
    <n v="0"/>
    <n v="1438.85"/>
    <n v="1360"/>
    <n v="2798.85"/>
    <x v="9"/>
    <s v="PRODUCTION"/>
    <m/>
  </r>
  <r>
    <x v="5"/>
    <x v="147"/>
    <x v="0"/>
    <n v="40.700000000000003"/>
    <n v="5.7000000000000028"/>
    <n v="1325.1920000000002"/>
    <n v="0"/>
    <n v="1325.1920000000002"/>
    <x v="30"/>
    <s v="PRODUCTION"/>
    <m/>
  </r>
  <r>
    <x v="5"/>
    <x v="148"/>
    <x v="1"/>
    <n v="35.700000000000003"/>
    <n v="0.70000000000000284"/>
    <n v="1374.807"/>
    <n v="0"/>
    <n v="1374.807"/>
    <x v="43"/>
    <s v="PRODUCTION"/>
    <m/>
  </r>
  <r>
    <x v="5"/>
    <x v="149"/>
    <x v="1"/>
    <n v="40.5"/>
    <n v="5.5"/>
    <n v="2538.1350000000002"/>
    <n v="0"/>
    <n v="2538.1350000000002"/>
    <x v="17"/>
    <s v="FINANCE &amp; COMPTABILITÉ"/>
    <m/>
  </r>
  <r>
    <x v="5"/>
    <x v="150"/>
    <x v="0"/>
    <n v="37"/>
    <n v="2"/>
    <n v="1110"/>
    <n v="0"/>
    <n v="1110"/>
    <x v="15"/>
    <s v="ADMINISTRATIF"/>
    <m/>
  </r>
  <r>
    <x v="5"/>
    <x v="151"/>
    <x v="1"/>
    <n v="36.299999999999997"/>
    <n v="1.2999999999999972"/>
    <n v="1000.4279999999999"/>
    <n v="0"/>
    <n v="1000.4279999999999"/>
    <x v="40"/>
    <s v="PRODUCTION"/>
    <m/>
  </r>
  <r>
    <x v="5"/>
    <x v="152"/>
    <x v="1"/>
    <n v="40.6"/>
    <n v="5.6000000000000014"/>
    <n v="1240.3300000000002"/>
    <n v="0"/>
    <n v="1240.3300000000002"/>
    <x v="43"/>
    <s v="ADMINISTRATIF"/>
    <m/>
  </r>
  <r>
    <x v="5"/>
    <x v="153"/>
    <x v="1"/>
    <n v="38.4"/>
    <n v="3.3999999999999986"/>
    <n v="837.50399999999991"/>
    <n v="0"/>
    <n v="837.50399999999991"/>
    <x v="15"/>
    <s v="COMMERCIAL &amp; MARKETING"/>
    <m/>
  </r>
  <r>
    <x v="5"/>
    <x v="154"/>
    <x v="0"/>
    <n v="40.5"/>
    <n v="5.5"/>
    <n v="412.28999999999996"/>
    <n v="0"/>
    <n v="412.28999999999996"/>
    <x v="24"/>
    <s v="FINANCE &amp; COMPTABILITÉ"/>
    <m/>
  </r>
  <r>
    <x v="5"/>
    <x v="155"/>
    <x v="0"/>
    <n v="39.200000000000003"/>
    <n v="4.2000000000000028"/>
    <n v="1284.192"/>
    <n v="0"/>
    <n v="1284.192"/>
    <x v="0"/>
    <s v="PRODUCTION"/>
    <m/>
  </r>
  <r>
    <x v="5"/>
    <x v="156"/>
    <x v="1"/>
    <n v="38.9"/>
    <n v="3.8999999999999986"/>
    <n v="1686.3150000000001"/>
    <n v="0"/>
    <n v="1686.3150000000001"/>
    <x v="7"/>
    <s v="RECHERCHE &amp; DEVELOPPEMENT"/>
    <m/>
  </r>
  <r>
    <x v="5"/>
    <x v="157"/>
    <x v="1"/>
    <n v="40.4"/>
    <n v="5.3999999999999986"/>
    <n v="288.05199999999996"/>
    <n v="1292"/>
    <n v="1580.0519999999999"/>
    <x v="23"/>
    <s v="PRODUCTION"/>
    <m/>
  </r>
  <r>
    <x v="5"/>
    <x v="158"/>
    <x v="0"/>
    <n v="37.6"/>
    <n v="2.6000000000000014"/>
    <n v="590.69600000000003"/>
    <n v="0"/>
    <n v="590.69600000000003"/>
    <x v="16"/>
    <s v="COMMERCIAL &amp; MARKETING"/>
    <m/>
  </r>
  <r>
    <x v="5"/>
    <x v="159"/>
    <x v="1"/>
    <n v="41.6"/>
    <n v="6.6000000000000014"/>
    <n v="2098.3040000000001"/>
    <n v="0"/>
    <n v="2098.3040000000001"/>
    <x v="44"/>
    <s v="ADMINISTRATIF"/>
    <m/>
  </r>
  <r>
    <x v="5"/>
    <x v="160"/>
    <x v="0"/>
    <n v="36.700000000000003"/>
    <n v="1.7000000000000028"/>
    <n v="1708.7520000000002"/>
    <n v="0"/>
    <n v="1708.7520000000002"/>
    <x v="21"/>
    <s v="PRODUCTION"/>
    <m/>
  </r>
  <r>
    <x v="5"/>
    <x v="161"/>
    <x v="0"/>
    <n v="35.1"/>
    <n v="0.10000000000000142"/>
    <n v="917.16300000000001"/>
    <n v="0"/>
    <n v="917.16300000000001"/>
    <x v="11"/>
    <s v="PRODUCTION"/>
    <m/>
  </r>
  <r>
    <x v="5"/>
    <x v="162"/>
    <x v="1"/>
    <n v="36.799999999999997"/>
    <n v="1.7999999999999972"/>
    <n v="1261.136"/>
    <n v="0"/>
    <n v="1261.136"/>
    <x v="30"/>
    <s v="FINANCE &amp; COMPTABILITÉ"/>
    <m/>
  </r>
  <r>
    <x v="5"/>
    <x v="163"/>
    <x v="1"/>
    <n v="39.9"/>
    <n v="4.8999999999999986"/>
    <n v="1059.7439999999999"/>
    <n v="0"/>
    <n v="1059.7439999999999"/>
    <x v="28"/>
    <s v="ADMINISTRATIF"/>
    <m/>
  </r>
  <r>
    <x v="5"/>
    <x v="164"/>
    <x v="0"/>
    <n v="36.799999999999997"/>
    <n v="1.7999999999999972"/>
    <n v="2376.5439999999999"/>
    <n v="0"/>
    <n v="2376.5439999999999"/>
    <x v="43"/>
    <s v="COMMERCIAL &amp; MARKETING"/>
    <m/>
  </r>
  <r>
    <x v="5"/>
    <x v="165"/>
    <x v="0"/>
    <n v="41"/>
    <n v="6"/>
    <n v="677.73"/>
    <n v="0"/>
    <n v="677.73"/>
    <x v="34"/>
    <s v="ADMINISTRATIF"/>
    <m/>
  </r>
  <r>
    <x v="5"/>
    <x v="166"/>
    <x v="0"/>
    <n v="36.299999999999997"/>
    <n v="1.2999999999999972"/>
    <n v="871.56299999999999"/>
    <n v="0"/>
    <n v="871.56299999999999"/>
    <x v="2"/>
    <s v="PRODUCTION"/>
    <m/>
  </r>
  <r>
    <x v="5"/>
    <x v="167"/>
    <x v="0"/>
    <n v="39.4"/>
    <n v="4.3999999999999986"/>
    <n v="1180.818"/>
    <n v="0"/>
    <n v="1180.818"/>
    <x v="13"/>
    <s v="ADMINISTRATIF"/>
    <m/>
  </r>
  <r>
    <x v="5"/>
    <x v="200"/>
    <x v="0"/>
    <n v="39.299999999999997"/>
    <n v="4.2999999999999972"/>
    <n v="343.089"/>
    <n v="0"/>
    <n v="343.089"/>
    <x v="4"/>
    <s v="PRODUCTION"/>
    <m/>
  </r>
  <r>
    <x v="5"/>
    <x v="168"/>
    <x v="0"/>
    <n v="40"/>
    <n v="5"/>
    <n v="2222"/>
    <n v="0"/>
    <n v="2222"/>
    <x v="45"/>
    <s v="COMMERCIAL &amp; MARKETING"/>
    <m/>
  </r>
  <r>
    <x v="5"/>
    <x v="169"/>
    <x v="0"/>
    <n v="39.6"/>
    <n v="4.6000000000000014"/>
    <n v="437.97600000000006"/>
    <n v="0"/>
    <n v="437.97600000000006"/>
    <x v="46"/>
    <s v="FINANCE &amp; COMPTABILITÉ"/>
    <m/>
  </r>
  <r>
    <x v="5"/>
    <x v="170"/>
    <x v="1"/>
    <n v="41.8"/>
    <n v="6.7999999999999972"/>
    <n v="2823.5899999999997"/>
    <n v="0"/>
    <n v="2823.5899999999997"/>
    <x v="25"/>
    <s v="COMMERCIAL &amp; MARKETING"/>
    <m/>
  </r>
  <r>
    <x v="5"/>
    <x v="171"/>
    <x v="0"/>
    <n v="37.9"/>
    <n v="2.8999999999999986"/>
    <n v="1242.3620000000001"/>
    <n v="0"/>
    <n v="1242.3620000000001"/>
    <x v="35"/>
    <s v="ADMINISTRATIF"/>
    <m/>
  </r>
  <r>
    <x v="5"/>
    <x v="172"/>
    <x v="0"/>
    <n v="40.1"/>
    <n v="5.1000000000000014"/>
    <n v="1036.184"/>
    <n v="0"/>
    <n v="1036.184"/>
    <x v="13"/>
    <s v="PRODUCTION"/>
    <m/>
  </r>
  <r>
    <x v="5"/>
    <x v="173"/>
    <x v="0"/>
    <n v="35.4"/>
    <n v="0.39999999999999858"/>
    <n v="1802.2139999999997"/>
    <n v="0"/>
    <n v="1802.2139999999997"/>
    <x v="31"/>
    <s v="PRODUCTION"/>
    <m/>
  </r>
  <r>
    <x v="5"/>
    <x v="174"/>
    <x v="0"/>
    <n v="35.799999999999997"/>
    <n v="0.79999999999999716"/>
    <n v="1525.4379999999999"/>
    <n v="0"/>
    <n v="1525.4379999999999"/>
    <x v="12"/>
    <s v="PRODUCTION"/>
    <m/>
  </r>
  <r>
    <x v="5"/>
    <x v="175"/>
    <x v="0"/>
    <n v="37.200000000000003"/>
    <n v="2.2000000000000028"/>
    <n v="1731.288"/>
    <n v="0"/>
    <n v="1731.288"/>
    <x v="12"/>
    <s v="PRODUCTION"/>
    <m/>
  </r>
  <r>
    <x v="5"/>
    <x v="176"/>
    <x v="0"/>
    <n v="38.799999999999997"/>
    <n v="3.7999999999999972"/>
    <n v="1132.5719999999999"/>
    <n v="0"/>
    <n v="1132.5719999999999"/>
    <x v="43"/>
    <s v="FINANCE &amp; COMPTABILITÉ"/>
    <m/>
  </r>
  <r>
    <x v="5"/>
    <x v="177"/>
    <x v="0"/>
    <n v="36"/>
    <n v="1"/>
    <n v="1306.8"/>
    <n v="0"/>
    <n v="1306.8"/>
    <x v="9"/>
    <s v="ADMINISTRATIF"/>
    <m/>
  </r>
  <r>
    <x v="5"/>
    <x v="178"/>
    <x v="0"/>
    <n v="39.799999999999997"/>
    <n v="4.7999999999999972"/>
    <n v="1383.4479999999999"/>
    <n v="0"/>
    <n v="1383.4479999999999"/>
    <x v="18"/>
    <s v="COMMERCIAL &amp; MARKETING"/>
    <m/>
  </r>
  <r>
    <x v="5"/>
    <x v="179"/>
    <x v="0"/>
    <n v="36.5"/>
    <n v="1.5"/>
    <n v="1588.115"/>
    <n v="0"/>
    <n v="1588.115"/>
    <x v="7"/>
    <s v="PRODUCTION"/>
    <m/>
  </r>
  <r>
    <x v="5"/>
    <x v="180"/>
    <x v="0"/>
    <n v="40.700000000000003"/>
    <n v="5.7000000000000028"/>
    <n v="608.05799999999999"/>
    <n v="0"/>
    <n v="608.05799999999999"/>
    <x v="37"/>
    <s v="FINANCE &amp; COMPTABILITÉ"/>
    <m/>
  </r>
  <r>
    <x v="5"/>
    <x v="181"/>
    <x v="1"/>
    <n v="35.299999999999997"/>
    <n v="0.29999999999999716"/>
    <n v="383.71099999999996"/>
    <n v="0"/>
    <n v="383.71099999999996"/>
    <x v="22"/>
    <s v="PRODUCTION"/>
    <m/>
  </r>
  <r>
    <x v="5"/>
    <x v="182"/>
    <x v="1"/>
    <n v="35.6"/>
    <n v="0.60000000000000142"/>
    <n v="750.80399999999997"/>
    <n v="0"/>
    <n v="750.80399999999997"/>
    <x v="8"/>
    <s v="RECHERCHE &amp; DEVELOPPEMENT"/>
    <m/>
  </r>
  <r>
    <x v="5"/>
    <x v="202"/>
    <x v="1"/>
    <n v="38.5"/>
    <n v="3.5"/>
    <n v="1370.2150000000001"/>
    <n v="0"/>
    <n v="1370.2150000000001"/>
    <x v="30"/>
    <s v="COMMERCIAL &amp; MARKETING"/>
    <m/>
  </r>
  <r>
    <x v="5"/>
    <x v="183"/>
    <x v="1"/>
    <n v="38.9"/>
    <n v="3.8999999999999986"/>
    <n v="2461.203"/>
    <n v="0"/>
    <n v="2461.203"/>
    <x v="36"/>
    <s v="COMMERCIAL &amp; MARKETING"/>
    <m/>
  </r>
  <r>
    <x v="5"/>
    <x v="184"/>
    <x v="1"/>
    <n v="40.299999999999997"/>
    <n v="5.2999999999999972"/>
    <n v="1898.1299999999999"/>
    <n v="0"/>
    <n v="1898.1299999999999"/>
    <x v="3"/>
    <s v="FINANCE &amp; COMPTABILITÉ"/>
    <m/>
  </r>
  <r>
    <x v="5"/>
    <x v="185"/>
    <x v="1"/>
    <n v="41.1"/>
    <n v="6.1000000000000014"/>
    <n v="1409.73"/>
    <n v="0"/>
    <n v="1409.73"/>
    <x v="33"/>
    <s v="ADMINISTRATIF"/>
    <m/>
  </r>
  <r>
    <x v="5"/>
    <x v="186"/>
    <x v="0"/>
    <n v="41.1"/>
    <n v="6.1000000000000014"/>
    <n v="655.54499999999996"/>
    <n v="0"/>
    <n v="655.54499999999996"/>
    <x v="13"/>
    <s v="PRODUCTION"/>
    <m/>
  </r>
  <r>
    <x v="5"/>
    <x v="187"/>
    <x v="1"/>
    <n v="38.9"/>
    <n v="3.8999999999999986"/>
    <n v="1095.424"/>
    <n v="0"/>
    <n v="1095.424"/>
    <x v="34"/>
    <s v="PRODUCTION"/>
    <m/>
  </r>
  <r>
    <x v="5"/>
    <x v="188"/>
    <x v="0"/>
    <n v="36.6"/>
    <n v="1.6000000000000014"/>
    <n v="1036.146"/>
    <n v="0"/>
    <n v="1036.146"/>
    <x v="43"/>
    <s v="PRODUCTION"/>
    <m/>
  </r>
  <r>
    <x v="5"/>
    <x v="189"/>
    <x v="0"/>
    <n v="41.5"/>
    <n v="6.5"/>
    <n v="2016.9"/>
    <n v="0"/>
    <n v="2016.9"/>
    <x v="17"/>
    <s v="PRODUCTION"/>
    <m/>
  </r>
  <r>
    <x v="5"/>
    <x v="190"/>
    <x v="1"/>
    <n v="39.1"/>
    <n v="4.1000000000000014"/>
    <n v="1250.4180000000001"/>
    <n v="0"/>
    <n v="1250.4180000000001"/>
    <x v="33"/>
    <s v="PRODUCTION"/>
    <m/>
  </r>
  <r>
    <x v="5"/>
    <x v="191"/>
    <x v="1"/>
    <n v="38.799999999999997"/>
    <n v="3.7999999999999972"/>
    <n v="793.45999999999992"/>
    <n v="0"/>
    <n v="793.45999999999992"/>
    <x v="42"/>
    <s v="COMMERCIAL &amp; MARKETING"/>
    <m/>
  </r>
  <r>
    <x v="5"/>
    <x v="192"/>
    <x v="0"/>
    <n v="37.200000000000003"/>
    <n v="2.2000000000000028"/>
    <n v="1196.7240000000002"/>
    <n v="0"/>
    <n v="1196.7240000000002"/>
    <x v="15"/>
    <s v="PRODUCTION"/>
    <m/>
  </r>
  <r>
    <x v="5"/>
    <x v="193"/>
    <x v="0"/>
    <n v="39.700000000000003"/>
    <n v="4.7000000000000028"/>
    <n v="978.60500000000002"/>
    <n v="0"/>
    <n v="978.60500000000002"/>
    <x v="27"/>
    <s v="PRODUCTION"/>
    <m/>
  </r>
  <r>
    <x v="5"/>
    <x v="194"/>
    <x v="0"/>
    <n v="36.4"/>
    <n v="1.3999999999999986"/>
    <n v="288.28800000000001"/>
    <n v="0"/>
    <n v="288.28800000000001"/>
    <x v="28"/>
    <s v="PRODUCTION"/>
    <m/>
  </r>
  <r>
    <x v="5"/>
    <x v="195"/>
    <x v="0"/>
    <n v="41.9"/>
    <n v="6.8999999999999986"/>
    <n v="1007.276"/>
    <n v="0"/>
    <n v="1007.276"/>
    <x v="38"/>
    <s v="COMMERCIAL &amp; MARKETING"/>
    <m/>
  </r>
  <r>
    <x v="5"/>
    <x v="196"/>
    <x v="0"/>
    <n v="40.6"/>
    <n v="5.6000000000000014"/>
    <n v="1887.4940000000001"/>
    <n v="0"/>
    <n v="1887.4940000000001"/>
    <x v="12"/>
    <s v="ADMINISTRATIF"/>
    <m/>
  </r>
  <r>
    <x v="5"/>
    <x v="197"/>
    <x v="0"/>
    <n v="36.6"/>
    <n v="1.6000000000000014"/>
    <n v="1813.8960000000002"/>
    <n v="704"/>
    <n v="2517.8960000000002"/>
    <x v="17"/>
    <s v="ADMINISTRATIF"/>
    <m/>
  </r>
  <r>
    <x v="5"/>
    <x v="198"/>
    <x v="0"/>
    <n v="35"/>
    <n v="0"/>
    <n v="374.85"/>
    <n v="0"/>
    <n v="374.85"/>
    <x v="15"/>
    <s v="ADMINISTRATIF"/>
    <m/>
  </r>
  <r>
    <x v="5"/>
    <x v="199"/>
    <x v="0"/>
    <n v="41.7"/>
    <n v="6.7000000000000028"/>
    <n v="1993.26"/>
    <n v="0"/>
    <n v="1993.26"/>
    <x v="14"/>
    <s v="ADMINISTRATIF"/>
    <m/>
  </r>
  <r>
    <x v="6"/>
    <x v="0"/>
    <x v="0"/>
    <n v="40.5"/>
    <n v="5.5"/>
    <n v="1655.64"/>
    <n v="0"/>
    <n v="1655.64"/>
    <x v="0"/>
    <s v="PRODUCTION"/>
    <s v="Départ"/>
  </r>
  <r>
    <x v="6"/>
    <x v="1"/>
    <x v="0"/>
    <n v="36.6"/>
    <n v="1.6000000000000014"/>
    <n v="1477.9080000000001"/>
    <n v="0"/>
    <n v="1477.9080000000001"/>
    <x v="1"/>
    <s v="RECHERCHE &amp; DEVELOPPEMENT"/>
    <m/>
  </r>
  <r>
    <x v="6"/>
    <x v="2"/>
    <x v="1"/>
    <n v="36.4"/>
    <n v="1.3999999999999986"/>
    <n v="975.15599999999995"/>
    <n v="0"/>
    <n v="975.15599999999995"/>
    <x v="2"/>
    <s v="FINANCE &amp; COMPTABILITÉ"/>
    <m/>
  </r>
  <r>
    <x v="6"/>
    <x v="6"/>
    <x v="1"/>
    <n v="39.9"/>
    <n v="4.8999999999999986"/>
    <n v="825.53100000000006"/>
    <n v="0"/>
    <n v="825.53100000000006"/>
    <x v="6"/>
    <s v="PRODUCTION"/>
    <m/>
  </r>
  <r>
    <x v="6"/>
    <x v="203"/>
    <x v="0"/>
    <n v="35.4"/>
    <n v="0.39999999999999858"/>
    <n v="1341.6599999999999"/>
    <n v="0"/>
    <n v="1341.6599999999999"/>
    <x v="31"/>
    <s v="RECHERCHE &amp; DEVELOPPEMENT"/>
    <m/>
  </r>
  <r>
    <x v="6"/>
    <x v="7"/>
    <x v="0"/>
    <n v="41.7"/>
    <n v="6.7000000000000028"/>
    <n v="1528.3050000000001"/>
    <n v="0"/>
    <n v="1528.3050000000001"/>
    <x v="7"/>
    <s v="COMMERCIAL &amp; MARKETING"/>
    <m/>
  </r>
  <r>
    <x v="6"/>
    <x v="10"/>
    <x v="0"/>
    <n v="36.5"/>
    <n v="1.5"/>
    <n v="1833.03"/>
    <n v="0"/>
    <n v="1833.03"/>
    <x v="0"/>
    <s v="PRODUCTION"/>
    <m/>
  </r>
  <r>
    <x v="6"/>
    <x v="11"/>
    <x v="0"/>
    <n v="36.200000000000003"/>
    <n v="1.2000000000000028"/>
    <n v="1207.9939999999999"/>
    <n v="1054"/>
    <n v="2261.9939999999997"/>
    <x v="9"/>
    <s v="RECHERCHE &amp; DEVELOPPEMENT"/>
    <m/>
  </r>
  <r>
    <x v="6"/>
    <x v="12"/>
    <x v="0"/>
    <n v="35.9"/>
    <n v="0.89999999999999858"/>
    <n v="1786.0249999999999"/>
    <n v="0"/>
    <n v="1786.0249999999999"/>
    <x v="10"/>
    <s v="ADMINISTRATIF"/>
    <m/>
  </r>
  <r>
    <x v="6"/>
    <x v="13"/>
    <x v="0"/>
    <n v="35.5"/>
    <n v="0.5"/>
    <n v="2583.335"/>
    <n v="0"/>
    <n v="2583.335"/>
    <x v="9"/>
    <s v="COMMERCIAL &amp; MARKETING"/>
    <m/>
  </r>
  <r>
    <x v="6"/>
    <x v="16"/>
    <x v="1"/>
    <n v="37.9"/>
    <n v="2.8999999999999986"/>
    <n v="615.49599999999987"/>
    <n v="0"/>
    <n v="615.49599999999987"/>
    <x v="12"/>
    <s v="COMMERCIAL &amp; MARKETING"/>
    <s v="Départ"/>
  </r>
  <r>
    <x v="6"/>
    <x v="17"/>
    <x v="1"/>
    <n v="40.5"/>
    <n v="5.5"/>
    <n v="1355.13"/>
    <n v="0"/>
    <n v="1355.13"/>
    <x v="4"/>
    <s v="COMMERCIAL &amp; MARKETING"/>
    <m/>
  </r>
  <r>
    <x v="6"/>
    <x v="19"/>
    <x v="0"/>
    <n v="39.5"/>
    <n v="4.5"/>
    <n v="1941.82"/>
    <n v="0"/>
    <n v="1941.82"/>
    <x v="13"/>
    <s v="DIRECTION"/>
    <m/>
  </r>
  <r>
    <x v="6"/>
    <x v="24"/>
    <x v="1"/>
    <n v="36.700000000000003"/>
    <n v="1.7000000000000028"/>
    <n v="1039.3440000000001"/>
    <n v="0"/>
    <n v="1039.3440000000001"/>
    <x v="0"/>
    <s v="PRODUCTION"/>
    <m/>
  </r>
  <r>
    <x v="6"/>
    <x v="26"/>
    <x v="0"/>
    <n v="36.700000000000003"/>
    <n v="1.7000000000000028"/>
    <n v="1861.4240000000002"/>
    <n v="0"/>
    <n v="1861.4240000000002"/>
    <x v="17"/>
    <s v="PRODUCTION"/>
    <m/>
  </r>
  <r>
    <x v="6"/>
    <x v="27"/>
    <x v="1"/>
    <n v="35.6"/>
    <n v="0.60000000000000142"/>
    <n v="833.75200000000007"/>
    <n v="0"/>
    <n v="833.75200000000007"/>
    <x v="15"/>
    <s v="PRODUCTION"/>
    <m/>
  </r>
  <r>
    <x v="6"/>
    <x v="29"/>
    <x v="0"/>
    <n v="36.4"/>
    <n v="1.3999999999999986"/>
    <n v="1870.596"/>
    <n v="0"/>
    <n v="1870.596"/>
    <x v="18"/>
    <s v="COMMERCIAL &amp; MARKETING"/>
    <m/>
  </r>
  <r>
    <x v="6"/>
    <x v="32"/>
    <x v="1"/>
    <n v="41.6"/>
    <n v="6.6000000000000014"/>
    <n v="2048.8000000000002"/>
    <n v="0"/>
    <n v="2048.8000000000002"/>
    <x v="20"/>
    <s v="COMMERCIAL &amp; MARKETING"/>
    <m/>
  </r>
  <r>
    <x v="6"/>
    <x v="33"/>
    <x v="0"/>
    <n v="36.9"/>
    <n v="1.8999999999999986"/>
    <n v="470.84399999999999"/>
    <n v="0"/>
    <n v="470.84399999999999"/>
    <x v="15"/>
    <s v="ADMINISTRATIF"/>
    <m/>
  </r>
  <r>
    <x v="6"/>
    <x v="38"/>
    <x v="0"/>
    <n v="37.5"/>
    <n v="2.5"/>
    <n v="377.625"/>
    <n v="0"/>
    <n v="377.625"/>
    <x v="11"/>
    <s v="PRODUCTION"/>
    <m/>
  </r>
  <r>
    <x v="6"/>
    <x v="39"/>
    <x v="0"/>
    <n v="36.799999999999997"/>
    <n v="1.7999999999999972"/>
    <n v="2704.7999999999997"/>
    <n v="0"/>
    <n v="2704.7999999999997"/>
    <x v="16"/>
    <s v="COMMERCIAL &amp; MARKETING"/>
    <m/>
  </r>
  <r>
    <x v="6"/>
    <x v="40"/>
    <x v="0"/>
    <n v="36.200000000000003"/>
    <n v="1.2000000000000028"/>
    <n v="521.28000000000009"/>
    <n v="0"/>
    <n v="521.28000000000009"/>
    <x v="24"/>
    <s v="PRODUCTION"/>
    <m/>
  </r>
  <r>
    <x v="6"/>
    <x v="41"/>
    <x v="0"/>
    <n v="37.700000000000003"/>
    <n v="2.7000000000000028"/>
    <n v="930.05900000000008"/>
    <n v="0"/>
    <n v="930.05900000000008"/>
    <x v="19"/>
    <s v="PRODUCTION"/>
    <m/>
  </r>
  <r>
    <x v="6"/>
    <x v="42"/>
    <x v="0"/>
    <n v="36.299999999999997"/>
    <n v="1.2999999999999972"/>
    <n v="695.50799999999992"/>
    <n v="0"/>
    <n v="695.50799999999992"/>
    <x v="25"/>
    <s v="FINANCE &amp; COMPTABILITÉ"/>
    <s v="Départ"/>
  </r>
  <r>
    <x v="6"/>
    <x v="43"/>
    <x v="1"/>
    <n v="38.6"/>
    <n v="3.6000000000000014"/>
    <n v="1611.55"/>
    <n v="1151"/>
    <n v="2762.55"/>
    <x v="26"/>
    <s v="PRODUCTION"/>
    <m/>
  </r>
  <r>
    <x v="6"/>
    <x v="44"/>
    <x v="1"/>
    <n v="35.6"/>
    <n v="0.60000000000000142"/>
    <n v="1862.9480000000001"/>
    <n v="0"/>
    <n v="1862.9480000000001"/>
    <x v="27"/>
    <s v="COMMERCIAL &amp; MARKETING"/>
    <m/>
  </r>
  <r>
    <x v="6"/>
    <x v="45"/>
    <x v="1"/>
    <n v="39.9"/>
    <n v="4.8999999999999986"/>
    <n v="1161.8879999999999"/>
    <n v="0"/>
    <n v="1161.8879999999999"/>
    <x v="22"/>
    <s v="COMMERCIAL &amp; MARKETING"/>
    <m/>
  </r>
  <r>
    <x v="6"/>
    <x v="46"/>
    <x v="1"/>
    <n v="38"/>
    <n v="3"/>
    <n v="1520.3799999999999"/>
    <n v="0"/>
    <n v="1520.3799999999999"/>
    <x v="7"/>
    <s v="PRODUCTION"/>
    <m/>
  </r>
  <r>
    <x v="6"/>
    <x v="47"/>
    <x v="0"/>
    <n v="41"/>
    <n v="6"/>
    <n v="1268.1299999999999"/>
    <n v="0"/>
    <n v="1268.1299999999999"/>
    <x v="10"/>
    <s v="COMMERCIAL &amp; MARKETING"/>
    <m/>
  </r>
  <r>
    <x v="6"/>
    <x v="48"/>
    <x v="0"/>
    <n v="39.4"/>
    <n v="4.3999999999999986"/>
    <n v="1583.4859999999999"/>
    <n v="0"/>
    <n v="1583.4859999999999"/>
    <x v="13"/>
    <s v="PRODUCTION"/>
    <m/>
  </r>
  <r>
    <x v="6"/>
    <x v="49"/>
    <x v="0"/>
    <n v="39.1"/>
    <n v="4.1000000000000014"/>
    <n v="1301.248"/>
    <n v="0"/>
    <n v="1301.248"/>
    <x v="26"/>
    <s v="ADMINISTRATIF"/>
    <m/>
  </r>
  <r>
    <x v="6"/>
    <x v="50"/>
    <x v="1"/>
    <n v="38.700000000000003"/>
    <n v="3.7000000000000028"/>
    <n v="348.68700000000001"/>
    <n v="0"/>
    <n v="348.68700000000001"/>
    <x v="16"/>
    <s v="PRODUCTION"/>
    <m/>
  </r>
  <r>
    <x v="6"/>
    <x v="51"/>
    <x v="0"/>
    <n v="41.4"/>
    <n v="6.3999999999999986"/>
    <n v="1160.442"/>
    <n v="0"/>
    <n v="1160.442"/>
    <x v="6"/>
    <s v="COMMERCIAL &amp; MARKETING"/>
    <m/>
  </r>
  <r>
    <x v="6"/>
    <x v="52"/>
    <x v="0"/>
    <n v="36.9"/>
    <n v="1.8999999999999986"/>
    <n v="652.39199999999994"/>
    <n v="0"/>
    <n v="652.39199999999994"/>
    <x v="0"/>
    <s v="ADMINISTRATIF"/>
    <m/>
  </r>
  <r>
    <x v="6"/>
    <x v="53"/>
    <x v="1"/>
    <n v="41.2"/>
    <n v="6.2000000000000028"/>
    <n v="1824.3360000000002"/>
    <n v="0"/>
    <n v="1824.3360000000002"/>
    <x v="16"/>
    <s v="PRODUCTION"/>
    <m/>
  </r>
  <r>
    <x v="6"/>
    <x v="54"/>
    <x v="0"/>
    <n v="35.700000000000003"/>
    <n v="0.70000000000000284"/>
    <n v="1763.5800000000002"/>
    <n v="0"/>
    <n v="1763.5800000000002"/>
    <x v="28"/>
    <s v="PRODUCTION"/>
    <m/>
  </r>
  <r>
    <x v="6"/>
    <x v="209"/>
    <x v="0"/>
    <n v="41.6"/>
    <n v="6.6000000000000014"/>
    <n v="1396.5120000000002"/>
    <n v="0"/>
    <n v="1396.5120000000002"/>
    <x v="29"/>
    <s v="PRODUCTION"/>
    <s v="Arrivée"/>
  </r>
  <r>
    <x v="6"/>
    <x v="210"/>
    <x v="1"/>
    <n v="38.200000000000003"/>
    <n v="3.2000000000000028"/>
    <n v="2740.8500000000004"/>
    <n v="1439"/>
    <n v="4179.8500000000004"/>
    <x v="43"/>
    <s v="COMMERCIAL &amp; MARKETING"/>
    <s v="Arrivée"/>
  </r>
  <r>
    <x v="6"/>
    <x v="55"/>
    <x v="0"/>
    <n v="35.299999999999997"/>
    <n v="0.29999999999999716"/>
    <n v="657.99199999999996"/>
    <n v="605"/>
    <n v="1262.992"/>
    <x v="17"/>
    <s v="PRODUCTION"/>
    <m/>
  </r>
  <r>
    <x v="6"/>
    <x v="56"/>
    <x v="0"/>
    <n v="38.700000000000003"/>
    <n v="3.7000000000000028"/>
    <n v="951.63300000000004"/>
    <n v="0"/>
    <n v="951.63300000000004"/>
    <x v="15"/>
    <s v="PRODUCTION"/>
    <m/>
  </r>
  <r>
    <x v="6"/>
    <x v="57"/>
    <x v="0"/>
    <n v="40.5"/>
    <n v="5.5"/>
    <n v="472.23"/>
    <n v="0"/>
    <n v="472.23"/>
    <x v="29"/>
    <s v="PRODUCTION"/>
    <m/>
  </r>
  <r>
    <x v="6"/>
    <x v="58"/>
    <x v="0"/>
    <n v="38.9"/>
    <n v="3.8999999999999986"/>
    <n v="533.70799999999997"/>
    <n v="0"/>
    <n v="533.70799999999997"/>
    <x v="17"/>
    <s v="PRODUCTION"/>
    <m/>
  </r>
  <r>
    <x v="6"/>
    <x v="59"/>
    <x v="0"/>
    <n v="39.4"/>
    <n v="4.3999999999999986"/>
    <n v="1298.624"/>
    <n v="0"/>
    <n v="1298.624"/>
    <x v="9"/>
    <s v="PRODUCTION"/>
    <m/>
  </r>
  <r>
    <x v="6"/>
    <x v="60"/>
    <x v="1"/>
    <n v="37.6"/>
    <n v="2.6000000000000014"/>
    <n v="1013.32"/>
    <n v="0"/>
    <n v="1013.32"/>
    <x v="29"/>
    <s v="ADMINISTRATIF"/>
    <m/>
  </r>
  <r>
    <x v="6"/>
    <x v="211"/>
    <x v="1"/>
    <n v="38.4"/>
    <n v="3.3999999999999986"/>
    <n v="1969.9199999999998"/>
    <n v="0"/>
    <n v="1969.9199999999998"/>
    <x v="39"/>
    <s v="RECHERCHE &amp; DEVELOPPEMENT"/>
    <s v="Arrivée"/>
  </r>
  <r>
    <x v="6"/>
    <x v="61"/>
    <x v="0"/>
    <n v="38"/>
    <n v="3"/>
    <n v="1980.94"/>
    <n v="0"/>
    <n v="1980.94"/>
    <x v="4"/>
    <s v="PRODUCTION"/>
    <m/>
  </r>
  <r>
    <x v="6"/>
    <x v="62"/>
    <x v="0"/>
    <n v="35.700000000000003"/>
    <n v="0.70000000000000284"/>
    <n v="746.13"/>
    <n v="0"/>
    <n v="746.13"/>
    <x v="3"/>
    <s v="PRODUCTION"/>
    <m/>
  </r>
  <r>
    <x v="6"/>
    <x v="63"/>
    <x v="1"/>
    <n v="40.700000000000003"/>
    <n v="5.7000000000000028"/>
    <n v="1126.9830000000002"/>
    <n v="0"/>
    <n v="1126.9830000000002"/>
    <x v="30"/>
    <s v="ADMINISTRATIF"/>
    <m/>
  </r>
  <r>
    <x v="6"/>
    <x v="201"/>
    <x v="1"/>
    <n v="36.299999999999997"/>
    <n v="1.2999999999999972"/>
    <n v="851.9609999999999"/>
    <n v="0"/>
    <n v="851.9609999999999"/>
    <x v="40"/>
    <s v="ADMINISTRATIF"/>
    <m/>
  </r>
  <r>
    <x v="6"/>
    <x v="64"/>
    <x v="0"/>
    <n v="41.6"/>
    <n v="6.6000000000000014"/>
    <n v="463.42400000000004"/>
    <n v="0"/>
    <n v="463.42400000000004"/>
    <x v="27"/>
    <s v="FINANCE &amp; COMPTABILITÉ"/>
    <m/>
  </r>
  <r>
    <x v="6"/>
    <x v="65"/>
    <x v="0"/>
    <n v="36.9"/>
    <n v="1.8999999999999986"/>
    <n v="927.29699999999991"/>
    <n v="1358"/>
    <n v="2285.297"/>
    <x v="26"/>
    <s v="ADMINISTRATIF"/>
    <m/>
  </r>
  <r>
    <x v="6"/>
    <x v="66"/>
    <x v="0"/>
    <n v="38.4"/>
    <n v="3.3999999999999986"/>
    <n v="1489.5359999999998"/>
    <n v="0"/>
    <n v="1489.5359999999998"/>
    <x v="15"/>
    <s v="PRODUCTION"/>
    <m/>
  </r>
  <r>
    <x v="6"/>
    <x v="67"/>
    <x v="0"/>
    <n v="41.4"/>
    <n v="6.3999999999999986"/>
    <n v="570.49199999999996"/>
    <n v="0"/>
    <n v="570.49199999999996"/>
    <x v="31"/>
    <s v="PRODUCTION"/>
    <m/>
  </r>
  <r>
    <x v="6"/>
    <x v="68"/>
    <x v="0"/>
    <n v="40.200000000000003"/>
    <n v="5.2000000000000028"/>
    <n v="2097.636"/>
    <n v="0"/>
    <n v="2097.636"/>
    <x v="1"/>
    <s v="FINANCE &amp; COMPTABILITÉ"/>
    <m/>
  </r>
  <r>
    <x v="6"/>
    <x v="212"/>
    <x v="0"/>
    <n v="38.700000000000003"/>
    <n v="3.7000000000000028"/>
    <n v="1771.6860000000001"/>
    <n v="0"/>
    <n v="1771.6860000000001"/>
    <x v="17"/>
    <s v="RECHERCHE &amp; DEVELOPPEMENT"/>
    <s v="Arrivée"/>
  </r>
  <r>
    <x v="6"/>
    <x v="69"/>
    <x v="0"/>
    <n v="37.4"/>
    <n v="2.3999999999999986"/>
    <n v="623.83199999999999"/>
    <n v="0"/>
    <n v="623.83199999999999"/>
    <x v="20"/>
    <s v="PRODUCTION"/>
    <m/>
  </r>
  <r>
    <x v="6"/>
    <x v="70"/>
    <x v="0"/>
    <n v="40.1"/>
    <n v="5.1000000000000014"/>
    <n v="1589.5640000000001"/>
    <n v="0"/>
    <n v="1589.5640000000001"/>
    <x v="7"/>
    <s v="PRODUCTION"/>
    <m/>
  </r>
  <r>
    <x v="6"/>
    <x v="71"/>
    <x v="0"/>
    <n v="39.700000000000003"/>
    <n v="4.7000000000000028"/>
    <n v="604.63100000000009"/>
    <n v="0"/>
    <n v="604.63100000000009"/>
    <x v="7"/>
    <s v="PRODUCTION"/>
    <m/>
  </r>
  <r>
    <x v="6"/>
    <x v="72"/>
    <x v="0"/>
    <n v="36"/>
    <n v="1"/>
    <n v="1346.3999999999999"/>
    <n v="0"/>
    <n v="1346.3999999999999"/>
    <x v="30"/>
    <s v="DIRECTION"/>
    <m/>
  </r>
  <r>
    <x v="6"/>
    <x v="73"/>
    <x v="1"/>
    <n v="41.1"/>
    <n v="6.1000000000000014"/>
    <n v="1140.9360000000001"/>
    <n v="0"/>
    <n v="1140.9360000000001"/>
    <x v="32"/>
    <s v="ADMINISTRATIF"/>
    <m/>
  </r>
  <r>
    <x v="6"/>
    <x v="213"/>
    <x v="0"/>
    <n v="37.700000000000003"/>
    <n v="2.7000000000000028"/>
    <n v="1430.7150000000001"/>
    <n v="1073"/>
    <n v="2503.7150000000001"/>
    <x v="7"/>
    <s v="COMMERCIAL &amp; MARKETING"/>
    <s v="Arrivée"/>
  </r>
  <r>
    <x v="6"/>
    <x v="207"/>
    <x v="0"/>
    <n v="35.4"/>
    <n v="0.39999999999999858"/>
    <n v="308.334"/>
    <n v="0"/>
    <n v="308.334"/>
    <x v="44"/>
    <s v="ADMINISTRATIF"/>
    <m/>
  </r>
  <r>
    <x v="6"/>
    <x v="74"/>
    <x v="1"/>
    <n v="41.8"/>
    <n v="6.7999999999999972"/>
    <n v="1706.2759999999998"/>
    <n v="0"/>
    <n v="1706.2759999999998"/>
    <x v="15"/>
    <s v="ADMINISTRATIF"/>
    <m/>
  </r>
  <r>
    <x v="6"/>
    <x v="75"/>
    <x v="1"/>
    <n v="39.9"/>
    <n v="4.8999999999999986"/>
    <n v="1862.133"/>
    <n v="0"/>
    <n v="1862.133"/>
    <x v="2"/>
    <s v="PRODUCTION"/>
    <m/>
  </r>
  <r>
    <x v="6"/>
    <x v="76"/>
    <x v="1"/>
    <n v="35.4"/>
    <n v="0.39999999999999858"/>
    <n v="1230.1499999999999"/>
    <n v="0"/>
    <n v="1230.1499999999999"/>
    <x v="33"/>
    <s v="COMMERCIAL &amp; MARKETING"/>
    <m/>
  </r>
  <r>
    <x v="6"/>
    <x v="77"/>
    <x v="0"/>
    <n v="38.700000000000003"/>
    <n v="3.7000000000000028"/>
    <n v="1460.5380000000002"/>
    <n v="0"/>
    <n v="1460.5380000000002"/>
    <x v="0"/>
    <s v="PRODUCTION"/>
    <m/>
  </r>
  <r>
    <x v="6"/>
    <x v="78"/>
    <x v="1"/>
    <n v="39.200000000000003"/>
    <n v="4.2000000000000028"/>
    <n v="1130.528"/>
    <n v="0"/>
    <n v="1130.528"/>
    <x v="6"/>
    <s v="COMMERCIAL &amp; MARKETING"/>
    <m/>
  </r>
  <r>
    <x v="6"/>
    <x v="79"/>
    <x v="0"/>
    <n v="40"/>
    <n v="5"/>
    <n v="2003.6000000000001"/>
    <n v="0"/>
    <n v="2003.6000000000001"/>
    <x v="34"/>
    <s v="RECHERCHE &amp; DEVELOPPEMENT"/>
    <m/>
  </r>
  <r>
    <x v="6"/>
    <x v="80"/>
    <x v="0"/>
    <n v="41.6"/>
    <n v="6.6000000000000014"/>
    <n v="1546.6880000000001"/>
    <n v="0"/>
    <n v="1546.6880000000001"/>
    <x v="8"/>
    <s v="FINANCE &amp; COMPTABILITÉ"/>
    <m/>
  </r>
  <r>
    <x v="6"/>
    <x v="81"/>
    <x v="0"/>
    <n v="37.9"/>
    <n v="2.8999999999999986"/>
    <n v="2127.7060000000001"/>
    <n v="0"/>
    <n v="2127.7060000000001"/>
    <x v="26"/>
    <s v="COMMERCIAL &amp; MARKETING"/>
    <m/>
  </r>
  <r>
    <x v="6"/>
    <x v="82"/>
    <x v="1"/>
    <n v="37.700000000000003"/>
    <n v="2.7000000000000028"/>
    <n v="1958.8920000000003"/>
    <n v="0"/>
    <n v="1958.8920000000003"/>
    <x v="10"/>
    <s v="ADMINISTRATIF"/>
    <m/>
  </r>
  <r>
    <x v="6"/>
    <x v="83"/>
    <x v="1"/>
    <n v="41.1"/>
    <n v="6.1000000000000014"/>
    <n v="277.42500000000001"/>
    <n v="0"/>
    <n v="277.42500000000001"/>
    <x v="0"/>
    <s v="PRODUCTION"/>
    <m/>
  </r>
  <r>
    <x v="6"/>
    <x v="84"/>
    <x v="1"/>
    <n v="41.8"/>
    <n v="6.7999999999999972"/>
    <n v="2178.6159999999995"/>
    <n v="0"/>
    <n v="2178.6159999999995"/>
    <x v="35"/>
    <s v="PRODUCTION"/>
    <m/>
  </r>
  <r>
    <x v="6"/>
    <x v="85"/>
    <x v="1"/>
    <n v="41.2"/>
    <n v="6.2000000000000028"/>
    <n v="803.81200000000013"/>
    <n v="0"/>
    <n v="803.81200000000013"/>
    <x v="28"/>
    <s v="ADMINISTRATIF"/>
    <m/>
  </r>
  <r>
    <x v="6"/>
    <x v="86"/>
    <x v="1"/>
    <n v="40"/>
    <n v="5"/>
    <n v="658.40000000000009"/>
    <n v="0"/>
    <n v="658.40000000000009"/>
    <x v="36"/>
    <s v="PRODUCTION"/>
    <m/>
  </r>
  <r>
    <x v="6"/>
    <x v="87"/>
    <x v="0"/>
    <n v="35.6"/>
    <n v="0.60000000000000142"/>
    <n v="1291.568"/>
    <n v="0"/>
    <n v="1291.568"/>
    <x v="17"/>
    <s v="PRODUCTION"/>
    <m/>
  </r>
  <r>
    <x v="6"/>
    <x v="88"/>
    <x v="0"/>
    <n v="36.9"/>
    <n v="1.8999999999999986"/>
    <n v="1659.7619999999997"/>
    <n v="0"/>
    <n v="1659.7619999999997"/>
    <x v="28"/>
    <s v="PRODUCTION"/>
    <m/>
  </r>
  <r>
    <x v="6"/>
    <x v="89"/>
    <x v="0"/>
    <n v="40.200000000000003"/>
    <n v="5.2000000000000028"/>
    <n v="1944.4739999999999"/>
    <n v="0"/>
    <n v="1944.4739999999999"/>
    <x v="0"/>
    <s v="PRODUCTION"/>
    <m/>
  </r>
  <r>
    <x v="6"/>
    <x v="90"/>
    <x v="1"/>
    <n v="41.3"/>
    <n v="6.2999999999999972"/>
    <n v="1434.7619999999999"/>
    <n v="0"/>
    <n v="1434.7619999999999"/>
    <x v="0"/>
    <s v="PRODUCTION"/>
    <m/>
  </r>
  <r>
    <x v="6"/>
    <x v="91"/>
    <x v="0"/>
    <n v="39.5"/>
    <n v="4.5"/>
    <n v="1796.0650000000001"/>
    <n v="0"/>
    <n v="1796.0650000000001"/>
    <x v="37"/>
    <s v="PRODUCTION"/>
    <m/>
  </r>
  <r>
    <x v="6"/>
    <x v="92"/>
    <x v="1"/>
    <n v="39.799999999999997"/>
    <n v="4.7999999999999972"/>
    <n v="2891.8679999999995"/>
    <n v="1188"/>
    <n v="4079.8679999999995"/>
    <x v="16"/>
    <s v="DIRECTION"/>
    <m/>
  </r>
  <r>
    <x v="6"/>
    <x v="93"/>
    <x v="1"/>
    <n v="36.6"/>
    <n v="1.6000000000000014"/>
    <n v="542.77800000000002"/>
    <n v="0"/>
    <n v="542.77800000000002"/>
    <x v="36"/>
    <s v="ADMINISTRATIF"/>
    <m/>
  </r>
  <r>
    <x v="6"/>
    <x v="94"/>
    <x v="1"/>
    <n v="40.1"/>
    <n v="5.1000000000000014"/>
    <n v="1615.2280000000001"/>
    <n v="0"/>
    <n v="1615.2280000000001"/>
    <x v="25"/>
    <s v="ADMINISTRATIF"/>
    <m/>
  </r>
  <r>
    <x v="6"/>
    <x v="95"/>
    <x v="1"/>
    <n v="36.4"/>
    <n v="1.3999999999999986"/>
    <n v="1041.768"/>
    <n v="0"/>
    <n v="1041.768"/>
    <x v="35"/>
    <s v="ADMINISTRATIF"/>
    <m/>
  </r>
  <r>
    <x v="6"/>
    <x v="204"/>
    <x v="1"/>
    <n v="37.299999999999997"/>
    <n v="2.2999999999999972"/>
    <n v="601.64899999999989"/>
    <n v="943"/>
    <n v="1544.6489999999999"/>
    <x v="12"/>
    <s v="PRODUCTION"/>
    <m/>
  </r>
  <r>
    <x v="6"/>
    <x v="96"/>
    <x v="0"/>
    <n v="36.6"/>
    <n v="1.6000000000000014"/>
    <n v="583.77"/>
    <n v="0"/>
    <n v="583.77"/>
    <x v="38"/>
    <s v="ADMINISTRATIF"/>
    <m/>
  </r>
  <r>
    <x v="6"/>
    <x v="97"/>
    <x v="1"/>
    <n v="38.9"/>
    <n v="3.8999999999999986"/>
    <n v="1031.6279999999999"/>
    <n v="0"/>
    <n v="1031.6279999999999"/>
    <x v="19"/>
    <s v="PRODUCTION"/>
    <m/>
  </r>
  <r>
    <x v="6"/>
    <x v="98"/>
    <x v="1"/>
    <n v="35.700000000000003"/>
    <n v="0.70000000000000284"/>
    <n v="610.827"/>
    <n v="0"/>
    <n v="610.827"/>
    <x v="34"/>
    <s v="PRODUCTION"/>
    <m/>
  </r>
  <r>
    <x v="6"/>
    <x v="99"/>
    <x v="1"/>
    <n v="38.5"/>
    <n v="3.5"/>
    <n v="3033.03"/>
    <n v="0"/>
    <n v="3033.03"/>
    <x v="38"/>
    <s v="DIRECTION"/>
    <m/>
  </r>
  <r>
    <x v="6"/>
    <x v="100"/>
    <x v="0"/>
    <n v="39"/>
    <n v="4"/>
    <n v="1609.1399999999999"/>
    <n v="0"/>
    <n v="1609.1399999999999"/>
    <x v="12"/>
    <s v="RECHERCHE &amp; DEVELOPPEMENT"/>
    <m/>
  </r>
  <r>
    <x v="6"/>
    <x v="101"/>
    <x v="1"/>
    <n v="41.2"/>
    <n v="6.2000000000000028"/>
    <n v="571.85600000000011"/>
    <n v="0"/>
    <n v="571.85600000000011"/>
    <x v="22"/>
    <s v="ADMINISTRATIF"/>
    <m/>
  </r>
  <r>
    <x v="6"/>
    <x v="102"/>
    <x v="1"/>
    <n v="36"/>
    <n v="1"/>
    <n v="357.12"/>
    <n v="0"/>
    <n v="357.12"/>
    <x v="30"/>
    <s v="RECHERCHE &amp; DEVELOPPEMENT"/>
    <m/>
  </r>
  <r>
    <x v="6"/>
    <x v="103"/>
    <x v="0"/>
    <n v="39.799999999999997"/>
    <n v="4.7999999999999972"/>
    <n v="1451.1079999999999"/>
    <n v="0"/>
    <n v="1451.1079999999999"/>
    <x v="26"/>
    <s v="RECHERCHE &amp; DEVELOPPEMENT"/>
    <m/>
  </r>
  <r>
    <x v="6"/>
    <x v="104"/>
    <x v="0"/>
    <n v="38.799999999999997"/>
    <n v="3.7999999999999972"/>
    <n v="708.48800000000006"/>
    <n v="0"/>
    <n v="708.48800000000006"/>
    <x v="29"/>
    <s v="PRODUCTION"/>
    <m/>
  </r>
  <r>
    <x v="6"/>
    <x v="105"/>
    <x v="1"/>
    <n v="37.6"/>
    <n v="2.6000000000000014"/>
    <n v="1123.864"/>
    <n v="0"/>
    <n v="1123.864"/>
    <x v="7"/>
    <s v="PRODUCTION"/>
    <m/>
  </r>
  <r>
    <x v="6"/>
    <x v="106"/>
    <x v="1"/>
    <n v="39.1"/>
    <n v="4.1000000000000014"/>
    <n v="446.52199999999999"/>
    <n v="0"/>
    <n v="446.52199999999999"/>
    <x v="6"/>
    <s v="ADMINISTRATIF"/>
    <m/>
  </r>
  <r>
    <x v="6"/>
    <x v="107"/>
    <x v="1"/>
    <n v="39"/>
    <n v="4"/>
    <n v="1113.8399999999999"/>
    <n v="0"/>
    <n v="1113.8399999999999"/>
    <x v="39"/>
    <s v="PRODUCTION"/>
    <m/>
  </r>
  <r>
    <x v="6"/>
    <x v="108"/>
    <x v="1"/>
    <n v="38.200000000000003"/>
    <n v="3.2000000000000028"/>
    <n v="2391.7020000000002"/>
    <n v="0"/>
    <n v="2391.7020000000002"/>
    <x v="40"/>
    <s v="FINANCE &amp; COMPTABILITÉ"/>
    <m/>
  </r>
  <r>
    <x v="6"/>
    <x v="109"/>
    <x v="1"/>
    <n v="35.799999999999997"/>
    <n v="0.79999999999999716"/>
    <n v="757.52799999999991"/>
    <n v="0"/>
    <n v="757.52799999999991"/>
    <x v="33"/>
    <s v="PRODUCTION"/>
    <m/>
  </r>
  <r>
    <x v="6"/>
    <x v="110"/>
    <x v="1"/>
    <n v="40"/>
    <n v="5"/>
    <n v="1240.4000000000001"/>
    <n v="0"/>
    <n v="1240.4000000000001"/>
    <x v="5"/>
    <s v="RECHERCHE &amp; DEVELOPPEMENT"/>
    <m/>
  </r>
  <r>
    <x v="6"/>
    <x v="111"/>
    <x v="1"/>
    <n v="36.6"/>
    <n v="1.6000000000000014"/>
    <n v="254.73600000000002"/>
    <n v="0"/>
    <n v="254.73600000000002"/>
    <x v="17"/>
    <s v="PRODUCTION"/>
    <m/>
  </r>
  <r>
    <x v="6"/>
    <x v="112"/>
    <x v="0"/>
    <n v="38.200000000000003"/>
    <n v="3.2000000000000028"/>
    <n v="1878.2940000000001"/>
    <n v="0"/>
    <n v="1878.2940000000001"/>
    <x v="10"/>
    <s v="PRODUCTION"/>
    <m/>
  </r>
  <r>
    <x v="6"/>
    <x v="113"/>
    <x v="0"/>
    <n v="41.2"/>
    <n v="6.2000000000000028"/>
    <n v="926.58799999999997"/>
    <n v="816"/>
    <n v="1742.588"/>
    <x v="11"/>
    <s v="PRODUCTION"/>
    <m/>
  </r>
  <r>
    <x v="6"/>
    <x v="114"/>
    <x v="0"/>
    <n v="37.9"/>
    <n v="2.8999999999999986"/>
    <n v="1394.7199999999998"/>
    <n v="0"/>
    <n v="1394.7199999999998"/>
    <x v="12"/>
    <s v="RECHERCHE &amp; DEVELOPPEMENT"/>
    <m/>
  </r>
  <r>
    <x v="6"/>
    <x v="115"/>
    <x v="0"/>
    <n v="36.6"/>
    <n v="1.6000000000000014"/>
    <n v="305.61"/>
    <n v="0"/>
    <n v="305.61"/>
    <x v="41"/>
    <s v="PRODUCTION"/>
    <m/>
  </r>
  <r>
    <x v="6"/>
    <x v="116"/>
    <x v="0"/>
    <n v="36.6"/>
    <n v="1.6000000000000014"/>
    <n v="1265.9940000000001"/>
    <n v="0"/>
    <n v="1265.9940000000001"/>
    <x v="32"/>
    <s v="PRODUCTION"/>
    <m/>
  </r>
  <r>
    <x v="6"/>
    <x v="117"/>
    <x v="0"/>
    <n v="40.5"/>
    <n v="5.5"/>
    <n v="2564.46"/>
    <n v="0"/>
    <n v="2564.46"/>
    <x v="1"/>
    <s v="COMMERCIAL &amp; MARKETING"/>
    <m/>
  </r>
  <r>
    <x v="6"/>
    <x v="118"/>
    <x v="1"/>
    <n v="38.1"/>
    <n v="3.1000000000000014"/>
    <n v="3874.0080000000003"/>
    <n v="0"/>
    <n v="3874.0080000000003"/>
    <x v="33"/>
    <s v="DIRECTION"/>
    <m/>
  </r>
  <r>
    <x v="6"/>
    <x v="119"/>
    <x v="0"/>
    <n v="38.200000000000003"/>
    <n v="3.2000000000000028"/>
    <n v="834.28800000000001"/>
    <n v="0"/>
    <n v="834.28800000000001"/>
    <x v="0"/>
    <s v="ADMINISTRATIF"/>
    <m/>
  </r>
  <r>
    <x v="6"/>
    <x v="120"/>
    <x v="0"/>
    <n v="38.1"/>
    <n v="3.1000000000000014"/>
    <n v="604.64700000000005"/>
    <n v="0"/>
    <n v="604.64700000000005"/>
    <x v="30"/>
    <s v="PRODUCTION"/>
    <m/>
  </r>
  <r>
    <x v="6"/>
    <x v="121"/>
    <x v="1"/>
    <n v="40"/>
    <n v="5"/>
    <n v="570"/>
    <n v="0"/>
    <n v="570"/>
    <x v="20"/>
    <s v="PRODUCTION"/>
    <m/>
  </r>
  <r>
    <x v="6"/>
    <x v="122"/>
    <x v="0"/>
    <n v="35.1"/>
    <n v="0.10000000000000142"/>
    <n v="429.27300000000002"/>
    <n v="0"/>
    <n v="429.27300000000002"/>
    <x v="30"/>
    <s v="PRODUCTION"/>
    <m/>
  </r>
  <r>
    <x v="6"/>
    <x v="123"/>
    <x v="0"/>
    <n v="38.4"/>
    <n v="3.3999999999999986"/>
    <n v="293.76"/>
    <n v="0"/>
    <n v="293.76"/>
    <x v="42"/>
    <s v="PRODUCTION"/>
    <m/>
  </r>
  <r>
    <x v="6"/>
    <x v="124"/>
    <x v="0"/>
    <n v="38.4"/>
    <n v="3.3999999999999986"/>
    <n v="263.03999999999996"/>
    <n v="0"/>
    <n v="263.03999999999996"/>
    <x v="24"/>
    <s v="PRODUCTION"/>
    <m/>
  </r>
  <r>
    <x v="6"/>
    <x v="125"/>
    <x v="0"/>
    <n v="40.200000000000003"/>
    <n v="5.2000000000000028"/>
    <n v="1347.9060000000002"/>
    <n v="0"/>
    <n v="1347.9060000000002"/>
    <x v="14"/>
    <s v="PRODUCTION"/>
    <m/>
  </r>
  <r>
    <x v="6"/>
    <x v="126"/>
    <x v="0"/>
    <n v="41.4"/>
    <n v="6.3999999999999986"/>
    <n v="1636.9559999999999"/>
    <n v="0"/>
    <n v="1636.9559999999999"/>
    <x v="7"/>
    <s v="COMMERCIAL &amp; MARKETING"/>
    <m/>
  </r>
  <r>
    <x v="6"/>
    <x v="127"/>
    <x v="0"/>
    <n v="35"/>
    <n v="0"/>
    <n v="1779.4"/>
    <n v="0"/>
    <n v="1779.4"/>
    <x v="14"/>
    <s v="PRODUCTION"/>
    <m/>
  </r>
  <r>
    <x v="6"/>
    <x v="128"/>
    <x v="0"/>
    <n v="36.9"/>
    <n v="1.8999999999999986"/>
    <n v="347.96699999999998"/>
    <n v="0"/>
    <n v="347.96699999999998"/>
    <x v="43"/>
    <s v="ADMINISTRATIF"/>
    <m/>
  </r>
  <r>
    <x v="6"/>
    <x v="205"/>
    <x v="0"/>
    <n v="35.9"/>
    <n v="0.89999999999999858"/>
    <n v="343.20400000000001"/>
    <n v="299"/>
    <n v="642.20399999999995"/>
    <x v="32"/>
    <s v="COMMERCIAL &amp; MARKETING"/>
    <m/>
  </r>
  <r>
    <x v="6"/>
    <x v="129"/>
    <x v="1"/>
    <n v="40.1"/>
    <n v="5.1000000000000014"/>
    <n v="384.15800000000002"/>
    <n v="0"/>
    <n v="384.15800000000002"/>
    <x v="7"/>
    <s v="COMMERCIAL &amp; MARKETING"/>
    <m/>
  </r>
  <r>
    <x v="6"/>
    <x v="130"/>
    <x v="0"/>
    <n v="41.9"/>
    <n v="6.8999999999999986"/>
    <n v="1216.357"/>
    <n v="0"/>
    <n v="1216.357"/>
    <x v="21"/>
    <s v="PRODUCTION"/>
    <m/>
  </r>
  <r>
    <x v="6"/>
    <x v="131"/>
    <x v="0"/>
    <n v="40.700000000000003"/>
    <n v="5.7000000000000028"/>
    <n v="750.91500000000008"/>
    <n v="0"/>
    <n v="750.91500000000008"/>
    <x v="42"/>
    <s v="PRODUCTION"/>
    <m/>
  </r>
  <r>
    <x v="6"/>
    <x v="132"/>
    <x v="0"/>
    <n v="38.9"/>
    <n v="3.8999999999999986"/>
    <n v="1393.009"/>
    <n v="0"/>
    <n v="1393.009"/>
    <x v="8"/>
    <s v="RECHERCHE &amp; DEVELOPPEMENT"/>
    <m/>
  </r>
  <r>
    <x v="6"/>
    <x v="133"/>
    <x v="0"/>
    <n v="35.6"/>
    <n v="0.60000000000000142"/>
    <n v="473.12399999999997"/>
    <n v="1279"/>
    <n v="1752.124"/>
    <x v="41"/>
    <s v="FINANCE &amp; COMPTABILITÉ"/>
    <m/>
  </r>
  <r>
    <x v="6"/>
    <x v="208"/>
    <x v="0"/>
    <n v="41.7"/>
    <n v="6.7000000000000028"/>
    <n v="449.52600000000001"/>
    <n v="0"/>
    <n v="449.52600000000001"/>
    <x v="40"/>
    <s v="PRODUCTION"/>
    <m/>
  </r>
  <r>
    <x v="6"/>
    <x v="134"/>
    <x v="0"/>
    <n v="40.200000000000003"/>
    <n v="5.2000000000000028"/>
    <n v="1226.904"/>
    <n v="0"/>
    <n v="1226.904"/>
    <x v="42"/>
    <s v="COMMERCIAL &amp; MARKETING"/>
    <m/>
  </r>
  <r>
    <x v="6"/>
    <x v="135"/>
    <x v="0"/>
    <n v="38.700000000000003"/>
    <n v="3.7000000000000028"/>
    <n v="1955.5110000000002"/>
    <n v="0"/>
    <n v="1955.5110000000002"/>
    <x v="10"/>
    <s v="PRODUCTION"/>
    <m/>
  </r>
  <r>
    <x v="6"/>
    <x v="136"/>
    <x v="0"/>
    <n v="37.200000000000003"/>
    <n v="2.2000000000000028"/>
    <n v="1784.856"/>
    <n v="0"/>
    <n v="1784.856"/>
    <x v="23"/>
    <s v="RECHERCHE &amp; DEVELOPPEMENT"/>
    <m/>
  </r>
  <r>
    <x v="6"/>
    <x v="137"/>
    <x v="0"/>
    <n v="41.4"/>
    <n v="6.3999999999999986"/>
    <n v="931.0859999999999"/>
    <n v="0"/>
    <n v="931.0859999999999"/>
    <x v="9"/>
    <s v="PRODUCTION"/>
    <m/>
  </r>
  <r>
    <x v="6"/>
    <x v="138"/>
    <x v="1"/>
    <n v="36.200000000000003"/>
    <n v="1.2000000000000028"/>
    <n v="1053.42"/>
    <n v="0"/>
    <n v="1053.42"/>
    <x v="19"/>
    <s v="PRODUCTION"/>
    <m/>
  </r>
  <r>
    <x v="6"/>
    <x v="139"/>
    <x v="1"/>
    <n v="39.4"/>
    <n v="4.3999999999999986"/>
    <n v="1536.9939999999999"/>
    <n v="0"/>
    <n v="1536.9939999999999"/>
    <x v="41"/>
    <s v="RECHERCHE &amp; DEVELOPPEMENT"/>
    <m/>
  </r>
  <r>
    <x v="6"/>
    <x v="140"/>
    <x v="0"/>
    <n v="35.9"/>
    <n v="0.89999999999999858"/>
    <n v="1019.56"/>
    <n v="601"/>
    <n v="1620.56"/>
    <x v="32"/>
    <s v="PRODUCTION"/>
    <m/>
  </r>
  <r>
    <x v="6"/>
    <x v="141"/>
    <x v="0"/>
    <n v="36.5"/>
    <n v="1.5"/>
    <n v="1735.21"/>
    <n v="0"/>
    <n v="1735.21"/>
    <x v="2"/>
    <s v="FINANCE &amp; COMPTABILITÉ"/>
    <m/>
  </r>
  <r>
    <x v="6"/>
    <x v="206"/>
    <x v="0"/>
    <n v="37.700000000000003"/>
    <n v="2.7000000000000028"/>
    <n v="674.45300000000009"/>
    <n v="862"/>
    <n v="1536.453"/>
    <x v="12"/>
    <s v="FINANCE &amp; COMPTABILITÉ"/>
    <m/>
  </r>
  <r>
    <x v="6"/>
    <x v="142"/>
    <x v="0"/>
    <n v="37"/>
    <n v="2"/>
    <n v="1633.18"/>
    <n v="0"/>
    <n v="1633.18"/>
    <x v="16"/>
    <s v="FINANCE &amp; COMPTABILITÉ"/>
    <m/>
  </r>
  <r>
    <x v="6"/>
    <x v="143"/>
    <x v="0"/>
    <n v="40.6"/>
    <n v="5.6000000000000014"/>
    <n v="403.96999999999997"/>
    <n v="0"/>
    <n v="403.96999999999997"/>
    <x v="32"/>
    <s v="PRODUCTION"/>
    <m/>
  </r>
  <r>
    <x v="6"/>
    <x v="144"/>
    <x v="0"/>
    <n v="40"/>
    <n v="5"/>
    <n v="1646"/>
    <n v="0"/>
    <n v="1646"/>
    <x v="25"/>
    <s v="RECHERCHE &amp; DEVELOPPEMENT"/>
    <m/>
  </r>
  <r>
    <x v="6"/>
    <x v="145"/>
    <x v="1"/>
    <n v="36.200000000000003"/>
    <n v="1.2000000000000028"/>
    <n v="1184.826"/>
    <n v="0"/>
    <n v="1184.826"/>
    <x v="29"/>
    <s v="PRODUCTION"/>
    <m/>
  </r>
  <r>
    <x v="6"/>
    <x v="146"/>
    <x v="1"/>
    <n v="40.5"/>
    <n v="5.5"/>
    <n v="1664.9549999999999"/>
    <n v="0"/>
    <n v="1664.9549999999999"/>
    <x v="9"/>
    <s v="PRODUCTION"/>
    <m/>
  </r>
  <r>
    <x v="6"/>
    <x v="147"/>
    <x v="0"/>
    <n v="38.299999999999997"/>
    <n v="3.2999999999999972"/>
    <n v="1247.048"/>
    <n v="0"/>
    <n v="1247.048"/>
    <x v="30"/>
    <s v="PRODUCTION"/>
    <m/>
  </r>
  <r>
    <x v="6"/>
    <x v="148"/>
    <x v="1"/>
    <n v="36.299999999999997"/>
    <n v="1.2999999999999972"/>
    <n v="1397.9129999999998"/>
    <n v="0"/>
    <n v="1397.9129999999998"/>
    <x v="43"/>
    <s v="PRODUCTION"/>
    <m/>
  </r>
  <r>
    <x v="6"/>
    <x v="149"/>
    <x v="1"/>
    <n v="39.4"/>
    <n v="4.3999999999999986"/>
    <n v="2469.1979999999999"/>
    <n v="0"/>
    <n v="2469.1979999999999"/>
    <x v="17"/>
    <s v="FINANCE &amp; COMPTABILITÉ"/>
    <m/>
  </r>
  <r>
    <x v="6"/>
    <x v="150"/>
    <x v="0"/>
    <n v="36.1"/>
    <n v="1.1000000000000014"/>
    <n v="1083"/>
    <n v="0"/>
    <n v="1083"/>
    <x v="15"/>
    <s v="ADMINISTRATIF"/>
    <m/>
  </r>
  <r>
    <x v="6"/>
    <x v="151"/>
    <x v="1"/>
    <n v="40.1"/>
    <n v="5.1000000000000014"/>
    <n v="1105.1559999999999"/>
    <n v="0"/>
    <n v="1105.1559999999999"/>
    <x v="40"/>
    <s v="PRODUCTION"/>
    <m/>
  </r>
  <r>
    <x v="6"/>
    <x v="152"/>
    <x v="1"/>
    <n v="40.9"/>
    <n v="5.8999999999999986"/>
    <n v="1249.4949999999999"/>
    <n v="0"/>
    <n v="1249.4949999999999"/>
    <x v="43"/>
    <s v="ADMINISTRATIF"/>
    <m/>
  </r>
  <r>
    <x v="6"/>
    <x v="153"/>
    <x v="1"/>
    <n v="38.6"/>
    <n v="3.6000000000000014"/>
    <n v="841.86599999999999"/>
    <n v="0"/>
    <n v="841.86599999999999"/>
    <x v="15"/>
    <s v="COMMERCIAL &amp; MARKETING"/>
    <m/>
  </r>
  <r>
    <x v="6"/>
    <x v="154"/>
    <x v="0"/>
    <n v="39.299999999999997"/>
    <n v="4.2999999999999972"/>
    <n v="400.07399999999996"/>
    <n v="0"/>
    <n v="400.07399999999996"/>
    <x v="24"/>
    <s v="FINANCE &amp; COMPTABILITÉ"/>
    <m/>
  </r>
  <r>
    <x v="6"/>
    <x v="155"/>
    <x v="0"/>
    <n v="39.4"/>
    <n v="4.3999999999999986"/>
    <n v="1290.7439999999999"/>
    <n v="0"/>
    <n v="1290.7439999999999"/>
    <x v="0"/>
    <s v="PRODUCTION"/>
    <m/>
  </r>
  <r>
    <x v="6"/>
    <x v="156"/>
    <x v="1"/>
    <n v="39.200000000000003"/>
    <n v="4.2000000000000028"/>
    <n v="1699.3200000000002"/>
    <n v="0"/>
    <n v="1699.3200000000002"/>
    <x v="7"/>
    <s v="RECHERCHE &amp; DEVELOPPEMENT"/>
    <m/>
  </r>
  <r>
    <x v="6"/>
    <x v="157"/>
    <x v="1"/>
    <n v="36.299999999999997"/>
    <n v="1.2999999999999972"/>
    <n v="258.81899999999996"/>
    <n v="0"/>
    <n v="258.81899999999996"/>
    <x v="23"/>
    <s v="PRODUCTION"/>
    <m/>
  </r>
  <r>
    <x v="6"/>
    <x v="158"/>
    <x v="0"/>
    <n v="37.700000000000003"/>
    <n v="2.7000000000000028"/>
    <n v="592.26700000000005"/>
    <n v="0"/>
    <n v="592.26700000000005"/>
    <x v="16"/>
    <s v="COMMERCIAL &amp; MARKETING"/>
    <m/>
  </r>
  <r>
    <x v="6"/>
    <x v="159"/>
    <x v="1"/>
    <n v="36.200000000000003"/>
    <n v="1.2000000000000028"/>
    <n v="1825.9280000000001"/>
    <n v="0"/>
    <n v="1825.9280000000001"/>
    <x v="44"/>
    <s v="ADMINISTRATIF"/>
    <m/>
  </r>
  <r>
    <x v="6"/>
    <x v="160"/>
    <x v="0"/>
    <n v="39.299999999999997"/>
    <n v="4.2999999999999972"/>
    <n v="1829.808"/>
    <n v="0"/>
    <n v="1829.808"/>
    <x v="21"/>
    <s v="PRODUCTION"/>
    <m/>
  </r>
  <r>
    <x v="6"/>
    <x v="161"/>
    <x v="0"/>
    <n v="40.6"/>
    <n v="5.6000000000000014"/>
    <n v="1060.8779999999999"/>
    <n v="0"/>
    <n v="1060.8779999999999"/>
    <x v="11"/>
    <s v="PRODUCTION"/>
    <m/>
  </r>
  <r>
    <x v="6"/>
    <x v="162"/>
    <x v="1"/>
    <n v="35.1"/>
    <n v="0.10000000000000142"/>
    <n v="1202.8770000000002"/>
    <n v="409"/>
    <n v="1611.8770000000002"/>
    <x v="30"/>
    <s v="FINANCE &amp; COMPTABILITÉ"/>
    <m/>
  </r>
  <r>
    <x v="6"/>
    <x v="163"/>
    <x v="1"/>
    <n v="39.200000000000003"/>
    <n v="4.2000000000000028"/>
    <n v="1041.152"/>
    <n v="0"/>
    <n v="1041.152"/>
    <x v="28"/>
    <s v="ADMINISTRATIF"/>
    <m/>
  </r>
  <r>
    <x v="6"/>
    <x v="164"/>
    <x v="0"/>
    <n v="37.799999999999997"/>
    <n v="2.7999999999999972"/>
    <n v="2441.1239999999998"/>
    <n v="0"/>
    <n v="2441.1239999999998"/>
    <x v="43"/>
    <s v="COMMERCIAL &amp; MARKETING"/>
    <m/>
  </r>
  <r>
    <x v="6"/>
    <x v="165"/>
    <x v="0"/>
    <n v="37.700000000000003"/>
    <n v="2.7000000000000028"/>
    <n v="623.18100000000004"/>
    <n v="0"/>
    <n v="623.18100000000004"/>
    <x v="34"/>
    <s v="ADMINISTRATIF"/>
    <m/>
  </r>
  <r>
    <x v="6"/>
    <x v="166"/>
    <x v="0"/>
    <n v="41.2"/>
    <n v="6.2000000000000028"/>
    <n v="989.2120000000001"/>
    <n v="0"/>
    <n v="989.2120000000001"/>
    <x v="2"/>
    <s v="PRODUCTION"/>
    <m/>
  </r>
  <r>
    <x v="6"/>
    <x v="167"/>
    <x v="0"/>
    <n v="35.799999999999997"/>
    <n v="0.79999999999999716"/>
    <n v="1072.9259999999999"/>
    <n v="0"/>
    <n v="1072.9259999999999"/>
    <x v="13"/>
    <s v="ADMINISTRATIF"/>
    <m/>
  </r>
  <r>
    <x v="6"/>
    <x v="200"/>
    <x v="0"/>
    <n v="35.799999999999997"/>
    <n v="0.79999999999999716"/>
    <n v="312.53399999999999"/>
    <n v="0"/>
    <n v="312.53399999999999"/>
    <x v="4"/>
    <s v="PRODUCTION"/>
    <m/>
  </r>
  <r>
    <x v="6"/>
    <x v="168"/>
    <x v="0"/>
    <n v="39.9"/>
    <n v="4.8999999999999986"/>
    <n v="2216.4449999999997"/>
    <n v="0"/>
    <n v="2216.4449999999997"/>
    <x v="45"/>
    <s v="COMMERCIAL &amp; MARKETING"/>
    <m/>
  </r>
  <r>
    <x v="6"/>
    <x v="169"/>
    <x v="0"/>
    <n v="35"/>
    <n v="0"/>
    <n v="387.1"/>
    <n v="0"/>
    <n v="387.1"/>
    <x v="46"/>
    <s v="FINANCE &amp; COMPTABILITÉ"/>
    <m/>
  </r>
  <r>
    <x v="6"/>
    <x v="170"/>
    <x v="1"/>
    <n v="37.6"/>
    <n v="2.6000000000000014"/>
    <n v="2539.88"/>
    <n v="0"/>
    <n v="2539.88"/>
    <x v="25"/>
    <s v="COMMERCIAL &amp; MARKETING"/>
    <m/>
  </r>
  <r>
    <x v="6"/>
    <x v="171"/>
    <x v="0"/>
    <n v="39.5"/>
    <n v="4.5"/>
    <n v="1294.81"/>
    <n v="0"/>
    <n v="1294.81"/>
    <x v="35"/>
    <s v="ADMINISTRATIF"/>
    <m/>
  </r>
  <r>
    <x v="6"/>
    <x v="172"/>
    <x v="0"/>
    <n v="37.299999999999997"/>
    <n v="2.2999999999999972"/>
    <n v="963.83199999999988"/>
    <n v="0"/>
    <n v="963.83199999999988"/>
    <x v="13"/>
    <s v="PRODUCTION"/>
    <m/>
  </r>
  <r>
    <x v="6"/>
    <x v="173"/>
    <x v="0"/>
    <n v="39"/>
    <n v="4"/>
    <n v="1985.4899999999998"/>
    <n v="0"/>
    <n v="1985.4899999999998"/>
    <x v="31"/>
    <s v="PRODUCTION"/>
    <m/>
  </r>
  <r>
    <x v="6"/>
    <x v="174"/>
    <x v="0"/>
    <n v="36.299999999999997"/>
    <n v="1.2999999999999972"/>
    <n v="1546.7429999999999"/>
    <n v="0"/>
    <n v="1546.7429999999999"/>
    <x v="12"/>
    <s v="PRODUCTION"/>
    <m/>
  </r>
  <r>
    <x v="6"/>
    <x v="175"/>
    <x v="0"/>
    <n v="38.4"/>
    <n v="3.3999999999999986"/>
    <n v="1787.136"/>
    <n v="0"/>
    <n v="1787.136"/>
    <x v="12"/>
    <s v="PRODUCTION"/>
    <m/>
  </r>
  <r>
    <x v="6"/>
    <x v="176"/>
    <x v="0"/>
    <n v="36"/>
    <n v="1"/>
    <n v="1050.8400000000001"/>
    <n v="0"/>
    <n v="1050.8400000000001"/>
    <x v="43"/>
    <s v="FINANCE &amp; COMPTABILITÉ"/>
    <m/>
  </r>
  <r>
    <x v="6"/>
    <x v="177"/>
    <x v="0"/>
    <n v="38.5"/>
    <n v="3.5"/>
    <n v="1397.55"/>
    <n v="0"/>
    <n v="1397.55"/>
    <x v="9"/>
    <s v="ADMINISTRATIF"/>
    <m/>
  </r>
  <r>
    <x v="6"/>
    <x v="178"/>
    <x v="0"/>
    <n v="38.1"/>
    <n v="3.1000000000000014"/>
    <n v="1324.356"/>
    <n v="0"/>
    <n v="1324.356"/>
    <x v="18"/>
    <s v="COMMERCIAL &amp; MARKETING"/>
    <m/>
  </r>
  <r>
    <x v="6"/>
    <x v="179"/>
    <x v="0"/>
    <n v="35.1"/>
    <n v="0.10000000000000142"/>
    <n v="1527.201"/>
    <n v="0"/>
    <n v="1527.201"/>
    <x v="7"/>
    <s v="PRODUCTION"/>
    <m/>
  </r>
  <r>
    <x v="6"/>
    <x v="180"/>
    <x v="0"/>
    <n v="39"/>
    <n v="4"/>
    <n v="582.66"/>
    <n v="0"/>
    <n v="582.66"/>
    <x v="37"/>
    <s v="FINANCE &amp; COMPTABILITÉ"/>
    <m/>
  </r>
  <r>
    <x v="6"/>
    <x v="181"/>
    <x v="1"/>
    <n v="36.700000000000003"/>
    <n v="1.7000000000000028"/>
    <n v="398.92900000000003"/>
    <n v="0"/>
    <n v="398.92900000000003"/>
    <x v="22"/>
    <s v="PRODUCTION"/>
    <m/>
  </r>
  <r>
    <x v="6"/>
    <x v="182"/>
    <x v="1"/>
    <n v="36.9"/>
    <n v="1.8999999999999986"/>
    <n v="778.221"/>
    <n v="0"/>
    <n v="778.221"/>
    <x v="8"/>
    <s v="RECHERCHE &amp; DEVELOPPEMENT"/>
    <m/>
  </r>
  <r>
    <x v="6"/>
    <x v="202"/>
    <x v="1"/>
    <n v="38.200000000000003"/>
    <n v="3.2000000000000028"/>
    <n v="1359.5380000000002"/>
    <n v="0"/>
    <n v="1359.5380000000002"/>
    <x v="30"/>
    <s v="COMMERCIAL &amp; MARKETING"/>
    <m/>
  </r>
  <r>
    <x v="6"/>
    <x v="183"/>
    <x v="1"/>
    <n v="36"/>
    <n v="1"/>
    <n v="2277.7200000000003"/>
    <n v="0"/>
    <n v="2277.7200000000003"/>
    <x v="36"/>
    <s v="COMMERCIAL &amp; MARKETING"/>
    <m/>
  </r>
  <r>
    <x v="6"/>
    <x v="184"/>
    <x v="1"/>
    <n v="36.200000000000003"/>
    <n v="1.2000000000000028"/>
    <n v="1705.0200000000002"/>
    <n v="0"/>
    <n v="1705.0200000000002"/>
    <x v="3"/>
    <s v="FINANCE &amp; COMPTABILITÉ"/>
    <m/>
  </r>
  <r>
    <x v="6"/>
    <x v="185"/>
    <x v="1"/>
    <n v="37.1"/>
    <n v="2.1000000000000014"/>
    <n v="1272.53"/>
    <n v="0"/>
    <n v="1272.53"/>
    <x v="33"/>
    <s v="ADMINISTRATIF"/>
    <m/>
  </r>
  <r>
    <x v="6"/>
    <x v="186"/>
    <x v="0"/>
    <n v="36.200000000000003"/>
    <n v="1.2000000000000028"/>
    <n v="577.39"/>
    <n v="0"/>
    <n v="577.39"/>
    <x v="13"/>
    <s v="PRODUCTION"/>
    <m/>
  </r>
  <r>
    <x v="6"/>
    <x v="187"/>
    <x v="1"/>
    <n v="36.5"/>
    <n v="1.5"/>
    <n v="1027.8399999999999"/>
    <n v="0"/>
    <n v="1027.8399999999999"/>
    <x v="34"/>
    <s v="PRODUCTION"/>
    <m/>
  </r>
  <r>
    <x v="6"/>
    <x v="188"/>
    <x v="0"/>
    <n v="41.2"/>
    <n v="6.2000000000000028"/>
    <n v="1166.3720000000001"/>
    <n v="0"/>
    <n v="1166.3720000000001"/>
    <x v="43"/>
    <s v="PRODUCTION"/>
    <m/>
  </r>
  <r>
    <x v="6"/>
    <x v="189"/>
    <x v="0"/>
    <n v="37.9"/>
    <n v="2.8999999999999986"/>
    <n v="1841.94"/>
    <n v="0"/>
    <n v="1841.94"/>
    <x v="17"/>
    <s v="PRODUCTION"/>
    <m/>
  </r>
  <r>
    <x v="6"/>
    <x v="190"/>
    <x v="1"/>
    <n v="41.7"/>
    <n v="6.7000000000000028"/>
    <n v="1333.566"/>
    <n v="0"/>
    <n v="1333.566"/>
    <x v="33"/>
    <s v="PRODUCTION"/>
    <m/>
  </r>
  <r>
    <x v="6"/>
    <x v="191"/>
    <x v="1"/>
    <n v="36.700000000000003"/>
    <n v="1.7000000000000028"/>
    <n v="750.51499999999999"/>
    <n v="0"/>
    <n v="750.51499999999999"/>
    <x v="42"/>
    <s v="COMMERCIAL &amp; MARKETING"/>
    <m/>
  </r>
  <r>
    <x v="6"/>
    <x v="192"/>
    <x v="0"/>
    <n v="35"/>
    <n v="0"/>
    <n v="1125.95"/>
    <n v="0"/>
    <n v="1125.95"/>
    <x v="15"/>
    <s v="PRODUCTION"/>
    <m/>
  </r>
  <r>
    <x v="6"/>
    <x v="193"/>
    <x v="0"/>
    <n v="40.5"/>
    <n v="5.5"/>
    <n v="998.32499999999993"/>
    <n v="440"/>
    <n v="1438.3249999999998"/>
    <x v="27"/>
    <s v="PRODUCTION"/>
    <m/>
  </r>
  <r>
    <x v="6"/>
    <x v="194"/>
    <x v="0"/>
    <n v="39.9"/>
    <n v="4.8999999999999986"/>
    <n v="316.00799999999998"/>
    <n v="0"/>
    <n v="316.00799999999998"/>
    <x v="28"/>
    <s v="PRODUCTION"/>
    <m/>
  </r>
  <r>
    <x v="6"/>
    <x v="195"/>
    <x v="0"/>
    <n v="41"/>
    <n v="6"/>
    <n v="985.64"/>
    <n v="0"/>
    <n v="985.64"/>
    <x v="38"/>
    <s v="COMMERCIAL &amp; MARKETING"/>
    <m/>
  </r>
  <r>
    <x v="6"/>
    <x v="196"/>
    <x v="0"/>
    <n v="36"/>
    <n v="1"/>
    <n v="1673.64"/>
    <n v="0"/>
    <n v="1673.64"/>
    <x v="12"/>
    <s v="ADMINISTRATIF"/>
    <m/>
  </r>
  <r>
    <x v="6"/>
    <x v="197"/>
    <x v="0"/>
    <n v="40.799999999999997"/>
    <n v="5.7999999999999972"/>
    <n v="2022.048"/>
    <n v="0"/>
    <n v="2022.048"/>
    <x v="17"/>
    <s v="ADMINISTRATIF"/>
    <m/>
  </r>
  <r>
    <x v="6"/>
    <x v="198"/>
    <x v="0"/>
    <n v="35.799999999999997"/>
    <n v="0.79999999999999716"/>
    <n v="383.41800000000001"/>
    <n v="0"/>
    <n v="383.41800000000001"/>
    <x v="15"/>
    <s v="ADMINISTRATIF"/>
    <m/>
  </r>
  <r>
    <x v="6"/>
    <x v="199"/>
    <x v="0"/>
    <n v="38"/>
    <n v="3"/>
    <n v="1816.3999999999999"/>
    <n v="0"/>
    <n v="1816.3999999999999"/>
    <x v="14"/>
    <s v="ADMINISTRATIF"/>
    <m/>
  </r>
  <r>
    <x v="7"/>
    <x v="1"/>
    <x v="0"/>
    <n v="39.700000000000003"/>
    <n v="4.7000000000000028"/>
    <n v="1603.0860000000002"/>
    <n v="0"/>
    <n v="1603.0860000000002"/>
    <x v="1"/>
    <s v="RECHERCHE &amp; DEVELOPPEMENT"/>
    <m/>
  </r>
  <r>
    <x v="7"/>
    <x v="2"/>
    <x v="1"/>
    <n v="35.200000000000003"/>
    <n v="0.20000000000000284"/>
    <n v="943.00800000000004"/>
    <n v="0"/>
    <n v="943.00800000000004"/>
    <x v="2"/>
    <s v="FINANCE &amp; COMPTABILITÉ"/>
    <m/>
  </r>
  <r>
    <x v="7"/>
    <x v="6"/>
    <x v="1"/>
    <n v="41.8"/>
    <n v="6.7999999999999972"/>
    <n v="864.84199999999998"/>
    <n v="0"/>
    <n v="864.84199999999998"/>
    <x v="6"/>
    <s v="PRODUCTION"/>
    <m/>
  </r>
  <r>
    <x v="7"/>
    <x v="203"/>
    <x v="0"/>
    <n v="41.1"/>
    <n v="6.1000000000000014"/>
    <n v="1557.69"/>
    <n v="0"/>
    <n v="1557.69"/>
    <x v="31"/>
    <s v="RECHERCHE &amp; DEVELOPPEMENT"/>
    <m/>
  </r>
  <r>
    <x v="7"/>
    <x v="7"/>
    <x v="0"/>
    <n v="37.299999999999997"/>
    <n v="2.2999999999999972"/>
    <n v="1367.0449999999998"/>
    <n v="0"/>
    <n v="1367.0449999999998"/>
    <x v="7"/>
    <s v="COMMERCIAL &amp; MARKETING"/>
    <m/>
  </r>
  <r>
    <x v="7"/>
    <x v="10"/>
    <x v="0"/>
    <n v="36.799999999999997"/>
    <n v="1.7999999999999972"/>
    <n v="1848.0959999999998"/>
    <n v="1050"/>
    <n v="2898.0959999999995"/>
    <x v="0"/>
    <s v="PRODUCTION"/>
    <s v="Départ"/>
  </r>
  <r>
    <x v="7"/>
    <x v="11"/>
    <x v="0"/>
    <n v="39.799999999999997"/>
    <n v="4.7999999999999972"/>
    <n v="1328.1259999999997"/>
    <n v="0"/>
    <n v="1328.1259999999997"/>
    <x v="9"/>
    <s v="RECHERCHE &amp; DEVELOPPEMENT"/>
    <m/>
  </r>
  <r>
    <x v="7"/>
    <x v="12"/>
    <x v="0"/>
    <n v="35.1"/>
    <n v="0.10000000000000142"/>
    <n v="1746.2250000000001"/>
    <n v="0"/>
    <n v="1746.2250000000001"/>
    <x v="10"/>
    <s v="ADMINISTRATIF"/>
    <m/>
  </r>
  <r>
    <x v="7"/>
    <x v="13"/>
    <x v="0"/>
    <n v="36.799999999999997"/>
    <n v="1.7999999999999972"/>
    <n v="2677.9359999999997"/>
    <n v="0"/>
    <n v="2677.9359999999997"/>
    <x v="9"/>
    <s v="COMMERCIAL &amp; MARKETING"/>
    <m/>
  </r>
  <r>
    <x v="7"/>
    <x v="17"/>
    <x v="1"/>
    <n v="36.700000000000003"/>
    <n v="1.7000000000000028"/>
    <n v="1227.9820000000002"/>
    <n v="0"/>
    <n v="1227.9820000000002"/>
    <x v="4"/>
    <s v="COMMERCIAL &amp; MARKETING"/>
    <m/>
  </r>
  <r>
    <x v="7"/>
    <x v="19"/>
    <x v="0"/>
    <n v="41"/>
    <n v="6"/>
    <n v="2015.56"/>
    <n v="0"/>
    <n v="2015.56"/>
    <x v="13"/>
    <s v="DIRECTION"/>
    <m/>
  </r>
  <r>
    <x v="7"/>
    <x v="24"/>
    <x v="1"/>
    <n v="37.299999999999997"/>
    <n v="2.2999999999999972"/>
    <n v="1056.336"/>
    <n v="0"/>
    <n v="1056.336"/>
    <x v="0"/>
    <s v="PRODUCTION"/>
    <m/>
  </r>
  <r>
    <x v="7"/>
    <x v="26"/>
    <x v="0"/>
    <n v="36.6"/>
    <n v="1.6000000000000014"/>
    <n v="1856.3520000000001"/>
    <n v="0"/>
    <n v="1856.3520000000001"/>
    <x v="17"/>
    <s v="PRODUCTION"/>
    <s v="Départ"/>
  </r>
  <r>
    <x v="7"/>
    <x v="27"/>
    <x v="1"/>
    <n v="41.6"/>
    <n v="6.6000000000000014"/>
    <n v="974.27200000000005"/>
    <n v="0"/>
    <n v="974.27200000000005"/>
    <x v="15"/>
    <s v="PRODUCTION"/>
    <m/>
  </r>
  <r>
    <x v="7"/>
    <x v="29"/>
    <x v="0"/>
    <n v="41.9"/>
    <n v="6.8999999999999986"/>
    <n v="2153.241"/>
    <n v="0"/>
    <n v="2153.241"/>
    <x v="18"/>
    <s v="COMMERCIAL &amp; MARKETING"/>
    <m/>
  </r>
  <r>
    <x v="7"/>
    <x v="32"/>
    <x v="1"/>
    <n v="42"/>
    <n v="7"/>
    <n v="2068.5"/>
    <n v="0"/>
    <n v="2068.5"/>
    <x v="20"/>
    <s v="COMMERCIAL &amp; MARKETING"/>
    <m/>
  </r>
  <r>
    <x v="7"/>
    <x v="33"/>
    <x v="0"/>
    <n v="40.4"/>
    <n v="5.3999999999999986"/>
    <n v="515.50400000000002"/>
    <n v="0"/>
    <n v="515.50400000000002"/>
    <x v="15"/>
    <s v="ADMINISTRATIF"/>
    <m/>
  </r>
  <r>
    <x v="7"/>
    <x v="38"/>
    <x v="0"/>
    <n v="35.5"/>
    <n v="0.5"/>
    <n v="357.48500000000001"/>
    <n v="0"/>
    <n v="357.48500000000001"/>
    <x v="11"/>
    <s v="PRODUCTION"/>
    <m/>
  </r>
  <r>
    <x v="7"/>
    <x v="39"/>
    <x v="0"/>
    <n v="41"/>
    <n v="6"/>
    <n v="3013.5"/>
    <n v="0"/>
    <n v="3013.5"/>
    <x v="16"/>
    <s v="COMMERCIAL &amp; MARKETING"/>
    <m/>
  </r>
  <r>
    <x v="7"/>
    <x v="40"/>
    <x v="0"/>
    <n v="42"/>
    <n v="7"/>
    <n v="604.80000000000007"/>
    <n v="0"/>
    <n v="604.80000000000007"/>
    <x v="24"/>
    <s v="PRODUCTION"/>
    <m/>
  </r>
  <r>
    <x v="7"/>
    <x v="41"/>
    <x v="0"/>
    <n v="36.200000000000003"/>
    <n v="1.2000000000000028"/>
    <n v="893.05400000000009"/>
    <n v="0"/>
    <n v="893.05400000000009"/>
    <x v="19"/>
    <s v="PRODUCTION"/>
    <m/>
  </r>
  <r>
    <x v="7"/>
    <x v="43"/>
    <x v="1"/>
    <n v="35"/>
    <n v="0"/>
    <n v="1461.25"/>
    <n v="0"/>
    <n v="1461.25"/>
    <x v="26"/>
    <s v="PRODUCTION"/>
    <m/>
  </r>
  <r>
    <x v="7"/>
    <x v="44"/>
    <x v="1"/>
    <n v="41.4"/>
    <n v="6.3999999999999986"/>
    <n v="2166.462"/>
    <n v="0"/>
    <n v="2166.462"/>
    <x v="27"/>
    <s v="COMMERCIAL &amp; MARKETING"/>
    <m/>
  </r>
  <r>
    <x v="7"/>
    <x v="45"/>
    <x v="1"/>
    <n v="40"/>
    <n v="5"/>
    <n v="1164.8"/>
    <n v="0"/>
    <n v="1164.8"/>
    <x v="22"/>
    <s v="COMMERCIAL &amp; MARKETING"/>
    <m/>
  </r>
  <r>
    <x v="7"/>
    <x v="46"/>
    <x v="1"/>
    <n v="41.1"/>
    <n v="6.1000000000000014"/>
    <n v="1644.4110000000001"/>
    <n v="0"/>
    <n v="1644.4110000000001"/>
    <x v="7"/>
    <s v="PRODUCTION"/>
    <m/>
  </r>
  <r>
    <x v="7"/>
    <x v="47"/>
    <x v="0"/>
    <n v="38.299999999999997"/>
    <n v="3.2999999999999972"/>
    <n v="1184.6189999999999"/>
    <n v="0"/>
    <n v="1184.6189999999999"/>
    <x v="10"/>
    <s v="COMMERCIAL &amp; MARKETING"/>
    <m/>
  </r>
  <r>
    <x v="7"/>
    <x v="48"/>
    <x v="0"/>
    <n v="35.4"/>
    <n v="0.39999999999999858"/>
    <n v="1422.7259999999999"/>
    <n v="0"/>
    <n v="1422.7259999999999"/>
    <x v="13"/>
    <s v="PRODUCTION"/>
    <m/>
  </r>
  <r>
    <x v="7"/>
    <x v="49"/>
    <x v="0"/>
    <n v="38.5"/>
    <n v="3.5"/>
    <n v="1281.28"/>
    <n v="0"/>
    <n v="1281.28"/>
    <x v="26"/>
    <s v="ADMINISTRATIF"/>
    <m/>
  </r>
  <r>
    <x v="7"/>
    <x v="50"/>
    <x v="1"/>
    <n v="36.299999999999997"/>
    <n v="1.2999999999999972"/>
    <n v="327.06299999999999"/>
    <n v="0"/>
    <n v="327.06299999999999"/>
    <x v="16"/>
    <s v="PRODUCTION"/>
    <m/>
  </r>
  <r>
    <x v="7"/>
    <x v="51"/>
    <x v="0"/>
    <n v="35.4"/>
    <n v="0.39999999999999858"/>
    <n v="992.26199999999994"/>
    <n v="0"/>
    <n v="992.26199999999994"/>
    <x v="6"/>
    <s v="COMMERCIAL &amp; MARKETING"/>
    <m/>
  </r>
  <r>
    <x v="7"/>
    <x v="52"/>
    <x v="0"/>
    <n v="39.200000000000003"/>
    <n v="4.2000000000000028"/>
    <n v="693.05600000000004"/>
    <n v="0"/>
    <n v="693.05600000000004"/>
    <x v="0"/>
    <s v="ADMINISTRATIF"/>
    <m/>
  </r>
  <r>
    <x v="7"/>
    <x v="53"/>
    <x v="1"/>
    <n v="35.700000000000003"/>
    <n v="0.70000000000000284"/>
    <n v="1580.7960000000003"/>
    <n v="0"/>
    <n v="1580.7960000000003"/>
    <x v="16"/>
    <s v="PRODUCTION"/>
    <m/>
  </r>
  <r>
    <x v="7"/>
    <x v="54"/>
    <x v="0"/>
    <n v="37.9"/>
    <n v="2.8999999999999986"/>
    <n v="1872.2599999999998"/>
    <n v="0"/>
    <n v="1872.2599999999998"/>
    <x v="28"/>
    <s v="PRODUCTION"/>
    <m/>
  </r>
  <r>
    <x v="7"/>
    <x v="209"/>
    <x v="0"/>
    <n v="40.4"/>
    <n v="5.3999999999999986"/>
    <n v="1356.2280000000001"/>
    <n v="0"/>
    <n v="1356.2280000000001"/>
    <x v="29"/>
    <s v="PRODUCTION"/>
    <m/>
  </r>
  <r>
    <x v="7"/>
    <x v="210"/>
    <x v="1"/>
    <n v="40.200000000000003"/>
    <n v="5.2000000000000028"/>
    <n v="2884.3500000000004"/>
    <n v="1421"/>
    <n v="4305.3500000000004"/>
    <x v="43"/>
    <s v="COMMERCIAL &amp; MARKETING"/>
    <m/>
  </r>
  <r>
    <x v="7"/>
    <x v="55"/>
    <x v="0"/>
    <n v="41.2"/>
    <n v="6.2000000000000028"/>
    <n v="767.96800000000007"/>
    <n v="0"/>
    <n v="767.96800000000007"/>
    <x v="17"/>
    <s v="PRODUCTION"/>
    <m/>
  </r>
  <r>
    <x v="7"/>
    <x v="56"/>
    <x v="0"/>
    <n v="40.5"/>
    <n v="5.5"/>
    <n v="995.89499999999998"/>
    <n v="0"/>
    <n v="995.89499999999998"/>
    <x v="15"/>
    <s v="PRODUCTION"/>
    <m/>
  </r>
  <r>
    <x v="7"/>
    <x v="57"/>
    <x v="0"/>
    <n v="36"/>
    <n v="1"/>
    <n v="419.76"/>
    <n v="0"/>
    <n v="419.76"/>
    <x v="29"/>
    <s v="PRODUCTION"/>
    <m/>
  </r>
  <r>
    <x v="7"/>
    <x v="58"/>
    <x v="0"/>
    <n v="38.9"/>
    <n v="3.8999999999999986"/>
    <n v="533.70799999999997"/>
    <n v="0"/>
    <n v="533.70799999999997"/>
    <x v="17"/>
    <s v="PRODUCTION"/>
    <m/>
  </r>
  <r>
    <x v="7"/>
    <x v="59"/>
    <x v="0"/>
    <n v="35.6"/>
    <n v="0.60000000000000142"/>
    <n v="1173.376"/>
    <n v="0"/>
    <n v="1173.376"/>
    <x v="9"/>
    <s v="PRODUCTION"/>
    <m/>
  </r>
  <r>
    <x v="7"/>
    <x v="60"/>
    <x v="1"/>
    <n v="36.5"/>
    <n v="1.5"/>
    <n v="983.67499999999995"/>
    <n v="0"/>
    <n v="983.67499999999995"/>
    <x v="29"/>
    <s v="ADMINISTRATIF"/>
    <m/>
  </r>
  <r>
    <x v="7"/>
    <x v="211"/>
    <x v="1"/>
    <n v="38.1"/>
    <n v="3.1000000000000014"/>
    <n v="1954.53"/>
    <n v="0"/>
    <n v="1954.53"/>
    <x v="39"/>
    <s v="RECHERCHE &amp; DEVELOPPEMENT"/>
    <m/>
  </r>
  <r>
    <x v="7"/>
    <x v="61"/>
    <x v="0"/>
    <n v="35.1"/>
    <n v="0.10000000000000142"/>
    <n v="1829.7630000000001"/>
    <n v="0"/>
    <n v="1829.7630000000001"/>
    <x v="4"/>
    <s v="PRODUCTION"/>
    <m/>
  </r>
  <r>
    <x v="7"/>
    <x v="62"/>
    <x v="0"/>
    <n v="40.1"/>
    <n v="5.1000000000000014"/>
    <n v="838.08999999999992"/>
    <n v="0"/>
    <n v="838.08999999999992"/>
    <x v="3"/>
    <s v="PRODUCTION"/>
    <m/>
  </r>
  <r>
    <x v="7"/>
    <x v="63"/>
    <x v="1"/>
    <n v="35.6"/>
    <n v="0.60000000000000142"/>
    <n v="985.76400000000012"/>
    <n v="0"/>
    <n v="985.76400000000012"/>
    <x v="30"/>
    <s v="ADMINISTRATIF"/>
    <m/>
  </r>
  <r>
    <x v="7"/>
    <x v="201"/>
    <x v="1"/>
    <n v="37.200000000000003"/>
    <n v="2.2000000000000028"/>
    <n v="873.08400000000006"/>
    <n v="1186"/>
    <n v="2059.0839999999998"/>
    <x v="40"/>
    <s v="ADMINISTRATIF"/>
    <m/>
  </r>
  <r>
    <x v="7"/>
    <x v="64"/>
    <x v="0"/>
    <n v="36.799999999999997"/>
    <n v="1.7999999999999972"/>
    <n v="409.952"/>
    <n v="0"/>
    <n v="409.952"/>
    <x v="27"/>
    <s v="FINANCE &amp; COMPTABILITÉ"/>
    <m/>
  </r>
  <r>
    <x v="7"/>
    <x v="65"/>
    <x v="0"/>
    <n v="38.799999999999997"/>
    <n v="3.7999999999999972"/>
    <n v="975.04399999999987"/>
    <n v="0"/>
    <n v="975.04399999999987"/>
    <x v="26"/>
    <s v="ADMINISTRATIF"/>
    <m/>
  </r>
  <r>
    <x v="7"/>
    <x v="66"/>
    <x v="0"/>
    <n v="41.8"/>
    <n v="6.7999999999999972"/>
    <n v="1621.4219999999998"/>
    <n v="0"/>
    <n v="1621.4219999999998"/>
    <x v="15"/>
    <s v="PRODUCTION"/>
    <m/>
  </r>
  <r>
    <x v="7"/>
    <x v="67"/>
    <x v="0"/>
    <n v="38.299999999999997"/>
    <n v="3.2999999999999972"/>
    <n v="527.77399999999989"/>
    <n v="0"/>
    <n v="527.77399999999989"/>
    <x v="31"/>
    <s v="PRODUCTION"/>
    <m/>
  </r>
  <r>
    <x v="7"/>
    <x v="68"/>
    <x v="0"/>
    <n v="39.9"/>
    <n v="4.8999999999999986"/>
    <n v="2081.982"/>
    <n v="0"/>
    <n v="2081.982"/>
    <x v="1"/>
    <s v="FINANCE &amp; COMPTABILITÉ"/>
    <m/>
  </r>
  <r>
    <x v="7"/>
    <x v="212"/>
    <x v="0"/>
    <n v="38.1"/>
    <n v="3.1000000000000014"/>
    <n v="1744.2180000000001"/>
    <n v="0"/>
    <n v="1744.2180000000001"/>
    <x v="17"/>
    <s v="RECHERCHE &amp; DEVELOPPEMENT"/>
    <m/>
  </r>
  <r>
    <x v="7"/>
    <x v="69"/>
    <x v="0"/>
    <n v="37.5"/>
    <n v="2.5"/>
    <n v="625.5"/>
    <n v="0"/>
    <n v="625.5"/>
    <x v="20"/>
    <s v="PRODUCTION"/>
    <m/>
  </r>
  <r>
    <x v="7"/>
    <x v="70"/>
    <x v="0"/>
    <n v="37.5"/>
    <n v="2.5"/>
    <n v="1486.5"/>
    <n v="0"/>
    <n v="1486.5"/>
    <x v="7"/>
    <s v="PRODUCTION"/>
    <m/>
  </r>
  <r>
    <x v="7"/>
    <x v="71"/>
    <x v="0"/>
    <n v="41"/>
    <n v="6"/>
    <n v="624.43000000000006"/>
    <n v="0"/>
    <n v="624.43000000000006"/>
    <x v="7"/>
    <s v="PRODUCTION"/>
    <m/>
  </r>
  <r>
    <x v="7"/>
    <x v="72"/>
    <x v="0"/>
    <n v="35.6"/>
    <n v="0.60000000000000142"/>
    <n v="1331.44"/>
    <n v="0"/>
    <n v="1331.44"/>
    <x v="30"/>
    <s v="DIRECTION"/>
    <m/>
  </r>
  <r>
    <x v="7"/>
    <x v="73"/>
    <x v="1"/>
    <n v="41.7"/>
    <n v="6.7000000000000028"/>
    <n v="1157.5920000000001"/>
    <n v="0"/>
    <n v="1157.5920000000001"/>
    <x v="32"/>
    <s v="ADMINISTRATIF"/>
    <m/>
  </r>
  <r>
    <x v="7"/>
    <x v="213"/>
    <x v="0"/>
    <n v="40.1"/>
    <n v="5.1000000000000014"/>
    <n v="1521.7950000000001"/>
    <n v="0"/>
    <n v="1521.7950000000001"/>
    <x v="7"/>
    <s v="COMMERCIAL &amp; MARKETING"/>
    <m/>
  </r>
  <r>
    <x v="7"/>
    <x v="207"/>
    <x v="0"/>
    <n v="39"/>
    <n v="4"/>
    <n v="339.69000000000005"/>
    <n v="901"/>
    <n v="1240.69"/>
    <x v="44"/>
    <s v="ADMINISTRATIF"/>
    <m/>
  </r>
  <r>
    <x v="7"/>
    <x v="74"/>
    <x v="1"/>
    <n v="39.4"/>
    <n v="4.3999999999999986"/>
    <n v="1608.308"/>
    <n v="0"/>
    <n v="1608.308"/>
    <x v="15"/>
    <s v="ADMINISTRATIF"/>
    <m/>
  </r>
  <r>
    <x v="7"/>
    <x v="75"/>
    <x v="1"/>
    <n v="37.4"/>
    <n v="2.3999999999999986"/>
    <n v="1745.4580000000001"/>
    <n v="0"/>
    <n v="1745.4580000000001"/>
    <x v="2"/>
    <s v="PRODUCTION"/>
    <m/>
  </r>
  <r>
    <x v="7"/>
    <x v="76"/>
    <x v="1"/>
    <n v="38.799999999999997"/>
    <n v="3.7999999999999972"/>
    <n v="1348.3"/>
    <n v="0"/>
    <n v="1348.3"/>
    <x v="33"/>
    <s v="COMMERCIAL &amp; MARKETING"/>
    <m/>
  </r>
  <r>
    <x v="7"/>
    <x v="77"/>
    <x v="0"/>
    <n v="41.1"/>
    <n v="6.1000000000000014"/>
    <n v="1551.114"/>
    <n v="0"/>
    <n v="1551.114"/>
    <x v="0"/>
    <s v="PRODUCTION"/>
    <m/>
  </r>
  <r>
    <x v="7"/>
    <x v="78"/>
    <x v="1"/>
    <n v="36.799999999999997"/>
    <n v="1.7999999999999972"/>
    <n v="1061.3119999999999"/>
    <n v="0"/>
    <n v="1061.3119999999999"/>
    <x v="6"/>
    <s v="COMMERCIAL &amp; MARKETING"/>
    <m/>
  </r>
  <r>
    <x v="7"/>
    <x v="79"/>
    <x v="0"/>
    <n v="35.4"/>
    <n v="0.39999999999999858"/>
    <n v="1773.1860000000001"/>
    <n v="0"/>
    <n v="1773.1860000000001"/>
    <x v="34"/>
    <s v="RECHERCHE &amp; DEVELOPPEMENT"/>
    <m/>
  </r>
  <r>
    <x v="7"/>
    <x v="80"/>
    <x v="0"/>
    <n v="38.6"/>
    <n v="3.6000000000000014"/>
    <n v="1435.1480000000001"/>
    <n v="0"/>
    <n v="1435.1480000000001"/>
    <x v="8"/>
    <s v="FINANCE &amp; COMPTABILITÉ"/>
    <m/>
  </r>
  <r>
    <x v="7"/>
    <x v="81"/>
    <x v="0"/>
    <n v="35.700000000000003"/>
    <n v="0.70000000000000284"/>
    <n v="2004.1980000000001"/>
    <n v="0"/>
    <n v="2004.1980000000001"/>
    <x v="26"/>
    <s v="COMMERCIAL &amp; MARKETING"/>
    <m/>
  </r>
  <r>
    <x v="7"/>
    <x v="82"/>
    <x v="1"/>
    <n v="35.6"/>
    <n v="0.60000000000000142"/>
    <n v="1849.7760000000001"/>
    <n v="0"/>
    <n v="1849.7760000000001"/>
    <x v="10"/>
    <s v="ADMINISTRATIF"/>
    <m/>
  </r>
  <r>
    <x v="7"/>
    <x v="83"/>
    <x v="1"/>
    <n v="35.799999999999997"/>
    <n v="0.79999999999999716"/>
    <n v="241.64999999999998"/>
    <n v="0"/>
    <n v="241.64999999999998"/>
    <x v="0"/>
    <s v="PRODUCTION"/>
    <m/>
  </r>
  <r>
    <x v="7"/>
    <x v="84"/>
    <x v="1"/>
    <n v="35.6"/>
    <n v="0.60000000000000142"/>
    <n v="1855.472"/>
    <n v="0"/>
    <n v="1855.472"/>
    <x v="35"/>
    <s v="PRODUCTION"/>
    <m/>
  </r>
  <r>
    <x v="7"/>
    <x v="85"/>
    <x v="1"/>
    <n v="37"/>
    <n v="2"/>
    <n v="721.87"/>
    <n v="0"/>
    <n v="721.87"/>
    <x v="28"/>
    <s v="ADMINISTRATIF"/>
    <m/>
  </r>
  <r>
    <x v="7"/>
    <x v="86"/>
    <x v="1"/>
    <n v="41.3"/>
    <n v="6.2999999999999972"/>
    <n v="679.798"/>
    <n v="172"/>
    <n v="851.798"/>
    <x v="36"/>
    <s v="PRODUCTION"/>
    <m/>
  </r>
  <r>
    <x v="7"/>
    <x v="87"/>
    <x v="0"/>
    <n v="39.1"/>
    <n v="4.1000000000000014"/>
    <n v="1418.548"/>
    <n v="0"/>
    <n v="1418.548"/>
    <x v="17"/>
    <s v="PRODUCTION"/>
    <m/>
  </r>
  <r>
    <x v="7"/>
    <x v="88"/>
    <x v="0"/>
    <n v="38.4"/>
    <n v="3.3999999999999986"/>
    <n v="1727.2319999999997"/>
    <n v="0"/>
    <n v="1727.2319999999997"/>
    <x v="28"/>
    <s v="PRODUCTION"/>
    <m/>
  </r>
  <r>
    <x v="7"/>
    <x v="89"/>
    <x v="0"/>
    <n v="38.299999999999997"/>
    <n v="3.2999999999999972"/>
    <n v="1852.5709999999997"/>
    <n v="0"/>
    <n v="1852.5709999999997"/>
    <x v="0"/>
    <s v="PRODUCTION"/>
    <m/>
  </r>
  <r>
    <x v="7"/>
    <x v="90"/>
    <x v="1"/>
    <n v="38.200000000000003"/>
    <n v="3.2000000000000028"/>
    <n v="1327.0680000000002"/>
    <n v="0"/>
    <n v="1327.0680000000002"/>
    <x v="0"/>
    <s v="PRODUCTION"/>
    <m/>
  </r>
  <r>
    <x v="7"/>
    <x v="91"/>
    <x v="0"/>
    <n v="41.2"/>
    <n v="6.2000000000000028"/>
    <n v="1873.364"/>
    <n v="0"/>
    <n v="1873.364"/>
    <x v="37"/>
    <s v="PRODUCTION"/>
    <m/>
  </r>
  <r>
    <x v="7"/>
    <x v="92"/>
    <x v="1"/>
    <n v="35.5"/>
    <n v="0.5"/>
    <n v="2579.4299999999998"/>
    <n v="0"/>
    <n v="2579.4299999999998"/>
    <x v="16"/>
    <s v="DIRECTION"/>
    <m/>
  </r>
  <r>
    <x v="7"/>
    <x v="93"/>
    <x v="1"/>
    <n v="39.9"/>
    <n v="4.8999999999999986"/>
    <n v="591.71699999999998"/>
    <n v="0"/>
    <n v="591.71699999999998"/>
    <x v="36"/>
    <s v="ADMINISTRATIF"/>
    <m/>
  </r>
  <r>
    <x v="7"/>
    <x v="94"/>
    <x v="1"/>
    <n v="36.9"/>
    <n v="1.8999999999999986"/>
    <n v="1486.3319999999999"/>
    <n v="0"/>
    <n v="1486.3319999999999"/>
    <x v="25"/>
    <s v="ADMINISTRATIF"/>
    <m/>
  </r>
  <r>
    <x v="7"/>
    <x v="95"/>
    <x v="1"/>
    <n v="36.200000000000003"/>
    <n v="1.2000000000000028"/>
    <n v="1036.0440000000001"/>
    <n v="0"/>
    <n v="1036.0440000000001"/>
    <x v="35"/>
    <s v="ADMINISTRATIF"/>
    <m/>
  </r>
  <r>
    <x v="7"/>
    <x v="204"/>
    <x v="1"/>
    <n v="41.6"/>
    <n v="6.6000000000000014"/>
    <n v="671.00800000000004"/>
    <n v="0"/>
    <n v="671.00800000000004"/>
    <x v="12"/>
    <s v="PRODUCTION"/>
    <m/>
  </r>
  <r>
    <x v="7"/>
    <x v="96"/>
    <x v="0"/>
    <n v="35.200000000000003"/>
    <n v="0.20000000000000284"/>
    <n v="561.44000000000005"/>
    <n v="0"/>
    <n v="561.44000000000005"/>
    <x v="38"/>
    <s v="ADMINISTRATIF"/>
    <m/>
  </r>
  <r>
    <x v="7"/>
    <x v="97"/>
    <x v="1"/>
    <n v="41.9"/>
    <n v="6.8999999999999986"/>
    <n v="1111.1879999999999"/>
    <n v="0"/>
    <n v="1111.1879999999999"/>
    <x v="19"/>
    <s v="PRODUCTION"/>
    <m/>
  </r>
  <r>
    <x v="7"/>
    <x v="98"/>
    <x v="1"/>
    <n v="41.3"/>
    <n v="6.2999999999999972"/>
    <n v="706.64299999999992"/>
    <n v="0"/>
    <n v="706.64299999999992"/>
    <x v="34"/>
    <s v="PRODUCTION"/>
    <m/>
  </r>
  <r>
    <x v="7"/>
    <x v="99"/>
    <x v="1"/>
    <n v="39.700000000000003"/>
    <n v="4.7000000000000028"/>
    <n v="3127.5660000000003"/>
    <n v="0"/>
    <n v="3127.5660000000003"/>
    <x v="38"/>
    <s v="DIRECTION"/>
    <m/>
  </r>
  <r>
    <x v="7"/>
    <x v="100"/>
    <x v="0"/>
    <n v="38.700000000000003"/>
    <n v="3.7000000000000028"/>
    <n v="1596.7619999999999"/>
    <n v="0"/>
    <n v="1596.7619999999999"/>
    <x v="12"/>
    <s v="RECHERCHE &amp; DEVELOPPEMENT"/>
    <m/>
  </r>
  <r>
    <x v="7"/>
    <x v="101"/>
    <x v="1"/>
    <n v="40.299999999999997"/>
    <n v="5.2999999999999972"/>
    <n v="559.36400000000003"/>
    <n v="0"/>
    <n v="559.36400000000003"/>
    <x v="22"/>
    <s v="ADMINISTRATIF"/>
    <m/>
  </r>
  <r>
    <x v="7"/>
    <x v="102"/>
    <x v="1"/>
    <n v="35.700000000000003"/>
    <n v="0.70000000000000284"/>
    <n v="354.14400000000001"/>
    <n v="0"/>
    <n v="354.14400000000001"/>
    <x v="30"/>
    <s v="RECHERCHE &amp; DEVELOPPEMENT"/>
    <m/>
  </r>
  <r>
    <x v="7"/>
    <x v="103"/>
    <x v="0"/>
    <n v="36.5"/>
    <n v="1.5"/>
    <n v="1330.79"/>
    <n v="0"/>
    <n v="1330.79"/>
    <x v="26"/>
    <s v="RECHERCHE &amp; DEVELOPPEMENT"/>
    <m/>
  </r>
  <r>
    <x v="7"/>
    <x v="104"/>
    <x v="0"/>
    <n v="36.799999999999997"/>
    <n v="1.7999999999999972"/>
    <n v="671.96799999999996"/>
    <n v="0"/>
    <n v="671.96799999999996"/>
    <x v="29"/>
    <s v="PRODUCTION"/>
    <m/>
  </r>
  <r>
    <x v="7"/>
    <x v="105"/>
    <x v="1"/>
    <n v="41.6"/>
    <n v="6.6000000000000014"/>
    <n v="1243.424"/>
    <n v="0"/>
    <n v="1243.424"/>
    <x v="7"/>
    <s v="PRODUCTION"/>
    <m/>
  </r>
  <r>
    <x v="7"/>
    <x v="106"/>
    <x v="1"/>
    <n v="36"/>
    <n v="1"/>
    <n v="411.12"/>
    <n v="0"/>
    <n v="411.12"/>
    <x v="6"/>
    <s v="ADMINISTRATIF"/>
    <m/>
  </r>
  <r>
    <x v="7"/>
    <x v="107"/>
    <x v="1"/>
    <n v="39.4"/>
    <n v="4.3999999999999986"/>
    <n v="1125.2639999999999"/>
    <n v="0"/>
    <n v="1125.2639999999999"/>
    <x v="39"/>
    <s v="PRODUCTION"/>
    <m/>
  </r>
  <r>
    <x v="7"/>
    <x v="108"/>
    <x v="1"/>
    <n v="39.700000000000003"/>
    <n v="4.7000000000000028"/>
    <n v="2485.6170000000002"/>
    <n v="0"/>
    <n v="2485.6170000000002"/>
    <x v="40"/>
    <s v="FINANCE &amp; COMPTABILITÉ"/>
    <m/>
  </r>
  <r>
    <x v="7"/>
    <x v="109"/>
    <x v="1"/>
    <n v="40.5"/>
    <n v="5.5"/>
    <n v="856.98"/>
    <n v="0"/>
    <n v="856.98"/>
    <x v="33"/>
    <s v="PRODUCTION"/>
    <m/>
  </r>
  <r>
    <x v="7"/>
    <x v="110"/>
    <x v="1"/>
    <n v="39.4"/>
    <n v="4.3999999999999986"/>
    <n v="1221.7940000000001"/>
    <n v="0"/>
    <n v="1221.7940000000001"/>
    <x v="5"/>
    <s v="RECHERCHE &amp; DEVELOPPEMENT"/>
    <m/>
  </r>
  <r>
    <x v="7"/>
    <x v="111"/>
    <x v="1"/>
    <n v="36.4"/>
    <n v="1.3999999999999986"/>
    <n v="253.34399999999999"/>
    <n v="0"/>
    <n v="253.34399999999999"/>
    <x v="17"/>
    <s v="PRODUCTION"/>
    <m/>
  </r>
  <r>
    <x v="7"/>
    <x v="112"/>
    <x v="0"/>
    <n v="38.4"/>
    <n v="3.3999999999999986"/>
    <n v="1888.1279999999999"/>
    <n v="0"/>
    <n v="1888.1279999999999"/>
    <x v="10"/>
    <s v="PRODUCTION"/>
    <m/>
  </r>
  <r>
    <x v="7"/>
    <x v="113"/>
    <x v="0"/>
    <n v="40.6"/>
    <n v="5.6000000000000014"/>
    <n v="913.09399999999994"/>
    <n v="0"/>
    <n v="913.09399999999994"/>
    <x v="11"/>
    <s v="PRODUCTION"/>
    <m/>
  </r>
  <r>
    <x v="7"/>
    <x v="114"/>
    <x v="0"/>
    <n v="37.299999999999997"/>
    <n v="2.2999999999999972"/>
    <n v="1372.6399999999999"/>
    <n v="0"/>
    <n v="1372.6399999999999"/>
    <x v="12"/>
    <s v="RECHERCHE &amp; DEVELOPPEMENT"/>
    <m/>
  </r>
  <r>
    <x v="7"/>
    <x v="115"/>
    <x v="0"/>
    <n v="42"/>
    <n v="7"/>
    <n v="350.7"/>
    <n v="0"/>
    <n v="350.7"/>
    <x v="41"/>
    <s v="PRODUCTION"/>
    <m/>
  </r>
  <r>
    <x v="7"/>
    <x v="116"/>
    <x v="0"/>
    <n v="40.4"/>
    <n v="5.3999999999999986"/>
    <n v="1397.4360000000001"/>
    <n v="0"/>
    <n v="1397.4360000000001"/>
    <x v="32"/>
    <s v="PRODUCTION"/>
    <m/>
  </r>
  <r>
    <x v="7"/>
    <x v="117"/>
    <x v="0"/>
    <n v="37.700000000000003"/>
    <n v="2.7000000000000028"/>
    <n v="2387.1640000000002"/>
    <n v="0"/>
    <n v="2387.1640000000002"/>
    <x v="1"/>
    <s v="COMMERCIAL &amp; MARKETING"/>
    <m/>
  </r>
  <r>
    <x v="7"/>
    <x v="118"/>
    <x v="1"/>
    <n v="38.200000000000003"/>
    <n v="3.2000000000000028"/>
    <n v="3884.1760000000004"/>
    <n v="0"/>
    <n v="3884.1760000000004"/>
    <x v="33"/>
    <s v="DIRECTION"/>
    <m/>
  </r>
  <r>
    <x v="7"/>
    <x v="119"/>
    <x v="0"/>
    <n v="40.700000000000003"/>
    <n v="5.7000000000000028"/>
    <n v="888.88800000000003"/>
    <n v="0"/>
    <n v="888.88800000000003"/>
    <x v="0"/>
    <s v="ADMINISTRATIF"/>
    <m/>
  </r>
  <r>
    <x v="7"/>
    <x v="120"/>
    <x v="0"/>
    <n v="42"/>
    <n v="7"/>
    <n v="666.54"/>
    <n v="0"/>
    <n v="666.54"/>
    <x v="30"/>
    <s v="PRODUCTION"/>
    <m/>
  </r>
  <r>
    <x v="7"/>
    <x v="121"/>
    <x v="1"/>
    <n v="38.200000000000003"/>
    <n v="3.2000000000000028"/>
    <n v="544.35"/>
    <n v="0"/>
    <n v="544.35"/>
    <x v="20"/>
    <s v="PRODUCTION"/>
    <m/>
  </r>
  <r>
    <x v="7"/>
    <x v="122"/>
    <x v="0"/>
    <n v="35.299999999999997"/>
    <n v="0.29999999999999716"/>
    <n v="431.71899999999999"/>
    <n v="1187"/>
    <n v="1618.7190000000001"/>
    <x v="30"/>
    <s v="PRODUCTION"/>
    <m/>
  </r>
  <r>
    <x v="7"/>
    <x v="123"/>
    <x v="0"/>
    <n v="35.299999999999997"/>
    <n v="0.29999999999999716"/>
    <n v="270.04500000000002"/>
    <n v="0"/>
    <n v="270.04500000000002"/>
    <x v="42"/>
    <s v="PRODUCTION"/>
    <m/>
  </r>
  <r>
    <x v="7"/>
    <x v="124"/>
    <x v="0"/>
    <n v="36.299999999999997"/>
    <n v="1.2999999999999972"/>
    <n v="248.65499999999997"/>
    <n v="0"/>
    <n v="248.65499999999997"/>
    <x v="24"/>
    <s v="PRODUCTION"/>
    <m/>
  </r>
  <r>
    <x v="7"/>
    <x v="125"/>
    <x v="0"/>
    <n v="39.799999999999997"/>
    <n v="4.7999999999999972"/>
    <n v="1334.4939999999999"/>
    <n v="0"/>
    <n v="1334.4939999999999"/>
    <x v="14"/>
    <s v="PRODUCTION"/>
    <m/>
  </r>
  <r>
    <x v="7"/>
    <x v="126"/>
    <x v="0"/>
    <n v="38"/>
    <n v="3"/>
    <n v="1502.52"/>
    <n v="0"/>
    <n v="1502.52"/>
    <x v="7"/>
    <s v="COMMERCIAL &amp; MARKETING"/>
    <m/>
  </r>
  <r>
    <x v="7"/>
    <x v="127"/>
    <x v="0"/>
    <n v="39"/>
    <n v="4"/>
    <n v="1982.7600000000002"/>
    <n v="0"/>
    <n v="1982.7600000000002"/>
    <x v="14"/>
    <s v="PRODUCTION"/>
    <m/>
  </r>
  <r>
    <x v="7"/>
    <x v="128"/>
    <x v="0"/>
    <n v="36.5"/>
    <n v="1.5"/>
    <n v="344.19499999999999"/>
    <n v="0"/>
    <n v="344.19499999999999"/>
    <x v="43"/>
    <s v="ADMINISTRATIF"/>
    <m/>
  </r>
  <r>
    <x v="7"/>
    <x v="205"/>
    <x v="0"/>
    <n v="37.700000000000003"/>
    <n v="2.7000000000000028"/>
    <n v="360.41200000000003"/>
    <n v="0"/>
    <n v="360.41200000000003"/>
    <x v="32"/>
    <s v="COMMERCIAL &amp; MARKETING"/>
    <m/>
  </r>
  <r>
    <x v="7"/>
    <x v="129"/>
    <x v="1"/>
    <n v="40.799999999999997"/>
    <n v="5.7999999999999972"/>
    <n v="390.86399999999998"/>
    <n v="0"/>
    <n v="390.86399999999998"/>
    <x v="7"/>
    <s v="COMMERCIAL &amp; MARKETING"/>
    <m/>
  </r>
  <r>
    <x v="7"/>
    <x v="130"/>
    <x v="0"/>
    <n v="40"/>
    <n v="5"/>
    <n v="1161.2"/>
    <n v="0"/>
    <n v="1161.2"/>
    <x v="21"/>
    <s v="PRODUCTION"/>
    <m/>
  </r>
  <r>
    <x v="7"/>
    <x v="131"/>
    <x v="0"/>
    <n v="36.5"/>
    <n v="1.5"/>
    <n v="673.42499999999995"/>
    <n v="0"/>
    <n v="673.42499999999995"/>
    <x v="42"/>
    <s v="PRODUCTION"/>
    <m/>
  </r>
  <r>
    <x v="7"/>
    <x v="132"/>
    <x v="0"/>
    <n v="38.5"/>
    <n v="3.5"/>
    <n v="1378.6850000000002"/>
    <n v="0"/>
    <n v="1378.6850000000002"/>
    <x v="8"/>
    <s v="RECHERCHE &amp; DEVELOPPEMENT"/>
    <m/>
  </r>
  <r>
    <x v="7"/>
    <x v="133"/>
    <x v="0"/>
    <n v="35.5"/>
    <n v="0.5"/>
    <n v="471.79499999999996"/>
    <n v="0"/>
    <n v="471.79499999999996"/>
    <x v="41"/>
    <s v="FINANCE &amp; COMPTABILITÉ"/>
    <m/>
  </r>
  <r>
    <x v="7"/>
    <x v="214"/>
    <x v="0"/>
    <n v="36.799999999999997"/>
    <n v="1.7999999999999972"/>
    <n v="1232.8"/>
    <n v="0"/>
    <n v="1232.8"/>
    <x v="14"/>
    <s v="PRODUCTION"/>
    <m/>
  </r>
  <r>
    <x v="7"/>
    <x v="214"/>
    <x v="0"/>
    <n v="35.799999999999997"/>
    <n v="0.79999999999999716"/>
    <n v="1199.3"/>
    <n v="0"/>
    <n v="1199.3"/>
    <x v="14"/>
    <s v="PRODUCTION"/>
    <s v="Arrivée"/>
  </r>
  <r>
    <x v="7"/>
    <x v="208"/>
    <x v="0"/>
    <n v="39.200000000000003"/>
    <n v="4.2000000000000028"/>
    <n v="422.57600000000002"/>
    <n v="0"/>
    <n v="422.57600000000002"/>
    <x v="40"/>
    <s v="PRODUCTION"/>
    <m/>
  </r>
  <r>
    <x v="7"/>
    <x v="134"/>
    <x v="0"/>
    <n v="36.799999999999997"/>
    <n v="1.7999999999999972"/>
    <n v="1123.136"/>
    <n v="0"/>
    <n v="1123.136"/>
    <x v="42"/>
    <s v="COMMERCIAL &amp; MARKETING"/>
    <m/>
  </r>
  <r>
    <x v="7"/>
    <x v="135"/>
    <x v="0"/>
    <n v="37.4"/>
    <n v="2.3999999999999986"/>
    <n v="1889.8219999999999"/>
    <n v="0"/>
    <n v="1889.8219999999999"/>
    <x v="10"/>
    <s v="PRODUCTION"/>
    <m/>
  </r>
  <r>
    <x v="7"/>
    <x v="136"/>
    <x v="0"/>
    <n v="39.1"/>
    <n v="4.1000000000000014"/>
    <n v="1876.018"/>
    <n v="0"/>
    <n v="1876.018"/>
    <x v="23"/>
    <s v="RECHERCHE &amp; DEVELOPPEMENT"/>
    <m/>
  </r>
  <r>
    <x v="7"/>
    <x v="137"/>
    <x v="0"/>
    <n v="40.799999999999997"/>
    <n v="5.7999999999999972"/>
    <n v="917.59199999999987"/>
    <n v="0"/>
    <n v="917.59199999999987"/>
    <x v="9"/>
    <s v="PRODUCTION"/>
    <m/>
  </r>
  <r>
    <x v="7"/>
    <x v="138"/>
    <x v="1"/>
    <n v="35.299999999999997"/>
    <n v="0.29999999999999716"/>
    <n v="1027.23"/>
    <n v="0"/>
    <n v="1027.23"/>
    <x v="19"/>
    <s v="PRODUCTION"/>
    <m/>
  </r>
  <r>
    <x v="7"/>
    <x v="139"/>
    <x v="1"/>
    <n v="41.5"/>
    <n v="6.5"/>
    <n v="1618.915"/>
    <n v="0"/>
    <n v="1618.915"/>
    <x v="41"/>
    <s v="RECHERCHE &amp; DEVELOPPEMENT"/>
    <m/>
  </r>
  <r>
    <x v="7"/>
    <x v="140"/>
    <x v="0"/>
    <n v="40"/>
    <n v="5"/>
    <n v="1136"/>
    <n v="0"/>
    <n v="1136"/>
    <x v="32"/>
    <s v="PRODUCTION"/>
    <m/>
  </r>
  <r>
    <x v="7"/>
    <x v="141"/>
    <x v="0"/>
    <n v="40.299999999999997"/>
    <n v="5.2999999999999972"/>
    <n v="1915.8619999999999"/>
    <n v="0"/>
    <n v="1915.8619999999999"/>
    <x v="2"/>
    <s v="FINANCE &amp; COMPTABILITÉ"/>
    <m/>
  </r>
  <r>
    <x v="7"/>
    <x v="206"/>
    <x v="0"/>
    <n v="38.4"/>
    <n v="3.3999999999999986"/>
    <n v="686.976"/>
    <n v="0"/>
    <n v="686.976"/>
    <x v="12"/>
    <s v="FINANCE &amp; COMPTABILITÉ"/>
    <m/>
  </r>
  <r>
    <x v="7"/>
    <x v="142"/>
    <x v="0"/>
    <n v="41.6"/>
    <n v="6.6000000000000014"/>
    <n v="1836.2240000000002"/>
    <n v="0"/>
    <n v="1836.2240000000002"/>
    <x v="16"/>
    <s v="FINANCE &amp; COMPTABILITÉ"/>
    <m/>
  </r>
  <r>
    <x v="7"/>
    <x v="215"/>
    <x v="1"/>
    <n v="40.299999999999997"/>
    <n v="5.2999999999999972"/>
    <n v="818.08999999999992"/>
    <n v="0"/>
    <n v="818.08999999999992"/>
    <x v="18"/>
    <s v="PRODUCTION"/>
    <s v="Arrivée"/>
  </r>
  <r>
    <x v="7"/>
    <x v="143"/>
    <x v="0"/>
    <n v="38.700000000000003"/>
    <n v="3.7000000000000028"/>
    <n v="385.065"/>
    <n v="0"/>
    <n v="385.065"/>
    <x v="32"/>
    <s v="PRODUCTION"/>
    <m/>
  </r>
  <r>
    <x v="7"/>
    <x v="144"/>
    <x v="0"/>
    <n v="41.8"/>
    <n v="6.7999999999999972"/>
    <n v="1720.07"/>
    <n v="0"/>
    <n v="1720.07"/>
    <x v="25"/>
    <s v="RECHERCHE &amp; DEVELOPPEMENT"/>
    <m/>
  </r>
  <r>
    <x v="7"/>
    <x v="145"/>
    <x v="1"/>
    <n v="40.799999999999997"/>
    <n v="5.7999999999999972"/>
    <n v="1335.3839999999998"/>
    <n v="0"/>
    <n v="1335.3839999999998"/>
    <x v="29"/>
    <s v="PRODUCTION"/>
    <m/>
  </r>
  <r>
    <x v="7"/>
    <x v="146"/>
    <x v="1"/>
    <n v="40.6"/>
    <n v="5.6000000000000014"/>
    <n v="1669.066"/>
    <n v="0"/>
    <n v="1669.066"/>
    <x v="9"/>
    <s v="PRODUCTION"/>
    <m/>
  </r>
  <r>
    <x v="7"/>
    <x v="147"/>
    <x v="0"/>
    <n v="39.1"/>
    <n v="4.1000000000000014"/>
    <n v="1273.0960000000002"/>
    <n v="0"/>
    <n v="1273.0960000000002"/>
    <x v="30"/>
    <s v="PRODUCTION"/>
    <m/>
  </r>
  <r>
    <x v="7"/>
    <x v="148"/>
    <x v="1"/>
    <n v="38.9"/>
    <n v="3.8999999999999986"/>
    <n v="1498.0389999999998"/>
    <n v="0"/>
    <n v="1498.0389999999998"/>
    <x v="43"/>
    <s v="PRODUCTION"/>
    <m/>
  </r>
  <r>
    <x v="7"/>
    <x v="216"/>
    <x v="0"/>
    <n v="37.6"/>
    <n v="2.6000000000000014"/>
    <n v="391.79200000000003"/>
    <n v="0"/>
    <n v="391.79200000000003"/>
    <x v="25"/>
    <s v="PRODUCTION"/>
    <s v="Arrivée"/>
  </r>
  <r>
    <x v="7"/>
    <x v="149"/>
    <x v="1"/>
    <n v="39.700000000000003"/>
    <n v="4.7000000000000028"/>
    <n v="2487.9990000000003"/>
    <n v="0"/>
    <n v="2487.9990000000003"/>
    <x v="17"/>
    <s v="FINANCE &amp; COMPTABILITÉ"/>
    <m/>
  </r>
  <r>
    <x v="7"/>
    <x v="150"/>
    <x v="0"/>
    <n v="36.9"/>
    <n v="1.8999999999999986"/>
    <n v="1107"/>
    <n v="0"/>
    <n v="1107"/>
    <x v="15"/>
    <s v="ADMINISTRATIF"/>
    <m/>
  </r>
  <r>
    <x v="7"/>
    <x v="151"/>
    <x v="1"/>
    <n v="41.6"/>
    <n v="6.6000000000000014"/>
    <n v="1146.4960000000001"/>
    <n v="496"/>
    <n v="1642.4960000000001"/>
    <x v="40"/>
    <s v="PRODUCTION"/>
    <m/>
  </r>
  <r>
    <x v="7"/>
    <x v="152"/>
    <x v="1"/>
    <n v="38.4"/>
    <n v="3.3999999999999986"/>
    <n v="1173.1199999999999"/>
    <n v="0"/>
    <n v="1173.1199999999999"/>
    <x v="43"/>
    <s v="ADMINISTRATIF"/>
    <m/>
  </r>
  <r>
    <x v="7"/>
    <x v="153"/>
    <x v="1"/>
    <n v="36.299999999999997"/>
    <n v="1.2999999999999972"/>
    <n v="791.70299999999986"/>
    <n v="0"/>
    <n v="791.70299999999986"/>
    <x v="15"/>
    <s v="COMMERCIAL &amp; MARKETING"/>
    <m/>
  </r>
  <r>
    <x v="7"/>
    <x v="154"/>
    <x v="0"/>
    <n v="40.700000000000003"/>
    <n v="5.7000000000000028"/>
    <n v="414.32600000000002"/>
    <n v="0"/>
    <n v="414.32600000000002"/>
    <x v="24"/>
    <s v="FINANCE &amp; COMPTABILITÉ"/>
    <m/>
  </r>
  <r>
    <x v="7"/>
    <x v="155"/>
    <x v="0"/>
    <n v="35.4"/>
    <n v="0.39999999999999858"/>
    <n v="1159.704"/>
    <n v="0"/>
    <n v="1159.704"/>
    <x v="0"/>
    <s v="PRODUCTION"/>
    <m/>
  </r>
  <r>
    <x v="7"/>
    <x v="156"/>
    <x v="1"/>
    <n v="36.9"/>
    <n v="1.8999999999999986"/>
    <n v="1599.615"/>
    <n v="0"/>
    <n v="1599.615"/>
    <x v="7"/>
    <s v="RECHERCHE &amp; DEVELOPPEMENT"/>
    <m/>
  </r>
  <r>
    <x v="7"/>
    <x v="157"/>
    <x v="1"/>
    <n v="40.799999999999997"/>
    <n v="5.7999999999999972"/>
    <n v="290.904"/>
    <n v="0"/>
    <n v="290.904"/>
    <x v="23"/>
    <s v="PRODUCTION"/>
    <m/>
  </r>
  <r>
    <x v="7"/>
    <x v="158"/>
    <x v="0"/>
    <n v="36"/>
    <n v="1"/>
    <n v="565.56000000000006"/>
    <n v="0"/>
    <n v="565.56000000000006"/>
    <x v="16"/>
    <s v="COMMERCIAL &amp; MARKETING"/>
    <m/>
  </r>
  <r>
    <x v="7"/>
    <x v="159"/>
    <x v="1"/>
    <n v="37.9"/>
    <n v="2.8999999999999986"/>
    <n v="1911.6759999999999"/>
    <n v="0"/>
    <n v="1911.6759999999999"/>
    <x v="44"/>
    <s v="ADMINISTRATIF"/>
    <m/>
  </r>
  <r>
    <x v="7"/>
    <x v="160"/>
    <x v="0"/>
    <n v="37.1"/>
    <n v="2.1000000000000014"/>
    <n v="1727.3760000000002"/>
    <n v="0"/>
    <n v="1727.3760000000002"/>
    <x v="21"/>
    <s v="PRODUCTION"/>
    <m/>
  </r>
  <r>
    <x v="7"/>
    <x v="161"/>
    <x v="0"/>
    <n v="35.5"/>
    <n v="0.5"/>
    <n v="927.61500000000001"/>
    <n v="0"/>
    <n v="927.61500000000001"/>
    <x v="11"/>
    <s v="PRODUCTION"/>
    <m/>
  </r>
  <r>
    <x v="7"/>
    <x v="162"/>
    <x v="1"/>
    <n v="39.4"/>
    <n v="4.3999999999999986"/>
    <n v="1350.2380000000001"/>
    <n v="0"/>
    <n v="1350.2380000000001"/>
    <x v="30"/>
    <s v="FINANCE &amp; COMPTABILITÉ"/>
    <m/>
  </r>
  <r>
    <x v="7"/>
    <x v="163"/>
    <x v="1"/>
    <n v="36.299999999999997"/>
    <n v="1.2999999999999972"/>
    <n v="964.12799999999993"/>
    <n v="0"/>
    <n v="964.12799999999993"/>
    <x v="28"/>
    <s v="ADMINISTRATIF"/>
    <m/>
  </r>
  <r>
    <x v="7"/>
    <x v="164"/>
    <x v="0"/>
    <n v="38.200000000000003"/>
    <n v="3.2000000000000028"/>
    <n v="2466.9560000000001"/>
    <n v="0"/>
    <n v="2466.9560000000001"/>
    <x v="43"/>
    <s v="COMMERCIAL &amp; MARKETING"/>
    <m/>
  </r>
  <r>
    <x v="7"/>
    <x v="165"/>
    <x v="0"/>
    <n v="38.6"/>
    <n v="3.6000000000000014"/>
    <n v="638.05800000000011"/>
    <n v="0"/>
    <n v="638.05800000000011"/>
    <x v="34"/>
    <s v="ADMINISTRATIF"/>
    <m/>
  </r>
  <r>
    <x v="7"/>
    <x v="166"/>
    <x v="0"/>
    <n v="38.6"/>
    <n v="3.6000000000000014"/>
    <n v="926.78600000000006"/>
    <n v="0"/>
    <n v="926.78600000000006"/>
    <x v="2"/>
    <s v="PRODUCTION"/>
    <m/>
  </r>
  <r>
    <x v="7"/>
    <x v="167"/>
    <x v="0"/>
    <n v="35.4"/>
    <n v="0.39999999999999858"/>
    <n v="1060.9379999999999"/>
    <n v="0"/>
    <n v="1060.9379999999999"/>
    <x v="13"/>
    <s v="ADMINISTRATIF"/>
    <m/>
  </r>
  <r>
    <x v="7"/>
    <x v="200"/>
    <x v="0"/>
    <n v="39.6"/>
    <n v="4.6000000000000014"/>
    <n v="345.70800000000003"/>
    <n v="0"/>
    <n v="345.70800000000003"/>
    <x v="4"/>
    <s v="PRODUCTION"/>
    <m/>
  </r>
  <r>
    <x v="7"/>
    <x v="168"/>
    <x v="0"/>
    <n v="39.9"/>
    <n v="4.8999999999999986"/>
    <n v="2216.4449999999997"/>
    <n v="0"/>
    <n v="2216.4449999999997"/>
    <x v="45"/>
    <s v="COMMERCIAL &amp; MARKETING"/>
    <m/>
  </r>
  <r>
    <x v="7"/>
    <x v="169"/>
    <x v="0"/>
    <n v="41.1"/>
    <n v="6.1000000000000014"/>
    <n v="454.56600000000003"/>
    <n v="0"/>
    <n v="454.56600000000003"/>
    <x v="46"/>
    <s v="FINANCE &amp; COMPTABILITÉ"/>
    <m/>
  </r>
  <r>
    <x v="7"/>
    <x v="170"/>
    <x v="1"/>
    <n v="37.200000000000003"/>
    <n v="2.2000000000000028"/>
    <n v="2512.86"/>
    <n v="0"/>
    <n v="2512.86"/>
    <x v="25"/>
    <s v="COMMERCIAL &amp; MARKETING"/>
    <m/>
  </r>
  <r>
    <x v="7"/>
    <x v="171"/>
    <x v="0"/>
    <n v="37.5"/>
    <n v="2.5"/>
    <n v="1229.25"/>
    <n v="0"/>
    <n v="1229.25"/>
    <x v="35"/>
    <s v="ADMINISTRATIF"/>
    <m/>
  </r>
  <r>
    <x v="7"/>
    <x v="172"/>
    <x v="0"/>
    <n v="40.299999999999997"/>
    <n v="5.2999999999999972"/>
    <n v="1041.3519999999999"/>
    <n v="0"/>
    <n v="1041.3519999999999"/>
    <x v="13"/>
    <s v="PRODUCTION"/>
    <m/>
  </r>
  <r>
    <x v="7"/>
    <x v="173"/>
    <x v="0"/>
    <n v="38.299999999999997"/>
    <n v="3.2999999999999972"/>
    <n v="1949.8529999999998"/>
    <n v="0"/>
    <n v="1949.8529999999998"/>
    <x v="31"/>
    <s v="PRODUCTION"/>
    <m/>
  </r>
  <r>
    <x v="7"/>
    <x v="174"/>
    <x v="0"/>
    <n v="38.5"/>
    <n v="3.5"/>
    <n v="1640.4849999999999"/>
    <n v="0"/>
    <n v="1640.4849999999999"/>
    <x v="12"/>
    <s v="PRODUCTION"/>
    <m/>
  </r>
  <r>
    <x v="7"/>
    <x v="175"/>
    <x v="0"/>
    <n v="39.9"/>
    <n v="4.8999999999999986"/>
    <n v="1856.9459999999999"/>
    <n v="0"/>
    <n v="1856.9459999999999"/>
    <x v="12"/>
    <s v="PRODUCTION"/>
    <m/>
  </r>
  <r>
    <x v="7"/>
    <x v="176"/>
    <x v="0"/>
    <n v="38.1"/>
    <n v="3.1000000000000014"/>
    <n v="1112.1390000000001"/>
    <n v="0"/>
    <n v="1112.1390000000001"/>
    <x v="43"/>
    <s v="FINANCE &amp; COMPTABILITÉ"/>
    <m/>
  </r>
  <r>
    <x v="7"/>
    <x v="177"/>
    <x v="0"/>
    <n v="40.5"/>
    <n v="5.5"/>
    <n v="1470.1499999999999"/>
    <n v="0"/>
    <n v="1470.1499999999999"/>
    <x v="9"/>
    <s v="ADMINISTRATIF"/>
    <m/>
  </r>
  <r>
    <x v="7"/>
    <x v="178"/>
    <x v="0"/>
    <n v="35.6"/>
    <n v="0.60000000000000142"/>
    <n v="1237.4559999999999"/>
    <n v="0"/>
    <n v="1237.4559999999999"/>
    <x v="18"/>
    <s v="COMMERCIAL &amp; MARKETING"/>
    <m/>
  </r>
  <r>
    <x v="7"/>
    <x v="179"/>
    <x v="0"/>
    <n v="37.200000000000003"/>
    <n v="2.2000000000000028"/>
    <n v="1618.5720000000001"/>
    <n v="0"/>
    <n v="1618.5720000000001"/>
    <x v="7"/>
    <s v="PRODUCTION"/>
    <m/>
  </r>
  <r>
    <x v="7"/>
    <x v="180"/>
    <x v="0"/>
    <n v="39.700000000000003"/>
    <n v="4.7000000000000028"/>
    <n v="593.11800000000005"/>
    <n v="974"/>
    <n v="1567.1179999999999"/>
    <x v="37"/>
    <s v="FINANCE &amp; COMPTABILITÉ"/>
    <m/>
  </r>
  <r>
    <x v="7"/>
    <x v="181"/>
    <x v="1"/>
    <n v="38.9"/>
    <n v="3.8999999999999986"/>
    <n v="422.84299999999996"/>
    <n v="0"/>
    <n v="422.84299999999996"/>
    <x v="22"/>
    <s v="PRODUCTION"/>
    <m/>
  </r>
  <r>
    <x v="7"/>
    <x v="182"/>
    <x v="1"/>
    <n v="40.700000000000003"/>
    <n v="5.7000000000000028"/>
    <n v="858.36300000000006"/>
    <n v="0"/>
    <n v="858.36300000000006"/>
    <x v="8"/>
    <s v="RECHERCHE &amp; DEVELOPPEMENT"/>
    <m/>
  </r>
  <r>
    <x v="7"/>
    <x v="202"/>
    <x v="1"/>
    <n v="39.200000000000003"/>
    <n v="4.2000000000000028"/>
    <n v="1395.1280000000002"/>
    <n v="0"/>
    <n v="1395.1280000000002"/>
    <x v="30"/>
    <s v="COMMERCIAL &amp; MARKETING"/>
    <m/>
  </r>
  <r>
    <x v="7"/>
    <x v="183"/>
    <x v="1"/>
    <n v="39.1"/>
    <n v="4.1000000000000014"/>
    <n v="2473.8570000000004"/>
    <n v="0"/>
    <n v="2473.8570000000004"/>
    <x v="36"/>
    <s v="COMMERCIAL &amp; MARKETING"/>
    <m/>
  </r>
  <r>
    <x v="7"/>
    <x v="184"/>
    <x v="1"/>
    <n v="37.700000000000003"/>
    <n v="2.7000000000000028"/>
    <n v="1775.6700000000003"/>
    <n v="0"/>
    <n v="1775.6700000000003"/>
    <x v="3"/>
    <s v="FINANCE &amp; COMPTABILITÉ"/>
    <m/>
  </r>
  <r>
    <x v="7"/>
    <x v="185"/>
    <x v="1"/>
    <n v="35.4"/>
    <n v="0.39999999999999858"/>
    <n v="1214.2199999999998"/>
    <n v="509"/>
    <n v="1723.2199999999998"/>
    <x v="33"/>
    <s v="ADMINISTRATIF"/>
    <m/>
  </r>
  <r>
    <x v="7"/>
    <x v="186"/>
    <x v="0"/>
    <n v="37.9"/>
    <n v="2.8999999999999986"/>
    <n v="604.505"/>
    <n v="0"/>
    <n v="604.505"/>
    <x v="13"/>
    <s v="PRODUCTION"/>
    <m/>
  </r>
  <r>
    <x v="7"/>
    <x v="187"/>
    <x v="1"/>
    <n v="38.299999999999997"/>
    <n v="3.2999999999999972"/>
    <n v="1078.528"/>
    <n v="0"/>
    <n v="1078.528"/>
    <x v="34"/>
    <s v="PRODUCTION"/>
    <m/>
  </r>
  <r>
    <x v="7"/>
    <x v="188"/>
    <x v="0"/>
    <n v="42"/>
    <n v="7"/>
    <n v="1189.02"/>
    <n v="0"/>
    <n v="1189.02"/>
    <x v="43"/>
    <s v="PRODUCTION"/>
    <m/>
  </r>
  <r>
    <x v="7"/>
    <x v="189"/>
    <x v="0"/>
    <n v="37.5"/>
    <n v="2.5"/>
    <n v="1822.5"/>
    <n v="0"/>
    <n v="1822.5"/>
    <x v="17"/>
    <s v="PRODUCTION"/>
    <m/>
  </r>
  <r>
    <x v="7"/>
    <x v="190"/>
    <x v="1"/>
    <n v="36.799999999999997"/>
    <n v="1.7999999999999972"/>
    <n v="1176.864"/>
    <n v="0"/>
    <n v="1176.864"/>
    <x v="33"/>
    <s v="PRODUCTION"/>
    <m/>
  </r>
  <r>
    <x v="7"/>
    <x v="191"/>
    <x v="1"/>
    <n v="39.1"/>
    <n v="4.1000000000000014"/>
    <n v="799.59500000000003"/>
    <n v="0"/>
    <n v="799.59500000000003"/>
    <x v="42"/>
    <s v="COMMERCIAL &amp; MARKETING"/>
    <m/>
  </r>
  <r>
    <x v="7"/>
    <x v="192"/>
    <x v="0"/>
    <n v="36.4"/>
    <n v="1.3999999999999986"/>
    <n v="1170.9880000000001"/>
    <n v="0"/>
    <n v="1170.9880000000001"/>
    <x v="15"/>
    <s v="PRODUCTION"/>
    <m/>
  </r>
  <r>
    <x v="7"/>
    <x v="193"/>
    <x v="0"/>
    <n v="38.5"/>
    <n v="3.5"/>
    <n v="949.02499999999998"/>
    <n v="0"/>
    <n v="949.02499999999998"/>
    <x v="27"/>
    <s v="PRODUCTION"/>
    <m/>
  </r>
  <r>
    <x v="7"/>
    <x v="194"/>
    <x v="0"/>
    <n v="38.9"/>
    <n v="3.8999999999999986"/>
    <n v="308.08799999999997"/>
    <n v="0"/>
    <n v="308.08799999999997"/>
    <x v="28"/>
    <s v="PRODUCTION"/>
    <m/>
  </r>
  <r>
    <x v="7"/>
    <x v="195"/>
    <x v="0"/>
    <n v="37.799999999999997"/>
    <n v="2.7999999999999972"/>
    <n v="908.71199999999988"/>
    <n v="0"/>
    <n v="908.71199999999988"/>
    <x v="38"/>
    <s v="COMMERCIAL &amp; MARKETING"/>
    <m/>
  </r>
  <r>
    <x v="7"/>
    <x v="196"/>
    <x v="0"/>
    <n v="41.7"/>
    <n v="6.7000000000000028"/>
    <n v="1938.6330000000003"/>
    <n v="0"/>
    <n v="1938.6330000000003"/>
    <x v="12"/>
    <s v="ADMINISTRATIF"/>
    <m/>
  </r>
  <r>
    <x v="7"/>
    <x v="197"/>
    <x v="0"/>
    <n v="35.5"/>
    <n v="0.5"/>
    <n v="1759.38"/>
    <n v="0"/>
    <n v="1759.38"/>
    <x v="17"/>
    <s v="ADMINISTRATIF"/>
    <m/>
  </r>
  <r>
    <x v="7"/>
    <x v="198"/>
    <x v="0"/>
    <n v="37.799999999999997"/>
    <n v="2.7999999999999972"/>
    <n v="404.83800000000002"/>
    <n v="0"/>
    <n v="404.83800000000002"/>
    <x v="15"/>
    <s v="ADMINISTRATIF"/>
    <m/>
  </r>
  <r>
    <x v="7"/>
    <x v="199"/>
    <x v="0"/>
    <n v="38.700000000000003"/>
    <n v="3.7000000000000028"/>
    <n v="1849.8600000000001"/>
    <n v="0"/>
    <n v="1849.8600000000001"/>
    <x v="14"/>
    <s v="ADMINISTRATIF"/>
    <m/>
  </r>
  <r>
    <x v="8"/>
    <x v="1"/>
    <x v="0"/>
    <n v="41.6"/>
    <n v="6.6000000000000014"/>
    <n v="1679.8080000000002"/>
    <n v="0"/>
    <n v="1679.8080000000002"/>
    <x v="1"/>
    <s v="RECHERCHE &amp; DEVELOPPEMENT"/>
    <m/>
  </r>
  <r>
    <x v="8"/>
    <x v="2"/>
    <x v="1"/>
    <n v="38.9"/>
    <n v="3.8999999999999986"/>
    <n v="1042.1309999999999"/>
    <n v="0"/>
    <n v="1042.1309999999999"/>
    <x v="2"/>
    <s v="FINANCE &amp; COMPTABILITÉ"/>
    <m/>
  </r>
  <r>
    <x v="8"/>
    <x v="6"/>
    <x v="1"/>
    <n v="35.9"/>
    <n v="0.89999999999999858"/>
    <n v="742.77100000000007"/>
    <n v="0"/>
    <n v="742.77100000000007"/>
    <x v="6"/>
    <s v="PRODUCTION"/>
    <m/>
  </r>
  <r>
    <x v="8"/>
    <x v="203"/>
    <x v="0"/>
    <n v="40.6"/>
    <n v="5.6000000000000014"/>
    <n v="1538.74"/>
    <n v="0"/>
    <n v="1538.74"/>
    <x v="31"/>
    <s v="RECHERCHE &amp; DEVELOPPEMENT"/>
    <s v="Départ"/>
  </r>
  <r>
    <x v="8"/>
    <x v="7"/>
    <x v="0"/>
    <n v="41.1"/>
    <n v="6.1000000000000014"/>
    <n v="1506.3150000000001"/>
    <n v="0"/>
    <n v="1506.3150000000001"/>
    <x v="7"/>
    <s v="COMMERCIAL &amp; MARKETING"/>
    <m/>
  </r>
  <r>
    <x v="8"/>
    <x v="11"/>
    <x v="0"/>
    <n v="36.799999999999997"/>
    <n v="1.7999999999999972"/>
    <n v="1228.0159999999998"/>
    <n v="0"/>
    <n v="1228.0159999999998"/>
    <x v="9"/>
    <s v="RECHERCHE &amp; DEVELOPPEMENT"/>
    <m/>
  </r>
  <r>
    <x v="8"/>
    <x v="12"/>
    <x v="0"/>
    <n v="42"/>
    <n v="7"/>
    <n v="2089.5"/>
    <n v="0"/>
    <n v="2089.5"/>
    <x v="10"/>
    <s v="ADMINISTRATIF"/>
    <m/>
  </r>
  <r>
    <x v="8"/>
    <x v="13"/>
    <x v="0"/>
    <n v="35.200000000000003"/>
    <n v="0.20000000000000284"/>
    <n v="2561.5039999999999"/>
    <n v="0"/>
    <n v="2561.5039999999999"/>
    <x v="9"/>
    <s v="COMMERCIAL &amp; MARKETING"/>
    <m/>
  </r>
  <r>
    <x v="8"/>
    <x v="17"/>
    <x v="1"/>
    <n v="36.1"/>
    <n v="1.1000000000000014"/>
    <n v="1207.9060000000002"/>
    <n v="0"/>
    <n v="1207.9060000000002"/>
    <x v="4"/>
    <s v="COMMERCIAL &amp; MARKETING"/>
    <m/>
  </r>
  <r>
    <x v="8"/>
    <x v="19"/>
    <x v="0"/>
    <n v="40.1"/>
    <n v="5.1000000000000014"/>
    <n v="1971.316"/>
    <n v="0"/>
    <n v="1971.316"/>
    <x v="13"/>
    <s v="DIRECTION"/>
    <m/>
  </r>
  <r>
    <x v="8"/>
    <x v="24"/>
    <x v="1"/>
    <n v="41.8"/>
    <n v="6.7999999999999972"/>
    <n v="1183.7759999999998"/>
    <n v="0"/>
    <n v="1183.7759999999998"/>
    <x v="0"/>
    <s v="PRODUCTION"/>
    <m/>
  </r>
  <r>
    <x v="8"/>
    <x v="27"/>
    <x v="1"/>
    <n v="39.799999999999997"/>
    <n v="4.7999999999999972"/>
    <n v="932.11599999999999"/>
    <n v="0"/>
    <n v="932.11599999999999"/>
    <x v="15"/>
    <s v="PRODUCTION"/>
    <m/>
  </r>
  <r>
    <x v="8"/>
    <x v="29"/>
    <x v="0"/>
    <n v="38.1"/>
    <n v="3.1000000000000014"/>
    <n v="1957.9590000000001"/>
    <n v="0"/>
    <n v="1957.9590000000001"/>
    <x v="18"/>
    <s v="COMMERCIAL &amp; MARKETING"/>
    <m/>
  </r>
  <r>
    <x v="8"/>
    <x v="32"/>
    <x v="1"/>
    <n v="36.4"/>
    <n v="1.3999999999999986"/>
    <n v="1792.6999999999998"/>
    <n v="0"/>
    <n v="1792.6999999999998"/>
    <x v="20"/>
    <s v="COMMERCIAL &amp; MARKETING"/>
    <s v="Départ"/>
  </r>
  <r>
    <x v="8"/>
    <x v="33"/>
    <x v="0"/>
    <n v="35.5"/>
    <n v="0.5"/>
    <n v="452.98"/>
    <n v="0"/>
    <n v="452.98"/>
    <x v="15"/>
    <s v="ADMINISTRATIF"/>
    <m/>
  </r>
  <r>
    <x v="8"/>
    <x v="38"/>
    <x v="0"/>
    <n v="37.9"/>
    <n v="2.8999999999999986"/>
    <n v="381.65300000000002"/>
    <n v="0"/>
    <n v="381.65300000000002"/>
    <x v="11"/>
    <s v="PRODUCTION"/>
    <m/>
  </r>
  <r>
    <x v="8"/>
    <x v="39"/>
    <x v="0"/>
    <n v="37.299999999999997"/>
    <n v="2.2999999999999972"/>
    <n v="2741.5499999999997"/>
    <n v="1415"/>
    <n v="4156.5499999999993"/>
    <x v="16"/>
    <s v="COMMERCIAL &amp; MARKETING"/>
    <m/>
  </r>
  <r>
    <x v="8"/>
    <x v="40"/>
    <x v="0"/>
    <n v="35.9"/>
    <n v="0.89999999999999858"/>
    <n v="516.96"/>
    <n v="0"/>
    <n v="516.96"/>
    <x v="24"/>
    <s v="PRODUCTION"/>
    <m/>
  </r>
  <r>
    <x v="8"/>
    <x v="41"/>
    <x v="0"/>
    <n v="38.6"/>
    <n v="3.6000000000000014"/>
    <n v="952.26200000000006"/>
    <n v="0"/>
    <n v="952.26200000000006"/>
    <x v="19"/>
    <s v="PRODUCTION"/>
    <m/>
  </r>
  <r>
    <x v="8"/>
    <x v="43"/>
    <x v="1"/>
    <n v="37.9"/>
    <n v="2.8999999999999986"/>
    <n v="1582.325"/>
    <n v="0"/>
    <n v="1582.325"/>
    <x v="26"/>
    <s v="PRODUCTION"/>
    <m/>
  </r>
  <r>
    <x v="8"/>
    <x v="44"/>
    <x v="1"/>
    <n v="38.5"/>
    <n v="3.5"/>
    <n v="2014.7049999999999"/>
    <n v="0"/>
    <n v="2014.7049999999999"/>
    <x v="27"/>
    <s v="COMMERCIAL &amp; MARKETING"/>
    <m/>
  </r>
  <r>
    <x v="8"/>
    <x v="45"/>
    <x v="1"/>
    <n v="40.700000000000003"/>
    <n v="5.7000000000000028"/>
    <n v="1185.1840000000002"/>
    <n v="1477"/>
    <n v="2662.1840000000002"/>
    <x v="22"/>
    <s v="COMMERCIAL &amp; MARKETING"/>
    <m/>
  </r>
  <r>
    <x v="8"/>
    <x v="46"/>
    <x v="1"/>
    <n v="38.6"/>
    <n v="3.6000000000000014"/>
    <n v="1544.386"/>
    <n v="0"/>
    <n v="1544.386"/>
    <x v="7"/>
    <s v="PRODUCTION"/>
    <m/>
  </r>
  <r>
    <x v="8"/>
    <x v="47"/>
    <x v="0"/>
    <n v="38.4"/>
    <n v="3.3999999999999986"/>
    <n v="1187.712"/>
    <n v="0"/>
    <n v="1187.712"/>
    <x v="10"/>
    <s v="COMMERCIAL &amp; MARKETING"/>
    <m/>
  </r>
  <r>
    <x v="8"/>
    <x v="48"/>
    <x v="0"/>
    <n v="40.299999999999997"/>
    <n v="5.2999999999999972"/>
    <n v="1619.6569999999997"/>
    <n v="0"/>
    <n v="1619.6569999999997"/>
    <x v="13"/>
    <s v="PRODUCTION"/>
    <m/>
  </r>
  <r>
    <x v="8"/>
    <x v="49"/>
    <x v="0"/>
    <n v="37.200000000000003"/>
    <n v="2.2000000000000028"/>
    <n v="1238.0160000000001"/>
    <n v="0"/>
    <n v="1238.0160000000001"/>
    <x v="26"/>
    <s v="ADMINISTRATIF"/>
    <m/>
  </r>
  <r>
    <x v="8"/>
    <x v="50"/>
    <x v="1"/>
    <n v="39.200000000000003"/>
    <n v="4.2000000000000028"/>
    <n v="353.19200000000001"/>
    <n v="0"/>
    <n v="353.19200000000001"/>
    <x v="16"/>
    <s v="PRODUCTION"/>
    <m/>
  </r>
  <r>
    <x v="8"/>
    <x v="51"/>
    <x v="0"/>
    <n v="40.4"/>
    <n v="5.3999999999999986"/>
    <n v="1132.412"/>
    <n v="0"/>
    <n v="1132.412"/>
    <x v="6"/>
    <s v="COMMERCIAL &amp; MARKETING"/>
    <m/>
  </r>
  <r>
    <x v="8"/>
    <x v="52"/>
    <x v="0"/>
    <n v="35.799999999999997"/>
    <n v="0.79999999999999716"/>
    <n v="632.94399999999996"/>
    <n v="0"/>
    <n v="632.94399999999996"/>
    <x v="0"/>
    <s v="ADMINISTRATIF"/>
    <m/>
  </r>
  <r>
    <x v="8"/>
    <x v="53"/>
    <x v="1"/>
    <n v="40.4"/>
    <n v="5.3999999999999986"/>
    <n v="1788.912"/>
    <n v="0"/>
    <n v="1788.912"/>
    <x v="16"/>
    <s v="PRODUCTION"/>
    <m/>
  </r>
  <r>
    <x v="8"/>
    <x v="54"/>
    <x v="0"/>
    <n v="40"/>
    <n v="5"/>
    <n v="1976"/>
    <n v="0"/>
    <n v="1976"/>
    <x v="28"/>
    <s v="PRODUCTION"/>
    <m/>
  </r>
  <r>
    <x v="8"/>
    <x v="209"/>
    <x v="0"/>
    <n v="41"/>
    <n v="6"/>
    <n v="1376.3700000000001"/>
    <n v="0"/>
    <n v="1376.3700000000001"/>
    <x v="29"/>
    <s v="PRODUCTION"/>
    <m/>
  </r>
  <r>
    <x v="8"/>
    <x v="210"/>
    <x v="1"/>
    <n v="39"/>
    <n v="4"/>
    <n v="2798.25"/>
    <n v="0"/>
    <n v="2798.25"/>
    <x v="43"/>
    <s v="COMMERCIAL &amp; MARKETING"/>
    <m/>
  </r>
  <r>
    <x v="8"/>
    <x v="55"/>
    <x v="0"/>
    <n v="41.3"/>
    <n v="6.2999999999999972"/>
    <n v="769.83199999999999"/>
    <n v="0"/>
    <n v="769.83199999999999"/>
    <x v="17"/>
    <s v="PRODUCTION"/>
    <m/>
  </r>
  <r>
    <x v="8"/>
    <x v="56"/>
    <x v="0"/>
    <n v="39.200000000000003"/>
    <n v="4.2000000000000028"/>
    <n v="963.92800000000011"/>
    <n v="0"/>
    <n v="963.92800000000011"/>
    <x v="15"/>
    <s v="PRODUCTION"/>
    <m/>
  </r>
  <r>
    <x v="8"/>
    <x v="57"/>
    <x v="0"/>
    <n v="37.1"/>
    <n v="2.1000000000000014"/>
    <n v="432.58600000000001"/>
    <n v="0"/>
    <n v="432.58600000000001"/>
    <x v="29"/>
    <s v="PRODUCTION"/>
    <m/>
  </r>
  <r>
    <x v="8"/>
    <x v="58"/>
    <x v="0"/>
    <n v="41.9"/>
    <n v="6.8999999999999986"/>
    <n v="574.86800000000005"/>
    <n v="787"/>
    <n v="1361.8679999999999"/>
    <x v="17"/>
    <s v="PRODUCTION"/>
    <m/>
  </r>
  <r>
    <x v="8"/>
    <x v="59"/>
    <x v="0"/>
    <n v="37.6"/>
    <n v="2.6000000000000014"/>
    <n v="1239.296"/>
    <n v="0"/>
    <n v="1239.296"/>
    <x v="9"/>
    <s v="PRODUCTION"/>
    <m/>
  </r>
  <r>
    <x v="8"/>
    <x v="60"/>
    <x v="1"/>
    <n v="36.799999999999997"/>
    <n v="1.7999999999999972"/>
    <n v="991.75999999999988"/>
    <n v="0"/>
    <n v="991.75999999999988"/>
    <x v="29"/>
    <s v="ADMINISTRATIF"/>
    <m/>
  </r>
  <r>
    <x v="8"/>
    <x v="211"/>
    <x v="1"/>
    <n v="41.1"/>
    <n v="6.1000000000000014"/>
    <n v="2108.4299999999998"/>
    <n v="0"/>
    <n v="2108.4299999999998"/>
    <x v="39"/>
    <s v="RECHERCHE &amp; DEVELOPPEMENT"/>
    <m/>
  </r>
  <r>
    <x v="8"/>
    <x v="61"/>
    <x v="0"/>
    <n v="36.1"/>
    <n v="1.1000000000000014"/>
    <n v="1881.8930000000003"/>
    <n v="0"/>
    <n v="1881.8930000000003"/>
    <x v="4"/>
    <s v="PRODUCTION"/>
    <m/>
  </r>
  <r>
    <x v="8"/>
    <x v="62"/>
    <x v="0"/>
    <n v="40.700000000000003"/>
    <n v="5.7000000000000028"/>
    <n v="850.63"/>
    <n v="0"/>
    <n v="850.63"/>
    <x v="3"/>
    <s v="PRODUCTION"/>
    <m/>
  </r>
  <r>
    <x v="8"/>
    <x v="63"/>
    <x v="1"/>
    <n v="42"/>
    <n v="7"/>
    <n v="1162.98"/>
    <n v="0"/>
    <n v="1162.98"/>
    <x v="30"/>
    <s v="ADMINISTRATIF"/>
    <m/>
  </r>
  <r>
    <x v="8"/>
    <x v="201"/>
    <x v="1"/>
    <n v="36.799999999999997"/>
    <n v="1.7999999999999972"/>
    <n v="863.69599999999991"/>
    <n v="0"/>
    <n v="863.69599999999991"/>
    <x v="40"/>
    <s v="ADMINISTRATIF"/>
    <m/>
  </r>
  <r>
    <x v="8"/>
    <x v="64"/>
    <x v="0"/>
    <n v="37.4"/>
    <n v="2.3999999999999986"/>
    <n v="416.63600000000002"/>
    <n v="0"/>
    <n v="416.63600000000002"/>
    <x v="27"/>
    <s v="FINANCE &amp; COMPTABILITÉ"/>
    <m/>
  </r>
  <r>
    <x v="8"/>
    <x v="65"/>
    <x v="0"/>
    <n v="37.6"/>
    <n v="2.6000000000000014"/>
    <n v="944.88800000000003"/>
    <n v="0"/>
    <n v="944.88800000000003"/>
    <x v="26"/>
    <s v="ADMINISTRATIF"/>
    <m/>
  </r>
  <r>
    <x v="8"/>
    <x v="66"/>
    <x v="0"/>
    <n v="40.1"/>
    <n v="5.1000000000000014"/>
    <n v="1555.479"/>
    <n v="0"/>
    <n v="1555.479"/>
    <x v="15"/>
    <s v="PRODUCTION"/>
    <m/>
  </r>
  <r>
    <x v="8"/>
    <x v="67"/>
    <x v="0"/>
    <n v="41.2"/>
    <n v="6.2000000000000028"/>
    <n v="567.73599999999999"/>
    <n v="0"/>
    <n v="567.73599999999999"/>
    <x v="31"/>
    <s v="PRODUCTION"/>
    <m/>
  </r>
  <r>
    <x v="8"/>
    <x v="68"/>
    <x v="0"/>
    <n v="38"/>
    <n v="3"/>
    <n v="1982.84"/>
    <n v="0"/>
    <n v="1982.84"/>
    <x v="1"/>
    <s v="FINANCE &amp; COMPTABILITÉ"/>
    <m/>
  </r>
  <r>
    <x v="8"/>
    <x v="212"/>
    <x v="0"/>
    <n v="38.6"/>
    <n v="3.6000000000000014"/>
    <n v="1767.1080000000002"/>
    <n v="0"/>
    <n v="1767.1080000000002"/>
    <x v="17"/>
    <s v="RECHERCHE &amp; DEVELOPPEMENT"/>
    <m/>
  </r>
  <r>
    <x v="8"/>
    <x v="69"/>
    <x v="0"/>
    <n v="39.700000000000003"/>
    <n v="4.7000000000000028"/>
    <n v="662.19600000000003"/>
    <n v="0"/>
    <n v="662.19600000000003"/>
    <x v="20"/>
    <s v="PRODUCTION"/>
    <m/>
  </r>
  <r>
    <x v="8"/>
    <x v="70"/>
    <x v="0"/>
    <n v="36.1"/>
    <n v="1.1000000000000014"/>
    <n v="1431.0040000000001"/>
    <n v="0"/>
    <n v="1431.0040000000001"/>
    <x v="7"/>
    <s v="PRODUCTION"/>
    <m/>
  </r>
  <r>
    <x v="8"/>
    <x v="71"/>
    <x v="0"/>
    <n v="36.1"/>
    <n v="1.1000000000000014"/>
    <n v="549.803"/>
    <n v="0"/>
    <n v="549.803"/>
    <x v="7"/>
    <s v="PRODUCTION"/>
    <m/>
  </r>
  <r>
    <x v="8"/>
    <x v="72"/>
    <x v="0"/>
    <n v="35.299999999999997"/>
    <n v="0.29999999999999716"/>
    <n v="1320.2199999999998"/>
    <n v="1227"/>
    <n v="2547.2199999999998"/>
    <x v="30"/>
    <s v="DIRECTION"/>
    <m/>
  </r>
  <r>
    <x v="8"/>
    <x v="73"/>
    <x v="1"/>
    <n v="35.200000000000003"/>
    <n v="0.20000000000000284"/>
    <n v="977.15200000000016"/>
    <n v="0"/>
    <n v="977.15200000000016"/>
    <x v="32"/>
    <s v="ADMINISTRATIF"/>
    <m/>
  </r>
  <r>
    <x v="8"/>
    <x v="213"/>
    <x v="0"/>
    <n v="38"/>
    <n v="3"/>
    <n v="1442.1000000000001"/>
    <n v="0"/>
    <n v="1442.1000000000001"/>
    <x v="7"/>
    <s v="COMMERCIAL &amp; MARKETING"/>
    <m/>
  </r>
  <r>
    <x v="8"/>
    <x v="207"/>
    <x v="0"/>
    <n v="36.799999999999997"/>
    <n v="1.7999999999999972"/>
    <n v="320.52800000000002"/>
    <n v="0"/>
    <n v="320.52800000000002"/>
    <x v="44"/>
    <s v="ADMINISTRATIF"/>
    <m/>
  </r>
  <r>
    <x v="8"/>
    <x v="74"/>
    <x v="1"/>
    <n v="39.799999999999997"/>
    <n v="4.7999999999999972"/>
    <n v="1624.636"/>
    <n v="0"/>
    <n v="1624.636"/>
    <x v="15"/>
    <s v="ADMINISTRATIF"/>
    <m/>
  </r>
  <r>
    <x v="8"/>
    <x v="75"/>
    <x v="1"/>
    <n v="40.4"/>
    <n v="5.3999999999999986"/>
    <n v="1885.4680000000001"/>
    <n v="0"/>
    <n v="1885.4680000000001"/>
    <x v="2"/>
    <s v="PRODUCTION"/>
    <m/>
  </r>
  <r>
    <x v="8"/>
    <x v="76"/>
    <x v="1"/>
    <n v="38.1"/>
    <n v="3.1000000000000014"/>
    <n v="1323.9750000000001"/>
    <n v="0"/>
    <n v="1323.9750000000001"/>
    <x v="33"/>
    <s v="COMMERCIAL &amp; MARKETING"/>
    <m/>
  </r>
  <r>
    <x v="8"/>
    <x v="77"/>
    <x v="0"/>
    <n v="35.1"/>
    <n v="0.10000000000000142"/>
    <n v="1324.6740000000002"/>
    <n v="0"/>
    <n v="1324.6740000000002"/>
    <x v="0"/>
    <s v="PRODUCTION"/>
    <m/>
  </r>
  <r>
    <x v="8"/>
    <x v="78"/>
    <x v="1"/>
    <n v="39.4"/>
    <n v="4.3999999999999986"/>
    <n v="1136.296"/>
    <n v="0"/>
    <n v="1136.296"/>
    <x v="6"/>
    <s v="COMMERCIAL &amp; MARKETING"/>
    <m/>
  </r>
  <r>
    <x v="8"/>
    <x v="79"/>
    <x v="0"/>
    <n v="35.1"/>
    <n v="0.10000000000000142"/>
    <n v="1758.1590000000001"/>
    <n v="0"/>
    <n v="1758.1590000000001"/>
    <x v="34"/>
    <s v="RECHERCHE &amp; DEVELOPPEMENT"/>
    <m/>
  </r>
  <r>
    <x v="8"/>
    <x v="80"/>
    <x v="0"/>
    <n v="35.299999999999997"/>
    <n v="0.29999999999999716"/>
    <n v="1312.454"/>
    <n v="0"/>
    <n v="1312.454"/>
    <x v="8"/>
    <s v="FINANCE &amp; COMPTABILITÉ"/>
    <m/>
  </r>
  <r>
    <x v="8"/>
    <x v="81"/>
    <x v="0"/>
    <n v="40.200000000000003"/>
    <n v="5.2000000000000028"/>
    <n v="2256.828"/>
    <n v="414"/>
    <n v="2670.828"/>
    <x v="26"/>
    <s v="COMMERCIAL &amp; MARKETING"/>
    <m/>
  </r>
  <r>
    <x v="8"/>
    <x v="82"/>
    <x v="1"/>
    <n v="39"/>
    <n v="4"/>
    <n v="2026.44"/>
    <n v="0"/>
    <n v="2026.44"/>
    <x v="10"/>
    <s v="ADMINISTRATIF"/>
    <m/>
  </r>
  <r>
    <x v="8"/>
    <x v="83"/>
    <x v="1"/>
    <n v="39.299999999999997"/>
    <n v="4.2999999999999972"/>
    <n v="265.27499999999998"/>
    <n v="0"/>
    <n v="265.27499999999998"/>
    <x v="0"/>
    <s v="PRODUCTION"/>
    <m/>
  </r>
  <r>
    <x v="8"/>
    <x v="84"/>
    <x v="1"/>
    <n v="40.299999999999997"/>
    <n v="5.2999999999999972"/>
    <n v="2100.4359999999997"/>
    <n v="0"/>
    <n v="2100.4359999999997"/>
    <x v="35"/>
    <s v="PRODUCTION"/>
    <m/>
  </r>
  <r>
    <x v="8"/>
    <x v="85"/>
    <x v="1"/>
    <n v="40.1"/>
    <n v="5.1000000000000014"/>
    <n v="782.35100000000011"/>
    <n v="0"/>
    <n v="782.35100000000011"/>
    <x v="28"/>
    <s v="ADMINISTRATIF"/>
    <m/>
  </r>
  <r>
    <x v="8"/>
    <x v="86"/>
    <x v="1"/>
    <n v="41"/>
    <n v="6"/>
    <n v="674.86"/>
    <n v="57"/>
    <n v="731.86"/>
    <x v="36"/>
    <s v="PRODUCTION"/>
    <m/>
  </r>
  <r>
    <x v="8"/>
    <x v="87"/>
    <x v="0"/>
    <n v="41.9"/>
    <n v="6.8999999999999986"/>
    <n v="1520.1320000000001"/>
    <n v="0"/>
    <n v="1520.1320000000001"/>
    <x v="17"/>
    <s v="PRODUCTION"/>
    <m/>
  </r>
  <r>
    <x v="8"/>
    <x v="88"/>
    <x v="0"/>
    <n v="37.200000000000003"/>
    <n v="2.2000000000000028"/>
    <n v="1673.2560000000001"/>
    <n v="0"/>
    <n v="1673.2560000000001"/>
    <x v="28"/>
    <s v="PRODUCTION"/>
    <m/>
  </r>
  <r>
    <x v="8"/>
    <x v="89"/>
    <x v="0"/>
    <n v="37.9"/>
    <n v="2.8999999999999986"/>
    <n v="1833.2229999999997"/>
    <n v="0"/>
    <n v="1833.2229999999997"/>
    <x v="0"/>
    <s v="PRODUCTION"/>
    <m/>
  </r>
  <r>
    <x v="8"/>
    <x v="90"/>
    <x v="1"/>
    <n v="36.200000000000003"/>
    <n v="1.2000000000000028"/>
    <n v="1257.5880000000002"/>
    <n v="0"/>
    <n v="1257.5880000000002"/>
    <x v="0"/>
    <s v="PRODUCTION"/>
    <m/>
  </r>
  <r>
    <x v="8"/>
    <x v="91"/>
    <x v="0"/>
    <n v="38.1"/>
    <n v="3.1000000000000014"/>
    <n v="1732.4069999999999"/>
    <n v="0"/>
    <n v="1732.4069999999999"/>
    <x v="37"/>
    <s v="PRODUCTION"/>
    <m/>
  </r>
  <r>
    <x v="8"/>
    <x v="92"/>
    <x v="1"/>
    <n v="41.7"/>
    <n v="6.7000000000000028"/>
    <n v="3029.922"/>
    <n v="0"/>
    <n v="3029.922"/>
    <x v="16"/>
    <s v="DIRECTION"/>
    <m/>
  </r>
  <r>
    <x v="8"/>
    <x v="93"/>
    <x v="1"/>
    <n v="41.5"/>
    <n v="6.5"/>
    <n v="615.44500000000005"/>
    <n v="0"/>
    <n v="615.44500000000005"/>
    <x v="36"/>
    <s v="ADMINISTRATIF"/>
    <m/>
  </r>
  <r>
    <x v="8"/>
    <x v="94"/>
    <x v="1"/>
    <n v="40.799999999999997"/>
    <n v="5.7999999999999972"/>
    <n v="1643.424"/>
    <n v="0"/>
    <n v="1643.424"/>
    <x v="25"/>
    <s v="ADMINISTRATIF"/>
    <m/>
  </r>
  <r>
    <x v="8"/>
    <x v="95"/>
    <x v="1"/>
    <n v="38.1"/>
    <n v="3.1000000000000014"/>
    <n v="1090.422"/>
    <n v="0"/>
    <n v="1090.422"/>
    <x v="35"/>
    <s v="ADMINISTRATIF"/>
    <m/>
  </r>
  <r>
    <x v="8"/>
    <x v="204"/>
    <x v="1"/>
    <n v="36.200000000000003"/>
    <n v="1.2000000000000028"/>
    <n v="583.90600000000006"/>
    <n v="0"/>
    <n v="583.90600000000006"/>
    <x v="12"/>
    <s v="PRODUCTION"/>
    <m/>
  </r>
  <r>
    <x v="8"/>
    <x v="96"/>
    <x v="0"/>
    <n v="42"/>
    <n v="7"/>
    <n v="669.9"/>
    <n v="0"/>
    <n v="669.9"/>
    <x v="38"/>
    <s v="ADMINISTRATIF"/>
    <m/>
  </r>
  <r>
    <x v="8"/>
    <x v="97"/>
    <x v="1"/>
    <n v="38"/>
    <n v="3"/>
    <n v="1007.76"/>
    <n v="0"/>
    <n v="1007.76"/>
    <x v="19"/>
    <s v="PRODUCTION"/>
    <m/>
  </r>
  <r>
    <x v="8"/>
    <x v="98"/>
    <x v="1"/>
    <n v="38.1"/>
    <n v="3.1000000000000014"/>
    <n v="651.89099999999996"/>
    <n v="0"/>
    <n v="651.89099999999996"/>
    <x v="34"/>
    <s v="PRODUCTION"/>
    <m/>
  </r>
  <r>
    <x v="8"/>
    <x v="99"/>
    <x v="1"/>
    <n v="40.700000000000003"/>
    <n v="5.7000000000000028"/>
    <n v="3206.3460000000005"/>
    <n v="0"/>
    <n v="3206.3460000000005"/>
    <x v="38"/>
    <s v="DIRECTION"/>
    <m/>
  </r>
  <r>
    <x v="8"/>
    <x v="100"/>
    <x v="0"/>
    <n v="37"/>
    <n v="2"/>
    <n v="1526.62"/>
    <n v="544"/>
    <n v="2070.62"/>
    <x v="12"/>
    <s v="RECHERCHE &amp; DEVELOPPEMENT"/>
    <m/>
  </r>
  <r>
    <x v="8"/>
    <x v="101"/>
    <x v="1"/>
    <n v="38.200000000000003"/>
    <n v="3.2000000000000028"/>
    <n v="530.21600000000012"/>
    <n v="0"/>
    <n v="530.21600000000012"/>
    <x v="22"/>
    <s v="ADMINISTRATIF"/>
    <m/>
  </r>
  <r>
    <x v="8"/>
    <x v="102"/>
    <x v="1"/>
    <n v="39"/>
    <n v="4"/>
    <n v="386.88"/>
    <n v="0"/>
    <n v="386.88"/>
    <x v="30"/>
    <s v="RECHERCHE &amp; DEVELOPPEMENT"/>
    <m/>
  </r>
  <r>
    <x v="8"/>
    <x v="103"/>
    <x v="0"/>
    <n v="40.9"/>
    <n v="5.8999999999999986"/>
    <n v="1491.2139999999999"/>
    <n v="0"/>
    <n v="1491.2139999999999"/>
    <x v="26"/>
    <s v="RECHERCHE &amp; DEVELOPPEMENT"/>
    <m/>
  </r>
  <r>
    <x v="8"/>
    <x v="104"/>
    <x v="0"/>
    <n v="42"/>
    <n v="7"/>
    <n v="766.92000000000007"/>
    <n v="400"/>
    <n v="1166.92"/>
    <x v="29"/>
    <s v="PRODUCTION"/>
    <m/>
  </r>
  <r>
    <x v="8"/>
    <x v="105"/>
    <x v="1"/>
    <n v="39.700000000000003"/>
    <n v="4.7000000000000028"/>
    <n v="1186.633"/>
    <n v="0"/>
    <n v="1186.633"/>
    <x v="7"/>
    <s v="PRODUCTION"/>
    <m/>
  </r>
  <r>
    <x v="8"/>
    <x v="106"/>
    <x v="1"/>
    <n v="39"/>
    <n v="4"/>
    <n v="445.38"/>
    <n v="0"/>
    <n v="445.38"/>
    <x v="6"/>
    <s v="ADMINISTRATIF"/>
    <m/>
  </r>
  <r>
    <x v="8"/>
    <x v="107"/>
    <x v="1"/>
    <n v="42"/>
    <n v="7"/>
    <n v="1199.52"/>
    <n v="0"/>
    <n v="1199.52"/>
    <x v="39"/>
    <s v="PRODUCTION"/>
    <m/>
  </r>
  <r>
    <x v="8"/>
    <x v="108"/>
    <x v="1"/>
    <n v="36.200000000000003"/>
    <n v="1.2000000000000028"/>
    <n v="2266.482"/>
    <n v="0"/>
    <n v="2266.482"/>
    <x v="40"/>
    <s v="FINANCE &amp; COMPTABILITÉ"/>
    <m/>
  </r>
  <r>
    <x v="8"/>
    <x v="109"/>
    <x v="1"/>
    <n v="36"/>
    <n v="1"/>
    <n v="761.76"/>
    <n v="0"/>
    <n v="761.76"/>
    <x v="33"/>
    <s v="PRODUCTION"/>
    <m/>
  </r>
  <r>
    <x v="8"/>
    <x v="110"/>
    <x v="1"/>
    <n v="41.3"/>
    <n v="6.2999999999999972"/>
    <n v="1280.713"/>
    <n v="0"/>
    <n v="1280.713"/>
    <x v="5"/>
    <s v="RECHERCHE &amp; DEVELOPPEMENT"/>
    <m/>
  </r>
  <r>
    <x v="8"/>
    <x v="111"/>
    <x v="1"/>
    <n v="36.6"/>
    <n v="1.6000000000000014"/>
    <n v="254.73600000000002"/>
    <n v="0"/>
    <n v="254.73600000000002"/>
    <x v="17"/>
    <s v="PRODUCTION"/>
    <m/>
  </r>
  <r>
    <x v="8"/>
    <x v="112"/>
    <x v="0"/>
    <n v="40.299999999999997"/>
    <n v="5.2999999999999972"/>
    <n v="1981.5509999999999"/>
    <n v="0"/>
    <n v="1981.5509999999999"/>
    <x v="10"/>
    <s v="PRODUCTION"/>
    <m/>
  </r>
  <r>
    <x v="8"/>
    <x v="113"/>
    <x v="0"/>
    <n v="41.8"/>
    <n v="6.7999999999999972"/>
    <n v="940.08199999999988"/>
    <n v="0"/>
    <n v="940.08199999999988"/>
    <x v="11"/>
    <s v="PRODUCTION"/>
    <m/>
  </r>
  <r>
    <x v="8"/>
    <x v="114"/>
    <x v="0"/>
    <n v="38.5"/>
    <n v="3.5"/>
    <n v="1416.8"/>
    <n v="0"/>
    <n v="1416.8"/>
    <x v="12"/>
    <s v="RECHERCHE &amp; DEVELOPPEMENT"/>
    <m/>
  </r>
  <r>
    <x v="8"/>
    <x v="115"/>
    <x v="0"/>
    <n v="39.1"/>
    <n v="4.1000000000000014"/>
    <n v="326.48500000000001"/>
    <n v="0"/>
    <n v="326.48500000000001"/>
    <x v="41"/>
    <s v="PRODUCTION"/>
    <m/>
  </r>
  <r>
    <x v="8"/>
    <x v="116"/>
    <x v="0"/>
    <n v="36.799999999999997"/>
    <n v="1.7999999999999972"/>
    <n v="1272.912"/>
    <n v="0"/>
    <n v="1272.912"/>
    <x v="32"/>
    <s v="PRODUCTION"/>
    <m/>
  </r>
  <r>
    <x v="8"/>
    <x v="117"/>
    <x v="0"/>
    <n v="39.799999999999997"/>
    <n v="4.7999999999999972"/>
    <n v="2520.136"/>
    <n v="0"/>
    <n v="2520.136"/>
    <x v="1"/>
    <s v="COMMERCIAL &amp; MARKETING"/>
    <m/>
  </r>
  <r>
    <x v="8"/>
    <x v="118"/>
    <x v="1"/>
    <n v="37.1"/>
    <n v="2.1000000000000014"/>
    <n v="3772.3280000000004"/>
    <n v="0"/>
    <n v="3772.3280000000004"/>
    <x v="33"/>
    <s v="DIRECTION"/>
    <m/>
  </r>
  <r>
    <x v="8"/>
    <x v="119"/>
    <x v="0"/>
    <n v="39.299999999999997"/>
    <n v="4.2999999999999972"/>
    <n v="858.3119999999999"/>
    <n v="0"/>
    <n v="858.3119999999999"/>
    <x v="0"/>
    <s v="ADMINISTRATIF"/>
    <m/>
  </r>
  <r>
    <x v="8"/>
    <x v="120"/>
    <x v="0"/>
    <n v="39.299999999999997"/>
    <n v="4.2999999999999972"/>
    <n v="623.69099999999992"/>
    <n v="0"/>
    <n v="623.69099999999992"/>
    <x v="30"/>
    <s v="PRODUCTION"/>
    <m/>
  </r>
  <r>
    <x v="8"/>
    <x v="121"/>
    <x v="1"/>
    <n v="38.1"/>
    <n v="3.1000000000000014"/>
    <n v="542.92500000000007"/>
    <n v="0"/>
    <n v="542.92500000000007"/>
    <x v="20"/>
    <s v="PRODUCTION"/>
    <m/>
  </r>
  <r>
    <x v="8"/>
    <x v="122"/>
    <x v="0"/>
    <n v="40.200000000000003"/>
    <n v="5.2000000000000028"/>
    <n v="491.64600000000007"/>
    <n v="0"/>
    <n v="491.64600000000007"/>
    <x v="30"/>
    <s v="PRODUCTION"/>
    <m/>
  </r>
  <r>
    <x v="8"/>
    <x v="123"/>
    <x v="0"/>
    <n v="39.200000000000003"/>
    <n v="4.2000000000000028"/>
    <n v="299.88000000000005"/>
    <n v="845"/>
    <n v="1144.8800000000001"/>
    <x v="42"/>
    <s v="PRODUCTION"/>
    <m/>
  </r>
  <r>
    <x v="8"/>
    <x v="124"/>
    <x v="0"/>
    <n v="38"/>
    <n v="3"/>
    <n v="260.3"/>
    <n v="928"/>
    <n v="1188.3"/>
    <x v="24"/>
    <s v="PRODUCTION"/>
    <m/>
  </r>
  <r>
    <x v="8"/>
    <x v="125"/>
    <x v="0"/>
    <n v="35.700000000000003"/>
    <n v="0.70000000000000284"/>
    <n v="1197.0210000000002"/>
    <n v="0"/>
    <n v="1197.0210000000002"/>
    <x v="14"/>
    <s v="PRODUCTION"/>
    <m/>
  </r>
  <r>
    <x v="8"/>
    <x v="126"/>
    <x v="0"/>
    <n v="35.799999999999997"/>
    <n v="0.79999999999999716"/>
    <n v="1415.5319999999999"/>
    <n v="0"/>
    <n v="1415.5319999999999"/>
    <x v="7"/>
    <s v="COMMERCIAL &amp; MARKETING"/>
    <m/>
  </r>
  <r>
    <x v="8"/>
    <x v="127"/>
    <x v="0"/>
    <n v="40"/>
    <n v="5"/>
    <n v="2033.6000000000001"/>
    <n v="0"/>
    <n v="2033.6000000000001"/>
    <x v="14"/>
    <s v="PRODUCTION"/>
    <m/>
  </r>
  <r>
    <x v="8"/>
    <x v="128"/>
    <x v="0"/>
    <n v="37.200000000000003"/>
    <n v="2.2000000000000028"/>
    <n v="350.79599999999999"/>
    <n v="0"/>
    <n v="350.79599999999999"/>
    <x v="43"/>
    <s v="ADMINISTRATIF"/>
    <m/>
  </r>
  <r>
    <x v="8"/>
    <x v="205"/>
    <x v="0"/>
    <n v="36.200000000000003"/>
    <n v="1.2000000000000028"/>
    <n v="346.07200000000006"/>
    <n v="0"/>
    <n v="346.07200000000006"/>
    <x v="32"/>
    <s v="COMMERCIAL &amp; MARKETING"/>
    <m/>
  </r>
  <r>
    <x v="8"/>
    <x v="129"/>
    <x v="1"/>
    <n v="37.5"/>
    <n v="2.5"/>
    <n v="359.25"/>
    <n v="0"/>
    <n v="359.25"/>
    <x v="7"/>
    <s v="COMMERCIAL &amp; MARKETING"/>
    <m/>
  </r>
  <r>
    <x v="8"/>
    <x v="130"/>
    <x v="0"/>
    <n v="36.1"/>
    <n v="1.1000000000000014"/>
    <n v="1047.9830000000002"/>
    <n v="0"/>
    <n v="1047.9830000000002"/>
    <x v="21"/>
    <s v="PRODUCTION"/>
    <m/>
  </r>
  <r>
    <x v="8"/>
    <x v="131"/>
    <x v="0"/>
    <n v="36.5"/>
    <n v="1.5"/>
    <n v="673.42499999999995"/>
    <n v="0"/>
    <n v="673.42499999999995"/>
    <x v="42"/>
    <s v="PRODUCTION"/>
    <m/>
  </r>
  <r>
    <x v="8"/>
    <x v="132"/>
    <x v="0"/>
    <n v="40.4"/>
    <n v="5.3999999999999986"/>
    <n v="1446.7239999999999"/>
    <n v="0"/>
    <n v="1446.7239999999999"/>
    <x v="8"/>
    <s v="RECHERCHE &amp; DEVELOPPEMENT"/>
    <m/>
  </r>
  <r>
    <x v="8"/>
    <x v="133"/>
    <x v="0"/>
    <n v="40.9"/>
    <n v="5.8999999999999986"/>
    <n v="543.56099999999992"/>
    <n v="0"/>
    <n v="543.56099999999992"/>
    <x v="41"/>
    <s v="FINANCE &amp; COMPTABILITÉ"/>
    <m/>
  </r>
  <r>
    <x v="8"/>
    <x v="214"/>
    <x v="0"/>
    <n v="38.799999999999997"/>
    <n v="3.7999999999999972"/>
    <n v="1299.8"/>
    <n v="0"/>
    <n v="1299.8"/>
    <x v="14"/>
    <s v="PRODUCTION"/>
    <m/>
  </r>
  <r>
    <x v="8"/>
    <x v="214"/>
    <x v="0"/>
    <n v="38.4"/>
    <n v="3.3999999999999986"/>
    <n v="1286.3999999999999"/>
    <n v="0"/>
    <n v="1286.3999999999999"/>
    <x v="14"/>
    <s v="PRODUCTION"/>
    <m/>
  </r>
  <r>
    <x v="8"/>
    <x v="208"/>
    <x v="0"/>
    <n v="38.6"/>
    <n v="3.6000000000000014"/>
    <n v="416.108"/>
    <n v="1319"/>
    <n v="1735.1079999999999"/>
    <x v="40"/>
    <s v="PRODUCTION"/>
    <m/>
  </r>
  <r>
    <x v="8"/>
    <x v="134"/>
    <x v="0"/>
    <n v="37.6"/>
    <n v="2.6000000000000014"/>
    <n v="1147.5520000000001"/>
    <n v="0"/>
    <n v="1147.5520000000001"/>
    <x v="42"/>
    <s v="COMMERCIAL &amp; MARKETING"/>
    <m/>
  </r>
  <r>
    <x v="8"/>
    <x v="135"/>
    <x v="0"/>
    <n v="42"/>
    <n v="7"/>
    <n v="2122.2600000000002"/>
    <n v="0"/>
    <n v="2122.2600000000002"/>
    <x v="10"/>
    <s v="PRODUCTION"/>
    <m/>
  </r>
  <r>
    <x v="8"/>
    <x v="136"/>
    <x v="0"/>
    <n v="37.4"/>
    <n v="2.3999999999999986"/>
    <n v="1794.4519999999998"/>
    <n v="0"/>
    <n v="1794.4519999999998"/>
    <x v="23"/>
    <s v="RECHERCHE &amp; DEVELOPPEMENT"/>
    <m/>
  </r>
  <r>
    <x v="8"/>
    <x v="137"/>
    <x v="0"/>
    <n v="40.200000000000003"/>
    <n v="5.2000000000000028"/>
    <n v="904.09799999999996"/>
    <n v="0"/>
    <n v="904.09799999999996"/>
    <x v="9"/>
    <s v="PRODUCTION"/>
    <m/>
  </r>
  <r>
    <x v="8"/>
    <x v="138"/>
    <x v="1"/>
    <n v="41.7"/>
    <n v="6.7000000000000028"/>
    <n v="1213.4700000000003"/>
    <n v="0"/>
    <n v="1213.4700000000003"/>
    <x v="19"/>
    <s v="PRODUCTION"/>
    <m/>
  </r>
  <r>
    <x v="8"/>
    <x v="139"/>
    <x v="1"/>
    <n v="39"/>
    <n v="4"/>
    <n v="1521.3899999999999"/>
    <n v="0"/>
    <n v="1521.3899999999999"/>
    <x v="41"/>
    <s v="RECHERCHE &amp; DEVELOPPEMENT"/>
    <m/>
  </r>
  <r>
    <x v="8"/>
    <x v="140"/>
    <x v="0"/>
    <n v="41"/>
    <n v="6"/>
    <n v="1164.3999999999999"/>
    <n v="0"/>
    <n v="1164.3999999999999"/>
    <x v="32"/>
    <s v="PRODUCTION"/>
    <m/>
  </r>
  <r>
    <x v="8"/>
    <x v="141"/>
    <x v="0"/>
    <n v="35.4"/>
    <n v="0.39999999999999858"/>
    <n v="1682.9159999999999"/>
    <n v="0"/>
    <n v="1682.9159999999999"/>
    <x v="2"/>
    <s v="FINANCE &amp; COMPTABILITÉ"/>
    <m/>
  </r>
  <r>
    <x v="8"/>
    <x v="206"/>
    <x v="0"/>
    <n v="41.9"/>
    <n v="6.8999999999999986"/>
    <n v="749.59100000000001"/>
    <n v="0"/>
    <n v="749.59100000000001"/>
    <x v="12"/>
    <s v="FINANCE &amp; COMPTABILITÉ"/>
    <m/>
  </r>
  <r>
    <x v="8"/>
    <x v="142"/>
    <x v="0"/>
    <n v="37.5"/>
    <n v="2.5"/>
    <n v="1655.25"/>
    <n v="0"/>
    <n v="1655.25"/>
    <x v="16"/>
    <s v="FINANCE &amp; COMPTABILITÉ"/>
    <m/>
  </r>
  <r>
    <x v="8"/>
    <x v="215"/>
    <x v="1"/>
    <n v="37"/>
    <n v="2"/>
    <n v="751.1"/>
    <n v="0"/>
    <n v="751.1"/>
    <x v="18"/>
    <s v="PRODUCTION"/>
    <m/>
  </r>
  <r>
    <x v="8"/>
    <x v="143"/>
    <x v="0"/>
    <n v="40.6"/>
    <n v="5.6000000000000014"/>
    <n v="403.96999999999997"/>
    <n v="0"/>
    <n v="403.96999999999997"/>
    <x v="32"/>
    <s v="PRODUCTION"/>
    <m/>
  </r>
  <r>
    <x v="8"/>
    <x v="144"/>
    <x v="0"/>
    <n v="38"/>
    <n v="3"/>
    <n v="1563.7"/>
    <n v="0"/>
    <n v="1563.7"/>
    <x v="25"/>
    <s v="RECHERCHE &amp; DEVELOPPEMENT"/>
    <m/>
  </r>
  <r>
    <x v="8"/>
    <x v="145"/>
    <x v="1"/>
    <n v="41.1"/>
    <n v="6.1000000000000014"/>
    <n v="1345.203"/>
    <n v="0"/>
    <n v="1345.203"/>
    <x v="29"/>
    <s v="PRODUCTION"/>
    <m/>
  </r>
  <r>
    <x v="8"/>
    <x v="146"/>
    <x v="1"/>
    <n v="35.4"/>
    <n v="0.39999999999999858"/>
    <n v="1455.2939999999999"/>
    <n v="0"/>
    <n v="1455.2939999999999"/>
    <x v="9"/>
    <s v="PRODUCTION"/>
    <m/>
  </r>
  <r>
    <x v="8"/>
    <x v="147"/>
    <x v="0"/>
    <n v="35.4"/>
    <n v="0.39999999999999858"/>
    <n v="1152.624"/>
    <n v="0"/>
    <n v="1152.624"/>
    <x v="30"/>
    <s v="PRODUCTION"/>
    <m/>
  </r>
  <r>
    <x v="8"/>
    <x v="148"/>
    <x v="1"/>
    <n v="38.200000000000003"/>
    <n v="3.2000000000000028"/>
    <n v="1471.0820000000001"/>
    <n v="0"/>
    <n v="1471.0820000000001"/>
    <x v="43"/>
    <s v="PRODUCTION"/>
    <m/>
  </r>
  <r>
    <x v="8"/>
    <x v="216"/>
    <x v="0"/>
    <n v="35.6"/>
    <n v="0.60000000000000142"/>
    <n v="370.952"/>
    <n v="0"/>
    <n v="370.952"/>
    <x v="25"/>
    <s v="PRODUCTION"/>
    <m/>
  </r>
  <r>
    <x v="8"/>
    <x v="149"/>
    <x v="1"/>
    <n v="40.299999999999997"/>
    <n v="5.2999999999999972"/>
    <n v="2525.6010000000001"/>
    <n v="0"/>
    <n v="2525.6010000000001"/>
    <x v="17"/>
    <s v="FINANCE &amp; COMPTABILITÉ"/>
    <m/>
  </r>
  <r>
    <x v="8"/>
    <x v="150"/>
    <x v="0"/>
    <n v="35.299999999999997"/>
    <n v="0.29999999999999716"/>
    <n v="1059"/>
    <n v="0"/>
    <n v="1059"/>
    <x v="15"/>
    <s v="ADMINISTRATIF"/>
    <m/>
  </r>
  <r>
    <x v="8"/>
    <x v="151"/>
    <x v="1"/>
    <n v="36.299999999999997"/>
    <n v="1.2999999999999972"/>
    <n v="1000.4279999999999"/>
    <n v="0"/>
    <n v="1000.4279999999999"/>
    <x v="40"/>
    <s v="PRODUCTION"/>
    <m/>
  </r>
  <r>
    <x v="8"/>
    <x v="152"/>
    <x v="1"/>
    <n v="37.799999999999997"/>
    <n v="2.7999999999999972"/>
    <n v="1154.79"/>
    <n v="0"/>
    <n v="1154.79"/>
    <x v="43"/>
    <s v="ADMINISTRATIF"/>
    <m/>
  </r>
  <r>
    <x v="8"/>
    <x v="153"/>
    <x v="1"/>
    <n v="35.4"/>
    <n v="0.39999999999999858"/>
    <n v="772.07399999999996"/>
    <n v="0"/>
    <n v="772.07399999999996"/>
    <x v="15"/>
    <s v="COMMERCIAL &amp; MARKETING"/>
    <m/>
  </r>
  <r>
    <x v="8"/>
    <x v="154"/>
    <x v="0"/>
    <n v="35"/>
    <n v="0"/>
    <n v="356.3"/>
    <n v="0"/>
    <n v="356.3"/>
    <x v="24"/>
    <s v="FINANCE &amp; COMPTABILITÉ"/>
    <m/>
  </r>
  <r>
    <x v="8"/>
    <x v="155"/>
    <x v="0"/>
    <n v="39"/>
    <n v="4"/>
    <n v="1277.6399999999999"/>
    <n v="0"/>
    <n v="1277.6399999999999"/>
    <x v="0"/>
    <s v="PRODUCTION"/>
    <m/>
  </r>
  <r>
    <x v="8"/>
    <x v="156"/>
    <x v="1"/>
    <n v="36.9"/>
    <n v="1.8999999999999986"/>
    <n v="1599.615"/>
    <n v="0"/>
    <n v="1599.615"/>
    <x v="7"/>
    <s v="RECHERCHE &amp; DEVELOPPEMENT"/>
    <m/>
  </r>
  <r>
    <x v="8"/>
    <x v="157"/>
    <x v="1"/>
    <n v="37.799999999999997"/>
    <n v="2.7999999999999972"/>
    <n v="269.51399999999995"/>
    <n v="0"/>
    <n v="269.51399999999995"/>
    <x v="23"/>
    <s v="PRODUCTION"/>
    <m/>
  </r>
  <r>
    <x v="8"/>
    <x v="158"/>
    <x v="0"/>
    <n v="41.1"/>
    <n v="6.1000000000000014"/>
    <n v="645.68100000000004"/>
    <n v="0"/>
    <n v="645.68100000000004"/>
    <x v="16"/>
    <s v="COMMERCIAL &amp; MARKETING"/>
    <m/>
  </r>
  <r>
    <x v="8"/>
    <x v="159"/>
    <x v="1"/>
    <n v="35.6"/>
    <n v="0.60000000000000142"/>
    <n v="1795.664"/>
    <n v="0"/>
    <n v="1795.664"/>
    <x v="44"/>
    <s v="ADMINISTRATIF"/>
    <m/>
  </r>
  <r>
    <x v="8"/>
    <x v="160"/>
    <x v="0"/>
    <n v="41.5"/>
    <n v="6.5"/>
    <n v="1932.24"/>
    <n v="0"/>
    <n v="1932.24"/>
    <x v="21"/>
    <s v="PRODUCTION"/>
    <m/>
  </r>
  <r>
    <x v="8"/>
    <x v="161"/>
    <x v="0"/>
    <n v="37"/>
    <n v="2"/>
    <n v="966.81"/>
    <n v="0"/>
    <n v="966.81"/>
    <x v="11"/>
    <s v="PRODUCTION"/>
    <m/>
  </r>
  <r>
    <x v="8"/>
    <x v="162"/>
    <x v="1"/>
    <n v="39.5"/>
    <n v="4.5"/>
    <n v="1353.6650000000002"/>
    <n v="0"/>
    <n v="1353.6650000000002"/>
    <x v="30"/>
    <s v="FINANCE &amp; COMPTABILITÉ"/>
    <m/>
  </r>
  <r>
    <x v="8"/>
    <x v="163"/>
    <x v="1"/>
    <n v="41.7"/>
    <n v="6.7000000000000028"/>
    <n v="1107.5520000000001"/>
    <n v="0"/>
    <n v="1107.5520000000001"/>
    <x v="28"/>
    <s v="ADMINISTRATIF"/>
    <m/>
  </r>
  <r>
    <x v="8"/>
    <x v="164"/>
    <x v="0"/>
    <n v="35.200000000000003"/>
    <n v="0.20000000000000284"/>
    <n v="2273.2160000000003"/>
    <n v="0"/>
    <n v="2273.2160000000003"/>
    <x v="43"/>
    <s v="COMMERCIAL &amp; MARKETING"/>
    <m/>
  </r>
  <r>
    <x v="8"/>
    <x v="165"/>
    <x v="0"/>
    <n v="40.799999999999997"/>
    <n v="5.7999999999999972"/>
    <n v="674.42399999999998"/>
    <n v="0"/>
    <n v="674.42399999999998"/>
    <x v="34"/>
    <s v="ADMINISTRATIF"/>
    <m/>
  </r>
  <r>
    <x v="8"/>
    <x v="166"/>
    <x v="0"/>
    <n v="41.6"/>
    <n v="6.6000000000000014"/>
    <n v="998.81600000000014"/>
    <n v="0"/>
    <n v="998.81600000000014"/>
    <x v="2"/>
    <s v="PRODUCTION"/>
    <m/>
  </r>
  <r>
    <x v="8"/>
    <x v="167"/>
    <x v="0"/>
    <n v="37.1"/>
    <n v="2.1000000000000014"/>
    <n v="1111.8869999999999"/>
    <n v="0"/>
    <n v="1111.8869999999999"/>
    <x v="13"/>
    <s v="ADMINISTRATIF"/>
    <m/>
  </r>
  <r>
    <x v="8"/>
    <x v="200"/>
    <x v="0"/>
    <n v="38.200000000000003"/>
    <n v="3.2000000000000028"/>
    <n v="333.48600000000005"/>
    <n v="0"/>
    <n v="333.48600000000005"/>
    <x v="4"/>
    <s v="PRODUCTION"/>
    <m/>
  </r>
  <r>
    <x v="8"/>
    <x v="168"/>
    <x v="0"/>
    <n v="36.4"/>
    <n v="1.3999999999999986"/>
    <n v="2022.0199999999998"/>
    <n v="464"/>
    <n v="2486.0199999999995"/>
    <x v="45"/>
    <s v="COMMERCIAL &amp; MARKETING"/>
    <m/>
  </r>
  <r>
    <x v="8"/>
    <x v="169"/>
    <x v="0"/>
    <n v="36"/>
    <n v="1"/>
    <n v="398.16"/>
    <n v="0"/>
    <n v="398.16"/>
    <x v="46"/>
    <s v="FINANCE &amp; COMPTABILITÉ"/>
    <m/>
  </r>
  <r>
    <x v="8"/>
    <x v="170"/>
    <x v="1"/>
    <n v="40.6"/>
    <n v="5.6000000000000014"/>
    <n v="2742.53"/>
    <n v="0"/>
    <n v="2742.53"/>
    <x v="25"/>
    <s v="COMMERCIAL &amp; MARKETING"/>
    <m/>
  </r>
  <r>
    <x v="8"/>
    <x v="171"/>
    <x v="0"/>
    <n v="40.1"/>
    <n v="5.1000000000000014"/>
    <n v="1314.4780000000001"/>
    <n v="0"/>
    <n v="1314.4780000000001"/>
    <x v="35"/>
    <s v="ADMINISTRATIF"/>
    <m/>
  </r>
  <r>
    <x v="8"/>
    <x v="172"/>
    <x v="0"/>
    <n v="40.700000000000003"/>
    <n v="5.7000000000000028"/>
    <n v="1051.6880000000001"/>
    <n v="0"/>
    <n v="1051.6880000000001"/>
    <x v="13"/>
    <s v="PRODUCTION"/>
    <m/>
  </r>
  <r>
    <x v="8"/>
    <x v="173"/>
    <x v="0"/>
    <n v="35.200000000000003"/>
    <n v="0.20000000000000284"/>
    <n v="1792.0319999999999"/>
    <n v="0"/>
    <n v="1792.0319999999999"/>
    <x v="31"/>
    <s v="PRODUCTION"/>
    <m/>
  </r>
  <r>
    <x v="8"/>
    <x v="174"/>
    <x v="0"/>
    <n v="39.9"/>
    <n v="4.8999999999999986"/>
    <n v="1700.1389999999999"/>
    <n v="1237"/>
    <n v="2937.1390000000001"/>
    <x v="12"/>
    <s v="PRODUCTION"/>
    <m/>
  </r>
  <r>
    <x v="8"/>
    <x v="175"/>
    <x v="0"/>
    <n v="40.9"/>
    <n v="5.8999999999999986"/>
    <n v="1903.4859999999999"/>
    <n v="0"/>
    <n v="1903.4859999999999"/>
    <x v="12"/>
    <s v="PRODUCTION"/>
    <m/>
  </r>
  <r>
    <x v="8"/>
    <x v="176"/>
    <x v="0"/>
    <n v="38.200000000000003"/>
    <n v="3.2000000000000028"/>
    <n v="1115.0580000000002"/>
    <n v="0"/>
    <n v="1115.0580000000002"/>
    <x v="43"/>
    <s v="FINANCE &amp; COMPTABILITÉ"/>
    <m/>
  </r>
  <r>
    <x v="8"/>
    <x v="177"/>
    <x v="0"/>
    <n v="41.3"/>
    <n v="6.2999999999999972"/>
    <n v="1499.1899999999998"/>
    <n v="0"/>
    <n v="1499.1899999999998"/>
    <x v="9"/>
    <s v="ADMINISTRATIF"/>
    <m/>
  </r>
  <r>
    <x v="8"/>
    <x v="178"/>
    <x v="0"/>
    <n v="39.9"/>
    <n v="4.8999999999999986"/>
    <n v="1386.924"/>
    <n v="0"/>
    <n v="1386.924"/>
    <x v="18"/>
    <s v="COMMERCIAL &amp; MARKETING"/>
    <m/>
  </r>
  <r>
    <x v="8"/>
    <x v="179"/>
    <x v="0"/>
    <n v="36"/>
    <n v="1"/>
    <n v="1566.36"/>
    <n v="0"/>
    <n v="1566.36"/>
    <x v="7"/>
    <s v="PRODUCTION"/>
    <m/>
  </r>
  <r>
    <x v="8"/>
    <x v="180"/>
    <x v="0"/>
    <n v="38"/>
    <n v="3"/>
    <n v="567.72"/>
    <n v="0"/>
    <n v="567.72"/>
    <x v="37"/>
    <s v="FINANCE &amp; COMPTABILITÉ"/>
    <m/>
  </r>
  <r>
    <x v="8"/>
    <x v="181"/>
    <x v="1"/>
    <n v="36.5"/>
    <n v="1.5"/>
    <n v="396.755"/>
    <n v="0"/>
    <n v="396.755"/>
    <x v="22"/>
    <s v="PRODUCTION"/>
    <m/>
  </r>
  <r>
    <x v="8"/>
    <x v="182"/>
    <x v="1"/>
    <n v="41.8"/>
    <n v="6.7999999999999972"/>
    <n v="881.5619999999999"/>
    <n v="0"/>
    <n v="881.5619999999999"/>
    <x v="8"/>
    <s v="RECHERCHE &amp; DEVELOPPEMENT"/>
    <m/>
  </r>
  <r>
    <x v="8"/>
    <x v="202"/>
    <x v="1"/>
    <n v="36.299999999999997"/>
    <n v="1.2999999999999972"/>
    <n v="1291.9169999999999"/>
    <n v="0"/>
    <n v="1291.9169999999999"/>
    <x v="30"/>
    <s v="COMMERCIAL &amp; MARKETING"/>
    <m/>
  </r>
  <r>
    <x v="8"/>
    <x v="183"/>
    <x v="1"/>
    <n v="41.5"/>
    <n v="6.5"/>
    <n v="2625.7049999999999"/>
    <n v="0"/>
    <n v="2625.7049999999999"/>
    <x v="36"/>
    <s v="COMMERCIAL &amp; MARKETING"/>
    <m/>
  </r>
  <r>
    <x v="8"/>
    <x v="184"/>
    <x v="1"/>
    <n v="39.1"/>
    <n v="4.1000000000000014"/>
    <n v="1841.6100000000001"/>
    <n v="0"/>
    <n v="1841.6100000000001"/>
    <x v="3"/>
    <s v="FINANCE &amp; COMPTABILITÉ"/>
    <m/>
  </r>
  <r>
    <x v="8"/>
    <x v="185"/>
    <x v="1"/>
    <n v="36.1"/>
    <n v="1.1000000000000014"/>
    <n v="1238.23"/>
    <n v="0"/>
    <n v="1238.23"/>
    <x v="33"/>
    <s v="ADMINISTRATIF"/>
    <m/>
  </r>
  <r>
    <x v="8"/>
    <x v="186"/>
    <x v="0"/>
    <n v="36.1"/>
    <n v="1.1000000000000014"/>
    <n v="575.79499999999996"/>
    <n v="0"/>
    <n v="575.79499999999996"/>
    <x v="13"/>
    <s v="PRODUCTION"/>
    <m/>
  </r>
  <r>
    <x v="8"/>
    <x v="187"/>
    <x v="1"/>
    <n v="37.6"/>
    <n v="2.6000000000000014"/>
    <n v="1058.816"/>
    <n v="0"/>
    <n v="1058.816"/>
    <x v="34"/>
    <s v="PRODUCTION"/>
    <m/>
  </r>
  <r>
    <x v="8"/>
    <x v="188"/>
    <x v="0"/>
    <n v="37.6"/>
    <n v="2.6000000000000014"/>
    <n v="1064.4559999999999"/>
    <n v="0"/>
    <n v="1064.4559999999999"/>
    <x v="43"/>
    <s v="PRODUCTION"/>
    <m/>
  </r>
  <r>
    <x v="8"/>
    <x v="189"/>
    <x v="0"/>
    <n v="35.1"/>
    <n v="0.10000000000000142"/>
    <n v="1705.8600000000001"/>
    <n v="0"/>
    <n v="1705.8600000000001"/>
    <x v="17"/>
    <s v="PRODUCTION"/>
    <m/>
  </r>
  <r>
    <x v="8"/>
    <x v="190"/>
    <x v="1"/>
    <n v="36.1"/>
    <n v="1.1000000000000014"/>
    <n v="1154.4780000000001"/>
    <n v="0"/>
    <n v="1154.4780000000001"/>
    <x v="33"/>
    <s v="PRODUCTION"/>
    <m/>
  </r>
  <r>
    <x v="8"/>
    <x v="191"/>
    <x v="1"/>
    <n v="35.6"/>
    <n v="0.60000000000000142"/>
    <n v="728.02"/>
    <n v="0"/>
    <n v="728.02"/>
    <x v="42"/>
    <s v="COMMERCIAL &amp; MARKETING"/>
    <m/>
  </r>
  <r>
    <x v="8"/>
    <x v="192"/>
    <x v="0"/>
    <n v="38.9"/>
    <n v="3.8999999999999986"/>
    <n v="1251.413"/>
    <n v="224"/>
    <n v="1475.413"/>
    <x v="15"/>
    <s v="PRODUCTION"/>
    <m/>
  </r>
  <r>
    <x v="8"/>
    <x v="193"/>
    <x v="0"/>
    <n v="39.299999999999997"/>
    <n v="4.2999999999999972"/>
    <n v="968.74499999999989"/>
    <n v="0"/>
    <n v="968.74499999999989"/>
    <x v="27"/>
    <s v="PRODUCTION"/>
    <m/>
  </r>
  <r>
    <x v="8"/>
    <x v="194"/>
    <x v="0"/>
    <n v="38.1"/>
    <n v="3.1000000000000014"/>
    <n v="301.75200000000001"/>
    <n v="0"/>
    <n v="301.75200000000001"/>
    <x v="28"/>
    <s v="PRODUCTION"/>
    <m/>
  </r>
  <r>
    <x v="8"/>
    <x v="195"/>
    <x v="0"/>
    <n v="40.200000000000003"/>
    <n v="5.2000000000000028"/>
    <n v="966.40800000000002"/>
    <n v="0"/>
    <n v="966.40800000000002"/>
    <x v="38"/>
    <s v="COMMERCIAL &amp; MARKETING"/>
    <m/>
  </r>
  <r>
    <x v="8"/>
    <x v="196"/>
    <x v="0"/>
    <n v="35.9"/>
    <n v="0.89999999999999858"/>
    <n v="1668.991"/>
    <n v="0"/>
    <n v="1668.991"/>
    <x v="12"/>
    <s v="ADMINISTRATIF"/>
    <m/>
  </r>
  <r>
    <x v="8"/>
    <x v="197"/>
    <x v="0"/>
    <n v="35.9"/>
    <n v="0.89999999999999858"/>
    <n v="1779.204"/>
    <n v="0"/>
    <n v="1779.204"/>
    <x v="17"/>
    <s v="ADMINISTRATIF"/>
    <m/>
  </r>
  <r>
    <x v="8"/>
    <x v="198"/>
    <x v="0"/>
    <n v="39.700000000000003"/>
    <n v="4.7000000000000028"/>
    <n v="425.18700000000007"/>
    <n v="0"/>
    <n v="425.18700000000007"/>
    <x v="15"/>
    <s v="ADMINISTRATIF"/>
    <m/>
  </r>
  <r>
    <x v="8"/>
    <x v="199"/>
    <x v="0"/>
    <n v="40.700000000000003"/>
    <n v="5.7000000000000028"/>
    <n v="1945.46"/>
    <n v="0"/>
    <n v="1945.46"/>
    <x v="14"/>
    <s v="ADMINISTRATIF"/>
    <m/>
  </r>
  <r>
    <x v="9"/>
    <x v="1"/>
    <x v="0"/>
    <n v="41.3"/>
    <n v="6.2999999999999972"/>
    <n v="1667.694"/>
    <n v="939"/>
    <n v="2606.694"/>
    <x v="1"/>
    <s v="RECHERCHE &amp; DEVELOPPEMENT"/>
    <m/>
  </r>
  <r>
    <x v="9"/>
    <x v="2"/>
    <x v="1"/>
    <n v="35.1"/>
    <n v="0.10000000000000142"/>
    <n v="940.32900000000006"/>
    <n v="0"/>
    <n v="940.32900000000006"/>
    <x v="2"/>
    <s v="FINANCE &amp; COMPTABILITÉ"/>
    <m/>
  </r>
  <r>
    <x v="9"/>
    <x v="6"/>
    <x v="1"/>
    <n v="36.4"/>
    <n v="1.3999999999999986"/>
    <n v="753.11599999999999"/>
    <n v="0"/>
    <n v="753.11599999999999"/>
    <x v="6"/>
    <s v="PRODUCTION"/>
    <m/>
  </r>
  <r>
    <x v="9"/>
    <x v="7"/>
    <x v="0"/>
    <n v="38.9"/>
    <n v="3.8999999999999986"/>
    <n v="1425.6849999999999"/>
    <n v="0"/>
    <n v="1425.6849999999999"/>
    <x v="7"/>
    <s v="COMMERCIAL &amp; MARKETING"/>
    <s v="Départ"/>
  </r>
  <r>
    <x v="9"/>
    <x v="11"/>
    <x v="0"/>
    <n v="37.299999999999997"/>
    <n v="2.2999999999999972"/>
    <n v="1244.7009999999998"/>
    <n v="0"/>
    <n v="1244.7009999999998"/>
    <x v="9"/>
    <s v="RECHERCHE &amp; DEVELOPPEMENT"/>
    <m/>
  </r>
  <r>
    <x v="9"/>
    <x v="12"/>
    <x v="0"/>
    <n v="35.5"/>
    <n v="0.5"/>
    <n v="1766.125"/>
    <n v="0"/>
    <n v="1766.125"/>
    <x v="10"/>
    <s v="ADMINISTRATIF"/>
    <s v="Départ"/>
  </r>
  <r>
    <x v="9"/>
    <x v="13"/>
    <x v="0"/>
    <n v="39.5"/>
    <n v="4.5"/>
    <n v="2874.415"/>
    <n v="0"/>
    <n v="2874.415"/>
    <x v="9"/>
    <s v="COMMERCIAL &amp; MARKETING"/>
    <m/>
  </r>
  <r>
    <x v="9"/>
    <x v="17"/>
    <x v="1"/>
    <n v="37.6"/>
    <n v="2.6000000000000014"/>
    <n v="1258.096"/>
    <n v="0"/>
    <n v="1258.096"/>
    <x v="4"/>
    <s v="COMMERCIAL &amp; MARKETING"/>
    <m/>
  </r>
  <r>
    <x v="9"/>
    <x v="19"/>
    <x v="0"/>
    <n v="38.1"/>
    <n v="3.1000000000000014"/>
    <n v="1872.9959999999999"/>
    <n v="0"/>
    <n v="1872.9959999999999"/>
    <x v="13"/>
    <s v="DIRECTION"/>
    <m/>
  </r>
  <r>
    <x v="9"/>
    <x v="24"/>
    <x v="1"/>
    <n v="38.1"/>
    <n v="3.1000000000000014"/>
    <n v="1078.992"/>
    <n v="0"/>
    <n v="1078.992"/>
    <x v="0"/>
    <s v="PRODUCTION"/>
    <s v="Départ"/>
  </r>
  <r>
    <x v="9"/>
    <x v="27"/>
    <x v="1"/>
    <n v="41.1"/>
    <n v="6.1000000000000014"/>
    <n v="962.56200000000013"/>
    <n v="0"/>
    <n v="962.56200000000013"/>
    <x v="15"/>
    <s v="PRODUCTION"/>
    <s v="Départ"/>
  </r>
  <r>
    <x v="9"/>
    <x v="29"/>
    <x v="0"/>
    <n v="36.4"/>
    <n v="1.3999999999999986"/>
    <n v="1870.596"/>
    <n v="0"/>
    <n v="1870.596"/>
    <x v="18"/>
    <s v="COMMERCIAL &amp; MARKETING"/>
    <m/>
  </r>
  <r>
    <x v="9"/>
    <x v="33"/>
    <x v="0"/>
    <n v="39.200000000000003"/>
    <n v="4.2000000000000028"/>
    <n v="500.19200000000001"/>
    <n v="0"/>
    <n v="500.19200000000001"/>
    <x v="15"/>
    <s v="ADMINISTRATIF"/>
    <m/>
  </r>
  <r>
    <x v="9"/>
    <x v="38"/>
    <x v="0"/>
    <n v="41"/>
    <n v="6"/>
    <n v="412.87"/>
    <n v="0"/>
    <n v="412.87"/>
    <x v="11"/>
    <s v="PRODUCTION"/>
    <m/>
  </r>
  <r>
    <x v="9"/>
    <x v="39"/>
    <x v="0"/>
    <n v="39.799999999999997"/>
    <n v="4.7999999999999972"/>
    <n v="2925.2999999999997"/>
    <n v="0"/>
    <n v="2925.2999999999997"/>
    <x v="16"/>
    <s v="COMMERCIAL &amp; MARKETING"/>
    <m/>
  </r>
  <r>
    <x v="9"/>
    <x v="40"/>
    <x v="0"/>
    <n v="41.9"/>
    <n v="6.8999999999999986"/>
    <n v="603.36"/>
    <n v="0"/>
    <n v="603.36"/>
    <x v="24"/>
    <s v="PRODUCTION"/>
    <s v="Départ"/>
  </r>
  <r>
    <x v="9"/>
    <x v="41"/>
    <x v="0"/>
    <n v="36.799999999999997"/>
    <n v="1.7999999999999972"/>
    <n v="907.85599999999999"/>
    <n v="0"/>
    <n v="907.85599999999999"/>
    <x v="19"/>
    <s v="PRODUCTION"/>
    <s v="Départ"/>
  </r>
  <r>
    <x v="9"/>
    <x v="43"/>
    <x v="1"/>
    <n v="35.5"/>
    <n v="0.5"/>
    <n v="1482.125"/>
    <n v="0"/>
    <n v="1482.125"/>
    <x v="26"/>
    <s v="PRODUCTION"/>
    <m/>
  </r>
  <r>
    <x v="9"/>
    <x v="44"/>
    <x v="1"/>
    <n v="37.9"/>
    <n v="2.8999999999999986"/>
    <n v="1983.3069999999998"/>
    <n v="0"/>
    <n v="1983.3069999999998"/>
    <x v="27"/>
    <s v="COMMERCIAL &amp; MARKETING"/>
    <m/>
  </r>
  <r>
    <x v="9"/>
    <x v="45"/>
    <x v="1"/>
    <n v="38.9"/>
    <n v="3.8999999999999986"/>
    <n v="1132.768"/>
    <n v="0"/>
    <n v="1132.768"/>
    <x v="22"/>
    <s v="COMMERCIAL &amp; MARKETING"/>
    <m/>
  </r>
  <r>
    <x v="9"/>
    <x v="46"/>
    <x v="1"/>
    <n v="37.700000000000003"/>
    <n v="2.7000000000000028"/>
    <n v="1508.377"/>
    <n v="0"/>
    <n v="1508.377"/>
    <x v="7"/>
    <s v="PRODUCTION"/>
    <m/>
  </r>
  <r>
    <x v="9"/>
    <x v="47"/>
    <x v="0"/>
    <n v="40"/>
    <n v="5"/>
    <n v="1237.2"/>
    <n v="0"/>
    <n v="1237.2"/>
    <x v="10"/>
    <s v="COMMERCIAL &amp; MARKETING"/>
    <m/>
  </r>
  <r>
    <x v="9"/>
    <x v="48"/>
    <x v="0"/>
    <n v="41.8"/>
    <n v="6.7999999999999972"/>
    <n v="1679.9419999999998"/>
    <n v="0"/>
    <n v="1679.9419999999998"/>
    <x v="13"/>
    <s v="PRODUCTION"/>
    <m/>
  </r>
  <r>
    <x v="9"/>
    <x v="49"/>
    <x v="0"/>
    <n v="35.1"/>
    <n v="0.10000000000000142"/>
    <n v="1168.1280000000002"/>
    <n v="0"/>
    <n v="1168.1280000000002"/>
    <x v="26"/>
    <s v="ADMINISTRATIF"/>
    <m/>
  </r>
  <r>
    <x v="9"/>
    <x v="50"/>
    <x v="1"/>
    <n v="40.5"/>
    <n v="5.5"/>
    <n v="364.90499999999997"/>
    <n v="0"/>
    <n v="364.90499999999997"/>
    <x v="16"/>
    <s v="PRODUCTION"/>
    <m/>
  </r>
  <r>
    <x v="9"/>
    <x v="51"/>
    <x v="0"/>
    <n v="37.6"/>
    <n v="2.6000000000000014"/>
    <n v="1053.9280000000001"/>
    <n v="0"/>
    <n v="1053.9280000000001"/>
    <x v="6"/>
    <s v="COMMERCIAL &amp; MARKETING"/>
    <m/>
  </r>
  <r>
    <x v="9"/>
    <x v="52"/>
    <x v="0"/>
    <n v="38.1"/>
    <n v="3.1000000000000014"/>
    <n v="673.60800000000006"/>
    <n v="0"/>
    <n v="673.60800000000006"/>
    <x v="0"/>
    <s v="ADMINISTRATIF"/>
    <m/>
  </r>
  <r>
    <x v="9"/>
    <x v="53"/>
    <x v="1"/>
    <n v="39.200000000000003"/>
    <n v="4.2000000000000028"/>
    <n v="1735.7760000000001"/>
    <n v="0"/>
    <n v="1735.7760000000001"/>
    <x v="16"/>
    <s v="PRODUCTION"/>
    <m/>
  </r>
  <r>
    <x v="9"/>
    <x v="54"/>
    <x v="0"/>
    <n v="41.5"/>
    <n v="6.5"/>
    <n v="2050.1"/>
    <n v="0"/>
    <n v="2050.1"/>
    <x v="28"/>
    <s v="PRODUCTION"/>
    <m/>
  </r>
  <r>
    <x v="9"/>
    <x v="209"/>
    <x v="0"/>
    <n v="37.700000000000003"/>
    <n v="2.7000000000000028"/>
    <n v="1265.5890000000002"/>
    <n v="0"/>
    <n v="1265.5890000000002"/>
    <x v="29"/>
    <s v="PRODUCTION"/>
    <m/>
  </r>
  <r>
    <x v="9"/>
    <x v="210"/>
    <x v="1"/>
    <n v="39.6"/>
    <n v="4.6000000000000014"/>
    <n v="2841.3"/>
    <n v="0"/>
    <n v="2841.3"/>
    <x v="43"/>
    <s v="COMMERCIAL &amp; MARKETING"/>
    <m/>
  </r>
  <r>
    <x v="9"/>
    <x v="55"/>
    <x v="0"/>
    <n v="40.799999999999997"/>
    <n v="5.7999999999999972"/>
    <n v="760.51199999999994"/>
    <n v="0"/>
    <n v="760.51199999999994"/>
    <x v="17"/>
    <s v="PRODUCTION"/>
    <m/>
  </r>
  <r>
    <x v="9"/>
    <x v="56"/>
    <x v="0"/>
    <n v="36.6"/>
    <n v="1.6000000000000014"/>
    <n v="899.99400000000003"/>
    <n v="0"/>
    <n v="899.99400000000003"/>
    <x v="15"/>
    <s v="PRODUCTION"/>
    <m/>
  </r>
  <r>
    <x v="9"/>
    <x v="57"/>
    <x v="0"/>
    <n v="36.9"/>
    <n v="1.8999999999999986"/>
    <n v="430.25399999999996"/>
    <n v="0"/>
    <n v="430.25399999999996"/>
    <x v="29"/>
    <s v="PRODUCTION"/>
    <m/>
  </r>
  <r>
    <x v="9"/>
    <x v="58"/>
    <x v="0"/>
    <n v="41.9"/>
    <n v="6.8999999999999986"/>
    <n v="574.86800000000005"/>
    <n v="0"/>
    <n v="574.86800000000005"/>
    <x v="17"/>
    <s v="PRODUCTION"/>
    <m/>
  </r>
  <r>
    <x v="9"/>
    <x v="59"/>
    <x v="0"/>
    <n v="37"/>
    <n v="2"/>
    <n v="1219.52"/>
    <n v="0"/>
    <n v="1219.52"/>
    <x v="9"/>
    <s v="PRODUCTION"/>
    <m/>
  </r>
  <r>
    <x v="9"/>
    <x v="60"/>
    <x v="1"/>
    <n v="35"/>
    <n v="0"/>
    <n v="943.25"/>
    <n v="0"/>
    <n v="943.25"/>
    <x v="29"/>
    <s v="ADMINISTRATIF"/>
    <m/>
  </r>
  <r>
    <x v="9"/>
    <x v="211"/>
    <x v="1"/>
    <n v="39.200000000000003"/>
    <n v="4.2000000000000028"/>
    <n v="2010.96"/>
    <n v="0"/>
    <n v="2010.96"/>
    <x v="39"/>
    <s v="RECHERCHE &amp; DEVELOPPEMENT"/>
    <m/>
  </r>
  <r>
    <x v="9"/>
    <x v="61"/>
    <x v="0"/>
    <n v="37.9"/>
    <n v="2.8999999999999986"/>
    <n v="1975.7270000000001"/>
    <n v="0"/>
    <n v="1975.7270000000001"/>
    <x v="4"/>
    <s v="PRODUCTION"/>
    <m/>
  </r>
  <r>
    <x v="9"/>
    <x v="62"/>
    <x v="0"/>
    <n v="41.6"/>
    <n v="6.6000000000000014"/>
    <n v="869.43999999999994"/>
    <n v="226"/>
    <n v="1095.44"/>
    <x v="3"/>
    <s v="PRODUCTION"/>
    <m/>
  </r>
  <r>
    <x v="9"/>
    <x v="63"/>
    <x v="1"/>
    <n v="41.3"/>
    <n v="6.2999999999999972"/>
    <n v="1143.597"/>
    <n v="0"/>
    <n v="1143.597"/>
    <x v="30"/>
    <s v="ADMINISTRATIF"/>
    <m/>
  </r>
  <r>
    <x v="9"/>
    <x v="201"/>
    <x v="1"/>
    <n v="41.1"/>
    <n v="6.1000000000000014"/>
    <n v="964.61699999999996"/>
    <n v="702"/>
    <n v="1666.617"/>
    <x v="40"/>
    <s v="ADMINISTRATIF"/>
    <m/>
  </r>
  <r>
    <x v="9"/>
    <x v="64"/>
    <x v="0"/>
    <n v="38.6"/>
    <n v="3.6000000000000014"/>
    <n v="430.00400000000002"/>
    <n v="0"/>
    <n v="430.00400000000002"/>
    <x v="27"/>
    <s v="FINANCE &amp; COMPTABILITÉ"/>
    <m/>
  </r>
  <r>
    <x v="9"/>
    <x v="65"/>
    <x v="0"/>
    <n v="36.799999999999997"/>
    <n v="1.7999999999999972"/>
    <n v="924.78399999999988"/>
    <n v="0"/>
    <n v="924.78399999999988"/>
    <x v="26"/>
    <s v="ADMINISTRATIF"/>
    <m/>
  </r>
  <r>
    <x v="9"/>
    <x v="66"/>
    <x v="0"/>
    <n v="39.4"/>
    <n v="4.3999999999999986"/>
    <n v="1528.326"/>
    <n v="0"/>
    <n v="1528.326"/>
    <x v="15"/>
    <s v="PRODUCTION"/>
    <m/>
  </r>
  <r>
    <x v="9"/>
    <x v="67"/>
    <x v="0"/>
    <n v="35.700000000000003"/>
    <n v="0.70000000000000284"/>
    <n v="491.94600000000003"/>
    <n v="0"/>
    <n v="491.94600000000003"/>
    <x v="31"/>
    <s v="PRODUCTION"/>
    <m/>
  </r>
  <r>
    <x v="9"/>
    <x v="68"/>
    <x v="0"/>
    <n v="35.299999999999997"/>
    <n v="0.29999999999999716"/>
    <n v="1841.954"/>
    <n v="0"/>
    <n v="1841.954"/>
    <x v="1"/>
    <s v="FINANCE &amp; COMPTABILITÉ"/>
    <m/>
  </r>
  <r>
    <x v="9"/>
    <x v="212"/>
    <x v="0"/>
    <n v="35.299999999999997"/>
    <n v="0.29999999999999716"/>
    <n v="1616.0339999999999"/>
    <n v="0"/>
    <n v="1616.0339999999999"/>
    <x v="17"/>
    <s v="RECHERCHE &amp; DEVELOPPEMENT"/>
    <m/>
  </r>
  <r>
    <x v="9"/>
    <x v="69"/>
    <x v="0"/>
    <n v="39.9"/>
    <n v="4.8999999999999986"/>
    <n v="665.53199999999993"/>
    <n v="0"/>
    <n v="665.53199999999993"/>
    <x v="20"/>
    <s v="PRODUCTION"/>
    <m/>
  </r>
  <r>
    <x v="9"/>
    <x v="70"/>
    <x v="0"/>
    <n v="37.1"/>
    <n v="2.1000000000000014"/>
    <n v="1470.644"/>
    <n v="0"/>
    <n v="1470.644"/>
    <x v="7"/>
    <s v="PRODUCTION"/>
    <m/>
  </r>
  <r>
    <x v="9"/>
    <x v="71"/>
    <x v="0"/>
    <n v="35.700000000000003"/>
    <n v="0.70000000000000284"/>
    <n v="543.71100000000001"/>
    <n v="0"/>
    <n v="543.71100000000001"/>
    <x v="7"/>
    <s v="PRODUCTION"/>
    <m/>
  </r>
  <r>
    <x v="9"/>
    <x v="72"/>
    <x v="0"/>
    <n v="37.1"/>
    <n v="2.1000000000000014"/>
    <n v="1387.54"/>
    <n v="0"/>
    <n v="1387.54"/>
    <x v="30"/>
    <s v="DIRECTION"/>
    <m/>
  </r>
  <r>
    <x v="9"/>
    <x v="73"/>
    <x v="1"/>
    <n v="41.9"/>
    <n v="6.8999999999999986"/>
    <n v="1163.144"/>
    <n v="0"/>
    <n v="1163.144"/>
    <x v="32"/>
    <s v="ADMINISTRATIF"/>
    <m/>
  </r>
  <r>
    <x v="9"/>
    <x v="213"/>
    <x v="0"/>
    <n v="37"/>
    <n v="2"/>
    <n v="1404.15"/>
    <n v="0"/>
    <n v="1404.15"/>
    <x v="7"/>
    <s v="COMMERCIAL &amp; MARKETING"/>
    <m/>
  </r>
  <r>
    <x v="9"/>
    <x v="207"/>
    <x v="0"/>
    <n v="37.4"/>
    <n v="2.3999999999999986"/>
    <n v="325.75400000000002"/>
    <n v="0"/>
    <n v="325.75400000000002"/>
    <x v="44"/>
    <s v="ADMINISTRATIF"/>
    <m/>
  </r>
  <r>
    <x v="9"/>
    <x v="74"/>
    <x v="1"/>
    <n v="38.299999999999997"/>
    <n v="3.2999999999999972"/>
    <n v="1563.4059999999999"/>
    <n v="0"/>
    <n v="1563.4059999999999"/>
    <x v="15"/>
    <s v="ADMINISTRATIF"/>
    <m/>
  </r>
  <r>
    <x v="9"/>
    <x v="75"/>
    <x v="1"/>
    <n v="41.8"/>
    <n v="6.7999999999999972"/>
    <n v="1950.806"/>
    <n v="0"/>
    <n v="1950.806"/>
    <x v="2"/>
    <s v="PRODUCTION"/>
    <m/>
  </r>
  <r>
    <x v="9"/>
    <x v="76"/>
    <x v="1"/>
    <n v="36.9"/>
    <n v="1.8999999999999986"/>
    <n v="1282.2749999999999"/>
    <n v="0"/>
    <n v="1282.2749999999999"/>
    <x v="33"/>
    <s v="COMMERCIAL &amp; MARKETING"/>
    <m/>
  </r>
  <r>
    <x v="9"/>
    <x v="77"/>
    <x v="0"/>
    <n v="37.4"/>
    <n v="2.3999999999999986"/>
    <n v="1411.4760000000001"/>
    <n v="0"/>
    <n v="1411.4760000000001"/>
    <x v="0"/>
    <s v="PRODUCTION"/>
    <m/>
  </r>
  <r>
    <x v="9"/>
    <x v="78"/>
    <x v="1"/>
    <n v="38.5"/>
    <n v="3.5"/>
    <n v="1110.3399999999999"/>
    <n v="0"/>
    <n v="1110.3399999999999"/>
    <x v="6"/>
    <s v="COMMERCIAL &amp; MARKETING"/>
    <m/>
  </r>
  <r>
    <x v="9"/>
    <x v="79"/>
    <x v="0"/>
    <n v="36.1"/>
    <n v="1.1000000000000014"/>
    <n v="1808.2490000000003"/>
    <n v="0"/>
    <n v="1808.2490000000003"/>
    <x v="34"/>
    <s v="RECHERCHE &amp; DEVELOPPEMENT"/>
    <m/>
  </r>
  <r>
    <x v="9"/>
    <x v="80"/>
    <x v="0"/>
    <n v="40"/>
    <n v="5"/>
    <n v="1487.2"/>
    <n v="0"/>
    <n v="1487.2"/>
    <x v="8"/>
    <s v="FINANCE &amp; COMPTABILITÉ"/>
    <m/>
  </r>
  <r>
    <x v="9"/>
    <x v="81"/>
    <x v="0"/>
    <n v="38.4"/>
    <n v="3.3999999999999986"/>
    <n v="2155.7759999999998"/>
    <n v="0"/>
    <n v="2155.7759999999998"/>
    <x v="26"/>
    <s v="COMMERCIAL &amp; MARKETING"/>
    <m/>
  </r>
  <r>
    <x v="9"/>
    <x v="82"/>
    <x v="1"/>
    <n v="37.4"/>
    <n v="2.3999999999999986"/>
    <n v="1943.3039999999999"/>
    <n v="0"/>
    <n v="1943.3039999999999"/>
    <x v="10"/>
    <s v="ADMINISTRATIF"/>
    <m/>
  </r>
  <r>
    <x v="9"/>
    <x v="83"/>
    <x v="1"/>
    <n v="39.200000000000003"/>
    <n v="4.2000000000000028"/>
    <n v="264.60000000000002"/>
    <n v="0"/>
    <n v="264.60000000000002"/>
    <x v="0"/>
    <s v="PRODUCTION"/>
    <m/>
  </r>
  <r>
    <x v="9"/>
    <x v="84"/>
    <x v="1"/>
    <n v="39.9"/>
    <n v="4.8999999999999986"/>
    <n v="2079.5879999999997"/>
    <n v="0"/>
    <n v="2079.5879999999997"/>
    <x v="35"/>
    <s v="PRODUCTION"/>
    <m/>
  </r>
  <r>
    <x v="9"/>
    <x v="85"/>
    <x v="1"/>
    <n v="37"/>
    <n v="2"/>
    <n v="721.87"/>
    <n v="0"/>
    <n v="721.87"/>
    <x v="28"/>
    <s v="ADMINISTRATIF"/>
    <m/>
  </r>
  <r>
    <x v="9"/>
    <x v="86"/>
    <x v="1"/>
    <n v="36.799999999999997"/>
    <n v="1.7999999999999972"/>
    <n v="605.72799999999995"/>
    <n v="0"/>
    <n v="605.72799999999995"/>
    <x v="36"/>
    <s v="PRODUCTION"/>
    <m/>
  </r>
  <r>
    <x v="9"/>
    <x v="87"/>
    <x v="0"/>
    <n v="36.5"/>
    <n v="1.5"/>
    <n v="1324.22"/>
    <n v="0"/>
    <n v="1324.22"/>
    <x v="17"/>
    <s v="PRODUCTION"/>
    <m/>
  </r>
  <r>
    <x v="9"/>
    <x v="88"/>
    <x v="0"/>
    <n v="41"/>
    <n v="6"/>
    <n v="1844.1799999999998"/>
    <n v="0"/>
    <n v="1844.1799999999998"/>
    <x v="28"/>
    <s v="PRODUCTION"/>
    <m/>
  </r>
  <r>
    <x v="9"/>
    <x v="89"/>
    <x v="0"/>
    <n v="41.5"/>
    <n v="6.5"/>
    <n v="2007.3549999999998"/>
    <n v="0"/>
    <n v="2007.3549999999998"/>
    <x v="0"/>
    <s v="PRODUCTION"/>
    <m/>
  </r>
  <r>
    <x v="9"/>
    <x v="90"/>
    <x v="1"/>
    <n v="36.9"/>
    <n v="1.8999999999999986"/>
    <n v="1281.9059999999999"/>
    <n v="0"/>
    <n v="1281.9059999999999"/>
    <x v="0"/>
    <s v="PRODUCTION"/>
    <m/>
  </r>
  <r>
    <x v="9"/>
    <x v="91"/>
    <x v="0"/>
    <n v="41.3"/>
    <n v="6.2999999999999972"/>
    <n v="1877.9109999999998"/>
    <n v="0"/>
    <n v="1877.9109999999998"/>
    <x v="37"/>
    <s v="PRODUCTION"/>
    <m/>
  </r>
  <r>
    <x v="9"/>
    <x v="92"/>
    <x v="1"/>
    <n v="40.799999999999997"/>
    <n v="5.7999999999999972"/>
    <n v="2964.5279999999998"/>
    <n v="0"/>
    <n v="2964.5279999999998"/>
    <x v="16"/>
    <s v="DIRECTION"/>
    <m/>
  </r>
  <r>
    <x v="9"/>
    <x v="93"/>
    <x v="1"/>
    <n v="40.9"/>
    <n v="5.8999999999999986"/>
    <n v="606.54700000000003"/>
    <n v="0"/>
    <n v="606.54700000000003"/>
    <x v="36"/>
    <s v="ADMINISTRATIF"/>
    <m/>
  </r>
  <r>
    <x v="9"/>
    <x v="94"/>
    <x v="1"/>
    <n v="40.299999999999997"/>
    <n v="5.2999999999999972"/>
    <n v="1623.2839999999999"/>
    <n v="0"/>
    <n v="1623.2839999999999"/>
    <x v="25"/>
    <s v="ADMINISTRATIF"/>
    <m/>
  </r>
  <r>
    <x v="9"/>
    <x v="95"/>
    <x v="1"/>
    <n v="39.1"/>
    <n v="4.1000000000000014"/>
    <n v="1119.0420000000001"/>
    <n v="0"/>
    <n v="1119.0420000000001"/>
    <x v="35"/>
    <s v="ADMINISTRATIF"/>
    <m/>
  </r>
  <r>
    <x v="9"/>
    <x v="204"/>
    <x v="1"/>
    <n v="41.3"/>
    <n v="6.2999999999999972"/>
    <n v="666.16899999999987"/>
    <n v="0"/>
    <n v="666.16899999999987"/>
    <x v="12"/>
    <s v="PRODUCTION"/>
    <m/>
  </r>
  <r>
    <x v="9"/>
    <x v="96"/>
    <x v="0"/>
    <n v="36.1"/>
    <n v="1.1000000000000014"/>
    <n v="575.79499999999996"/>
    <n v="0"/>
    <n v="575.79499999999996"/>
    <x v="38"/>
    <s v="ADMINISTRATIF"/>
    <m/>
  </r>
  <r>
    <x v="9"/>
    <x v="97"/>
    <x v="1"/>
    <n v="41.2"/>
    <n v="6.2000000000000028"/>
    <n v="1092.624"/>
    <n v="0"/>
    <n v="1092.624"/>
    <x v="19"/>
    <s v="PRODUCTION"/>
    <m/>
  </r>
  <r>
    <x v="9"/>
    <x v="98"/>
    <x v="1"/>
    <n v="35.6"/>
    <n v="0.60000000000000142"/>
    <n v="609.11599999999999"/>
    <n v="0"/>
    <n v="609.11599999999999"/>
    <x v="34"/>
    <s v="PRODUCTION"/>
    <m/>
  </r>
  <r>
    <x v="9"/>
    <x v="99"/>
    <x v="1"/>
    <n v="39.799999999999997"/>
    <n v="4.7999999999999972"/>
    <n v="3135.444"/>
    <n v="0"/>
    <n v="3135.444"/>
    <x v="38"/>
    <s v="DIRECTION"/>
    <m/>
  </r>
  <r>
    <x v="9"/>
    <x v="100"/>
    <x v="0"/>
    <n v="40.6"/>
    <n v="5.6000000000000014"/>
    <n v="1675.1559999999999"/>
    <n v="0"/>
    <n v="1675.1559999999999"/>
    <x v="12"/>
    <s v="RECHERCHE &amp; DEVELOPPEMENT"/>
    <m/>
  </r>
  <r>
    <x v="9"/>
    <x v="101"/>
    <x v="1"/>
    <n v="41.8"/>
    <n v="6.7999999999999972"/>
    <n v="580.18399999999997"/>
    <n v="1201"/>
    <n v="1781.184"/>
    <x v="22"/>
    <s v="ADMINISTRATIF"/>
    <m/>
  </r>
  <r>
    <x v="9"/>
    <x v="102"/>
    <x v="1"/>
    <n v="35.1"/>
    <n v="0.10000000000000142"/>
    <n v="348.19200000000001"/>
    <n v="0"/>
    <n v="348.19200000000001"/>
    <x v="30"/>
    <s v="RECHERCHE &amp; DEVELOPPEMENT"/>
    <m/>
  </r>
  <r>
    <x v="9"/>
    <x v="103"/>
    <x v="0"/>
    <n v="36.200000000000003"/>
    <n v="1.2000000000000028"/>
    <n v="1319.8520000000001"/>
    <n v="0"/>
    <n v="1319.8520000000001"/>
    <x v="26"/>
    <s v="RECHERCHE &amp; DEVELOPPEMENT"/>
    <m/>
  </r>
  <r>
    <x v="9"/>
    <x v="104"/>
    <x v="0"/>
    <n v="37"/>
    <n v="2"/>
    <n v="675.62"/>
    <n v="0"/>
    <n v="675.62"/>
    <x v="29"/>
    <s v="PRODUCTION"/>
    <m/>
  </r>
  <r>
    <x v="9"/>
    <x v="105"/>
    <x v="1"/>
    <n v="41.9"/>
    <n v="6.8999999999999986"/>
    <n v="1252.3910000000001"/>
    <n v="0"/>
    <n v="1252.3910000000001"/>
    <x v="7"/>
    <s v="PRODUCTION"/>
    <m/>
  </r>
  <r>
    <x v="9"/>
    <x v="106"/>
    <x v="1"/>
    <n v="40.799999999999997"/>
    <n v="5.7999999999999972"/>
    <n v="465.93599999999998"/>
    <n v="0"/>
    <n v="465.93599999999998"/>
    <x v="6"/>
    <s v="ADMINISTRATIF"/>
    <m/>
  </r>
  <r>
    <x v="9"/>
    <x v="107"/>
    <x v="1"/>
    <n v="37.700000000000003"/>
    <n v="2.7000000000000028"/>
    <n v="1076.712"/>
    <n v="0"/>
    <n v="1076.712"/>
    <x v="39"/>
    <s v="PRODUCTION"/>
    <m/>
  </r>
  <r>
    <x v="9"/>
    <x v="108"/>
    <x v="1"/>
    <n v="41.2"/>
    <n v="6.2000000000000028"/>
    <n v="2579.5320000000002"/>
    <n v="0"/>
    <n v="2579.5320000000002"/>
    <x v="40"/>
    <s v="FINANCE &amp; COMPTABILITÉ"/>
    <m/>
  </r>
  <r>
    <x v="9"/>
    <x v="109"/>
    <x v="1"/>
    <n v="35.200000000000003"/>
    <n v="0.20000000000000284"/>
    <n v="744.83200000000011"/>
    <n v="0"/>
    <n v="744.83200000000011"/>
    <x v="33"/>
    <s v="PRODUCTION"/>
    <m/>
  </r>
  <r>
    <x v="9"/>
    <x v="110"/>
    <x v="1"/>
    <n v="39.4"/>
    <n v="4.3999999999999986"/>
    <n v="1221.7940000000001"/>
    <n v="0"/>
    <n v="1221.7940000000001"/>
    <x v="5"/>
    <s v="RECHERCHE &amp; DEVELOPPEMENT"/>
    <m/>
  </r>
  <r>
    <x v="9"/>
    <x v="111"/>
    <x v="1"/>
    <n v="36.5"/>
    <n v="1.5"/>
    <n v="254.04"/>
    <n v="0"/>
    <n v="254.04"/>
    <x v="17"/>
    <s v="PRODUCTION"/>
    <m/>
  </r>
  <r>
    <x v="9"/>
    <x v="112"/>
    <x v="0"/>
    <n v="38"/>
    <n v="3"/>
    <n v="1868.46"/>
    <n v="0"/>
    <n v="1868.46"/>
    <x v="10"/>
    <s v="PRODUCTION"/>
    <m/>
  </r>
  <r>
    <x v="9"/>
    <x v="113"/>
    <x v="0"/>
    <n v="37.200000000000003"/>
    <n v="2.2000000000000028"/>
    <n v="836.62800000000004"/>
    <n v="0"/>
    <n v="836.62800000000004"/>
    <x v="11"/>
    <s v="PRODUCTION"/>
    <m/>
  </r>
  <r>
    <x v="9"/>
    <x v="114"/>
    <x v="0"/>
    <n v="36.5"/>
    <n v="1.5"/>
    <n v="1343.1999999999998"/>
    <n v="0"/>
    <n v="1343.1999999999998"/>
    <x v="12"/>
    <s v="RECHERCHE &amp; DEVELOPPEMENT"/>
    <m/>
  </r>
  <r>
    <x v="9"/>
    <x v="115"/>
    <x v="0"/>
    <n v="40.4"/>
    <n v="5.3999999999999986"/>
    <n v="337.34"/>
    <n v="0"/>
    <n v="337.34"/>
    <x v="41"/>
    <s v="PRODUCTION"/>
    <m/>
  </r>
  <r>
    <x v="9"/>
    <x v="116"/>
    <x v="0"/>
    <n v="38.6"/>
    <n v="3.6000000000000014"/>
    <n v="1335.1740000000002"/>
    <n v="0"/>
    <n v="1335.1740000000002"/>
    <x v="32"/>
    <s v="PRODUCTION"/>
    <m/>
  </r>
  <r>
    <x v="9"/>
    <x v="117"/>
    <x v="0"/>
    <n v="35.200000000000003"/>
    <n v="0.20000000000000284"/>
    <n v="2228.864"/>
    <n v="0"/>
    <n v="2228.864"/>
    <x v="1"/>
    <s v="COMMERCIAL &amp; MARKETING"/>
    <m/>
  </r>
  <r>
    <x v="9"/>
    <x v="118"/>
    <x v="1"/>
    <n v="35.299999999999997"/>
    <n v="0.29999999999999716"/>
    <n v="3589.3040000000001"/>
    <n v="0"/>
    <n v="3589.3040000000001"/>
    <x v="33"/>
    <s v="DIRECTION"/>
    <m/>
  </r>
  <r>
    <x v="9"/>
    <x v="119"/>
    <x v="0"/>
    <n v="40.799999999999997"/>
    <n v="5.7999999999999972"/>
    <n v="891.07199999999989"/>
    <n v="0"/>
    <n v="891.07199999999989"/>
    <x v="0"/>
    <s v="ADMINISTRATIF"/>
    <m/>
  </r>
  <r>
    <x v="9"/>
    <x v="120"/>
    <x v="0"/>
    <n v="35.6"/>
    <n v="0.60000000000000142"/>
    <n v="564.97199999999998"/>
    <n v="0"/>
    <n v="564.97199999999998"/>
    <x v="30"/>
    <s v="PRODUCTION"/>
    <m/>
  </r>
  <r>
    <x v="9"/>
    <x v="121"/>
    <x v="1"/>
    <n v="37.9"/>
    <n v="2.8999999999999986"/>
    <n v="540.07499999999993"/>
    <n v="0"/>
    <n v="540.07499999999993"/>
    <x v="20"/>
    <s v="PRODUCTION"/>
    <m/>
  </r>
  <r>
    <x v="9"/>
    <x v="122"/>
    <x v="0"/>
    <n v="36.5"/>
    <n v="1.5"/>
    <n v="446.39500000000004"/>
    <n v="0"/>
    <n v="446.39500000000004"/>
    <x v="30"/>
    <s v="PRODUCTION"/>
    <m/>
  </r>
  <r>
    <x v="9"/>
    <x v="123"/>
    <x v="0"/>
    <n v="41.6"/>
    <n v="6.6000000000000014"/>
    <n v="318.24"/>
    <n v="0"/>
    <n v="318.24"/>
    <x v="42"/>
    <s v="PRODUCTION"/>
    <m/>
  </r>
  <r>
    <x v="9"/>
    <x v="124"/>
    <x v="0"/>
    <n v="39"/>
    <n v="4"/>
    <n v="267.14999999999998"/>
    <n v="0"/>
    <n v="267.14999999999998"/>
    <x v="24"/>
    <s v="PRODUCTION"/>
    <m/>
  </r>
  <r>
    <x v="9"/>
    <x v="125"/>
    <x v="0"/>
    <n v="37.700000000000003"/>
    <n v="2.7000000000000028"/>
    <n v="1264.0810000000001"/>
    <n v="283"/>
    <n v="1547.0810000000001"/>
    <x v="14"/>
    <s v="PRODUCTION"/>
    <m/>
  </r>
  <r>
    <x v="9"/>
    <x v="126"/>
    <x v="0"/>
    <n v="40.6"/>
    <n v="5.6000000000000014"/>
    <n v="1605.3240000000001"/>
    <n v="0"/>
    <n v="1605.3240000000001"/>
    <x v="7"/>
    <s v="COMMERCIAL &amp; MARKETING"/>
    <m/>
  </r>
  <r>
    <x v="9"/>
    <x v="127"/>
    <x v="0"/>
    <n v="35.200000000000003"/>
    <n v="0.20000000000000284"/>
    <n v="1789.5680000000002"/>
    <n v="0"/>
    <n v="1789.5680000000002"/>
    <x v="14"/>
    <s v="PRODUCTION"/>
    <m/>
  </r>
  <r>
    <x v="9"/>
    <x v="128"/>
    <x v="0"/>
    <n v="41.2"/>
    <n v="6.2000000000000028"/>
    <n v="388.51600000000002"/>
    <n v="0"/>
    <n v="388.51600000000002"/>
    <x v="43"/>
    <s v="ADMINISTRATIF"/>
    <m/>
  </r>
  <r>
    <x v="9"/>
    <x v="205"/>
    <x v="0"/>
    <n v="36.799999999999997"/>
    <n v="1.7999999999999972"/>
    <n v="351.80799999999999"/>
    <n v="0"/>
    <n v="351.80799999999999"/>
    <x v="32"/>
    <s v="COMMERCIAL &amp; MARKETING"/>
    <m/>
  </r>
  <r>
    <x v="9"/>
    <x v="129"/>
    <x v="1"/>
    <n v="35"/>
    <n v="0"/>
    <n v="335.3"/>
    <n v="0"/>
    <n v="335.3"/>
    <x v="7"/>
    <s v="COMMERCIAL &amp; MARKETING"/>
    <m/>
  </r>
  <r>
    <x v="9"/>
    <x v="130"/>
    <x v="0"/>
    <n v="35.5"/>
    <n v="0.5"/>
    <n v="1030.5650000000001"/>
    <n v="0"/>
    <n v="1030.5650000000001"/>
    <x v="21"/>
    <s v="PRODUCTION"/>
    <m/>
  </r>
  <r>
    <x v="9"/>
    <x v="131"/>
    <x v="0"/>
    <n v="35.4"/>
    <n v="0.39999999999999858"/>
    <n v="653.13"/>
    <n v="0"/>
    <n v="653.13"/>
    <x v="42"/>
    <s v="PRODUCTION"/>
    <m/>
  </r>
  <r>
    <x v="9"/>
    <x v="132"/>
    <x v="0"/>
    <n v="39.4"/>
    <n v="4.3999999999999986"/>
    <n v="1410.914"/>
    <n v="0"/>
    <n v="1410.914"/>
    <x v="8"/>
    <s v="RECHERCHE &amp; DEVELOPPEMENT"/>
    <m/>
  </r>
  <r>
    <x v="9"/>
    <x v="133"/>
    <x v="0"/>
    <n v="35"/>
    <n v="0"/>
    <n v="465.15"/>
    <n v="0"/>
    <n v="465.15"/>
    <x v="41"/>
    <s v="FINANCE &amp; COMPTABILITÉ"/>
    <m/>
  </r>
  <r>
    <x v="9"/>
    <x v="214"/>
    <x v="0"/>
    <n v="42"/>
    <n v="7"/>
    <n v="1407"/>
    <n v="0"/>
    <n v="1407"/>
    <x v="14"/>
    <s v="PRODUCTION"/>
    <m/>
  </r>
  <r>
    <x v="9"/>
    <x v="214"/>
    <x v="0"/>
    <n v="41.9"/>
    <n v="6.8999999999999986"/>
    <n v="1403.6499999999999"/>
    <n v="0"/>
    <n v="1403.6499999999999"/>
    <x v="14"/>
    <s v="PRODUCTION"/>
    <m/>
  </r>
  <r>
    <x v="9"/>
    <x v="208"/>
    <x v="0"/>
    <n v="42"/>
    <n v="7"/>
    <n v="452.76"/>
    <n v="0"/>
    <n v="452.76"/>
    <x v="40"/>
    <s v="PRODUCTION"/>
    <m/>
  </r>
  <r>
    <x v="9"/>
    <x v="134"/>
    <x v="0"/>
    <n v="40.5"/>
    <n v="5.5"/>
    <n v="1236.06"/>
    <n v="0"/>
    <n v="1236.06"/>
    <x v="42"/>
    <s v="COMMERCIAL &amp; MARKETING"/>
    <m/>
  </r>
  <r>
    <x v="9"/>
    <x v="135"/>
    <x v="0"/>
    <n v="37.1"/>
    <n v="2.1000000000000014"/>
    <n v="1874.663"/>
    <n v="0"/>
    <n v="1874.663"/>
    <x v="10"/>
    <s v="PRODUCTION"/>
    <m/>
  </r>
  <r>
    <x v="9"/>
    <x v="136"/>
    <x v="0"/>
    <n v="38.1"/>
    <n v="3.1000000000000014"/>
    <n v="1828.038"/>
    <n v="0"/>
    <n v="1828.038"/>
    <x v="23"/>
    <s v="RECHERCHE &amp; DEVELOPPEMENT"/>
    <m/>
  </r>
  <r>
    <x v="9"/>
    <x v="137"/>
    <x v="0"/>
    <n v="41.5"/>
    <n v="6.5"/>
    <n v="933.33499999999992"/>
    <n v="0"/>
    <n v="933.33499999999992"/>
    <x v="9"/>
    <s v="PRODUCTION"/>
    <m/>
  </r>
  <r>
    <x v="9"/>
    <x v="138"/>
    <x v="1"/>
    <n v="40.200000000000003"/>
    <n v="5.2000000000000028"/>
    <n v="1169.8200000000002"/>
    <n v="0"/>
    <n v="1169.8200000000002"/>
    <x v="19"/>
    <s v="PRODUCTION"/>
    <m/>
  </r>
  <r>
    <x v="9"/>
    <x v="139"/>
    <x v="1"/>
    <n v="39"/>
    <n v="4"/>
    <n v="1521.3899999999999"/>
    <n v="0"/>
    <n v="1521.3899999999999"/>
    <x v="41"/>
    <s v="RECHERCHE &amp; DEVELOPPEMENT"/>
    <m/>
  </r>
  <r>
    <x v="9"/>
    <x v="140"/>
    <x v="0"/>
    <n v="39.299999999999997"/>
    <n v="4.2999999999999972"/>
    <n v="1116.1199999999999"/>
    <n v="0"/>
    <n v="1116.1199999999999"/>
    <x v="32"/>
    <s v="PRODUCTION"/>
    <m/>
  </r>
  <r>
    <x v="9"/>
    <x v="141"/>
    <x v="0"/>
    <n v="37.799999999999997"/>
    <n v="2.7999999999999972"/>
    <n v="1797.0119999999999"/>
    <n v="1089"/>
    <n v="2886.0119999999997"/>
    <x v="2"/>
    <s v="FINANCE &amp; COMPTABILITÉ"/>
    <m/>
  </r>
  <r>
    <x v="9"/>
    <x v="206"/>
    <x v="0"/>
    <n v="40.700000000000003"/>
    <n v="5.7000000000000028"/>
    <n v="728.12300000000005"/>
    <n v="0"/>
    <n v="728.12300000000005"/>
    <x v="12"/>
    <s v="FINANCE &amp; COMPTABILITÉ"/>
    <m/>
  </r>
  <r>
    <x v="9"/>
    <x v="142"/>
    <x v="0"/>
    <n v="35"/>
    <n v="0"/>
    <n v="1544.9"/>
    <n v="0"/>
    <n v="1544.9"/>
    <x v="16"/>
    <s v="FINANCE &amp; COMPTABILITÉ"/>
    <m/>
  </r>
  <r>
    <x v="9"/>
    <x v="215"/>
    <x v="1"/>
    <n v="39.6"/>
    <n v="4.6000000000000014"/>
    <n v="803.88000000000011"/>
    <n v="0"/>
    <n v="803.88000000000011"/>
    <x v="18"/>
    <s v="PRODUCTION"/>
    <m/>
  </r>
  <r>
    <x v="9"/>
    <x v="143"/>
    <x v="0"/>
    <n v="38.799999999999997"/>
    <n v="3.7999999999999972"/>
    <n v="386.05999999999995"/>
    <n v="0"/>
    <n v="386.05999999999995"/>
    <x v="32"/>
    <s v="PRODUCTION"/>
    <m/>
  </r>
  <r>
    <x v="9"/>
    <x v="144"/>
    <x v="0"/>
    <n v="37"/>
    <n v="2"/>
    <n v="1522.55"/>
    <n v="0"/>
    <n v="1522.55"/>
    <x v="25"/>
    <s v="RECHERCHE &amp; DEVELOPPEMENT"/>
    <m/>
  </r>
  <r>
    <x v="9"/>
    <x v="145"/>
    <x v="1"/>
    <n v="42"/>
    <n v="7"/>
    <n v="1374.6599999999999"/>
    <n v="0"/>
    <n v="1374.6599999999999"/>
    <x v="29"/>
    <s v="PRODUCTION"/>
    <m/>
  </r>
  <r>
    <x v="9"/>
    <x v="146"/>
    <x v="1"/>
    <n v="40"/>
    <n v="5"/>
    <n v="1644.4"/>
    <n v="0"/>
    <n v="1644.4"/>
    <x v="9"/>
    <s v="PRODUCTION"/>
    <m/>
  </r>
  <r>
    <x v="9"/>
    <x v="147"/>
    <x v="0"/>
    <n v="36.799999999999997"/>
    <n v="1.7999999999999972"/>
    <n v="1198.2080000000001"/>
    <n v="0"/>
    <n v="1198.2080000000001"/>
    <x v="30"/>
    <s v="PRODUCTION"/>
    <m/>
  </r>
  <r>
    <x v="9"/>
    <x v="148"/>
    <x v="1"/>
    <n v="35.799999999999997"/>
    <n v="0.79999999999999716"/>
    <n v="1378.6579999999999"/>
    <n v="0"/>
    <n v="1378.6579999999999"/>
    <x v="43"/>
    <s v="PRODUCTION"/>
    <m/>
  </r>
  <r>
    <x v="9"/>
    <x v="216"/>
    <x v="0"/>
    <n v="35.4"/>
    <n v="0.39999999999999858"/>
    <n v="368.86799999999999"/>
    <n v="0"/>
    <n v="368.86799999999999"/>
    <x v="25"/>
    <s v="PRODUCTION"/>
    <m/>
  </r>
  <r>
    <x v="9"/>
    <x v="149"/>
    <x v="1"/>
    <n v="41.2"/>
    <n v="6.2000000000000028"/>
    <n v="2582.0040000000004"/>
    <n v="0"/>
    <n v="2582.0040000000004"/>
    <x v="17"/>
    <s v="FINANCE &amp; COMPTABILITÉ"/>
    <m/>
  </r>
  <r>
    <x v="9"/>
    <x v="150"/>
    <x v="0"/>
    <n v="37"/>
    <n v="2"/>
    <n v="1110"/>
    <n v="0"/>
    <n v="1110"/>
    <x v="15"/>
    <s v="ADMINISTRATIF"/>
    <m/>
  </r>
  <r>
    <x v="9"/>
    <x v="151"/>
    <x v="1"/>
    <n v="37.200000000000003"/>
    <n v="2.2000000000000028"/>
    <n v="1025.232"/>
    <n v="0"/>
    <n v="1025.232"/>
    <x v="40"/>
    <s v="PRODUCTION"/>
    <m/>
  </r>
  <r>
    <x v="9"/>
    <x v="152"/>
    <x v="1"/>
    <n v="37.5"/>
    <n v="2.5"/>
    <n v="1145.625"/>
    <n v="0"/>
    <n v="1145.625"/>
    <x v="43"/>
    <s v="ADMINISTRATIF"/>
    <m/>
  </r>
  <r>
    <x v="9"/>
    <x v="153"/>
    <x v="1"/>
    <n v="39"/>
    <n v="4"/>
    <n v="850.58999999999992"/>
    <n v="0"/>
    <n v="850.58999999999992"/>
    <x v="15"/>
    <s v="COMMERCIAL &amp; MARKETING"/>
    <m/>
  </r>
  <r>
    <x v="9"/>
    <x v="154"/>
    <x v="0"/>
    <n v="40.799999999999997"/>
    <n v="5.7999999999999972"/>
    <n v="415.34399999999994"/>
    <n v="0"/>
    <n v="415.34399999999994"/>
    <x v="24"/>
    <s v="FINANCE &amp; COMPTABILITÉ"/>
    <m/>
  </r>
  <r>
    <x v="9"/>
    <x v="155"/>
    <x v="0"/>
    <n v="35.1"/>
    <n v="0.10000000000000142"/>
    <n v="1149.876"/>
    <n v="0"/>
    <n v="1149.876"/>
    <x v="0"/>
    <s v="PRODUCTION"/>
    <m/>
  </r>
  <r>
    <x v="9"/>
    <x v="156"/>
    <x v="1"/>
    <n v="38.9"/>
    <n v="3.8999999999999986"/>
    <n v="1686.3150000000001"/>
    <n v="0"/>
    <n v="1686.3150000000001"/>
    <x v="7"/>
    <s v="RECHERCHE &amp; DEVELOPPEMENT"/>
    <m/>
  </r>
  <r>
    <x v="9"/>
    <x v="157"/>
    <x v="1"/>
    <n v="36.1"/>
    <n v="1.1000000000000014"/>
    <n v="257.39300000000003"/>
    <n v="0"/>
    <n v="257.39300000000003"/>
    <x v="23"/>
    <s v="PRODUCTION"/>
    <m/>
  </r>
  <r>
    <x v="9"/>
    <x v="158"/>
    <x v="0"/>
    <n v="40.200000000000003"/>
    <n v="5.2000000000000028"/>
    <n v="631.54200000000003"/>
    <n v="0"/>
    <n v="631.54200000000003"/>
    <x v="16"/>
    <s v="COMMERCIAL &amp; MARKETING"/>
    <m/>
  </r>
  <r>
    <x v="9"/>
    <x v="159"/>
    <x v="1"/>
    <n v="35"/>
    <n v="0"/>
    <n v="1765.3999999999999"/>
    <n v="0"/>
    <n v="1765.3999999999999"/>
    <x v="44"/>
    <s v="ADMINISTRATIF"/>
    <m/>
  </r>
  <r>
    <x v="9"/>
    <x v="160"/>
    <x v="0"/>
    <n v="39.5"/>
    <n v="4.5"/>
    <n v="1839.1200000000001"/>
    <n v="393"/>
    <n v="2232.12"/>
    <x v="21"/>
    <s v="PRODUCTION"/>
    <m/>
  </r>
  <r>
    <x v="9"/>
    <x v="161"/>
    <x v="0"/>
    <n v="38.200000000000003"/>
    <n v="3.2000000000000028"/>
    <n v="998.16600000000005"/>
    <n v="0"/>
    <n v="998.16600000000005"/>
    <x v="11"/>
    <s v="PRODUCTION"/>
    <m/>
  </r>
  <r>
    <x v="9"/>
    <x v="162"/>
    <x v="1"/>
    <n v="37.799999999999997"/>
    <n v="2.7999999999999972"/>
    <n v="1295.4059999999999"/>
    <n v="0"/>
    <n v="1295.4059999999999"/>
    <x v="30"/>
    <s v="FINANCE &amp; COMPTABILITÉ"/>
    <m/>
  </r>
  <r>
    <x v="9"/>
    <x v="163"/>
    <x v="1"/>
    <n v="39.1"/>
    <n v="4.1000000000000014"/>
    <n v="1038.4960000000001"/>
    <n v="0"/>
    <n v="1038.4960000000001"/>
    <x v="28"/>
    <s v="ADMINISTRATIF"/>
    <m/>
  </r>
  <r>
    <x v="9"/>
    <x v="164"/>
    <x v="0"/>
    <n v="35.799999999999997"/>
    <n v="0.79999999999999716"/>
    <n v="2311.9639999999999"/>
    <n v="0"/>
    <n v="2311.9639999999999"/>
    <x v="43"/>
    <s v="COMMERCIAL &amp; MARKETING"/>
    <m/>
  </r>
  <r>
    <x v="9"/>
    <x v="165"/>
    <x v="0"/>
    <n v="35.6"/>
    <n v="0.60000000000000142"/>
    <n v="588.46800000000007"/>
    <n v="0"/>
    <n v="588.46800000000007"/>
    <x v="34"/>
    <s v="ADMINISTRATIF"/>
    <m/>
  </r>
  <r>
    <x v="9"/>
    <x v="166"/>
    <x v="0"/>
    <n v="35.4"/>
    <n v="0.39999999999999858"/>
    <n v="849.95400000000006"/>
    <n v="0"/>
    <n v="849.95400000000006"/>
    <x v="2"/>
    <s v="PRODUCTION"/>
    <m/>
  </r>
  <r>
    <x v="9"/>
    <x v="167"/>
    <x v="0"/>
    <n v="41.8"/>
    <n v="6.7999999999999972"/>
    <n v="1252.7459999999999"/>
    <n v="0"/>
    <n v="1252.7459999999999"/>
    <x v="13"/>
    <s v="ADMINISTRATIF"/>
    <m/>
  </r>
  <r>
    <x v="9"/>
    <x v="200"/>
    <x v="0"/>
    <n v="35.299999999999997"/>
    <n v="0.29999999999999716"/>
    <n v="308.16899999999998"/>
    <n v="0"/>
    <n v="308.16899999999998"/>
    <x v="4"/>
    <s v="PRODUCTION"/>
    <m/>
  </r>
  <r>
    <x v="9"/>
    <x v="168"/>
    <x v="0"/>
    <n v="41.7"/>
    <n v="6.7000000000000028"/>
    <n v="2316.4349999999999"/>
    <n v="0"/>
    <n v="2316.4349999999999"/>
    <x v="45"/>
    <s v="COMMERCIAL &amp; MARKETING"/>
    <m/>
  </r>
  <r>
    <x v="9"/>
    <x v="169"/>
    <x v="0"/>
    <n v="41.4"/>
    <n v="6.3999999999999986"/>
    <n v="457.88400000000001"/>
    <n v="0"/>
    <n v="457.88400000000001"/>
    <x v="46"/>
    <s v="FINANCE &amp; COMPTABILITÉ"/>
    <m/>
  </r>
  <r>
    <x v="9"/>
    <x v="170"/>
    <x v="1"/>
    <n v="40.4"/>
    <n v="5.3999999999999986"/>
    <n v="2729.02"/>
    <n v="0"/>
    <n v="2729.02"/>
    <x v="25"/>
    <s v="COMMERCIAL &amp; MARKETING"/>
    <m/>
  </r>
  <r>
    <x v="9"/>
    <x v="171"/>
    <x v="0"/>
    <n v="39.6"/>
    <n v="4.6000000000000014"/>
    <n v="1298.0880000000002"/>
    <n v="0"/>
    <n v="1298.0880000000002"/>
    <x v="35"/>
    <s v="ADMINISTRATIF"/>
    <m/>
  </r>
  <r>
    <x v="9"/>
    <x v="172"/>
    <x v="0"/>
    <n v="39"/>
    <n v="4"/>
    <n v="1007.76"/>
    <n v="0"/>
    <n v="1007.76"/>
    <x v="13"/>
    <s v="PRODUCTION"/>
    <m/>
  </r>
  <r>
    <x v="9"/>
    <x v="173"/>
    <x v="0"/>
    <n v="35.5"/>
    <n v="0.5"/>
    <n v="1807.3049999999998"/>
    <n v="0"/>
    <n v="1807.3049999999998"/>
    <x v="31"/>
    <s v="PRODUCTION"/>
    <m/>
  </r>
  <r>
    <x v="9"/>
    <x v="174"/>
    <x v="0"/>
    <n v="37"/>
    <n v="2"/>
    <n v="1576.57"/>
    <n v="0"/>
    <n v="1576.57"/>
    <x v="12"/>
    <s v="PRODUCTION"/>
    <m/>
  </r>
  <r>
    <x v="9"/>
    <x v="175"/>
    <x v="0"/>
    <n v="36"/>
    <n v="1"/>
    <n v="1675.44"/>
    <n v="0"/>
    <n v="1675.44"/>
    <x v="12"/>
    <s v="PRODUCTION"/>
    <m/>
  </r>
  <r>
    <x v="9"/>
    <x v="176"/>
    <x v="0"/>
    <n v="39.200000000000003"/>
    <n v="4.2000000000000028"/>
    <n v="1144.248"/>
    <n v="0"/>
    <n v="1144.248"/>
    <x v="43"/>
    <s v="FINANCE &amp; COMPTABILITÉ"/>
    <m/>
  </r>
  <r>
    <x v="9"/>
    <x v="177"/>
    <x v="0"/>
    <n v="37.4"/>
    <n v="2.3999999999999986"/>
    <n v="1357.62"/>
    <n v="299"/>
    <n v="1656.62"/>
    <x v="9"/>
    <s v="ADMINISTRATIF"/>
    <m/>
  </r>
  <r>
    <x v="9"/>
    <x v="178"/>
    <x v="0"/>
    <n v="41.1"/>
    <n v="6.1000000000000014"/>
    <n v="1428.636"/>
    <n v="0"/>
    <n v="1428.636"/>
    <x v="18"/>
    <s v="COMMERCIAL &amp; MARKETING"/>
    <m/>
  </r>
  <r>
    <x v="9"/>
    <x v="179"/>
    <x v="0"/>
    <n v="38"/>
    <n v="3"/>
    <n v="1653.3799999999999"/>
    <n v="0"/>
    <n v="1653.3799999999999"/>
    <x v="7"/>
    <s v="PRODUCTION"/>
    <m/>
  </r>
  <r>
    <x v="9"/>
    <x v="180"/>
    <x v="0"/>
    <n v="40.200000000000003"/>
    <n v="5.2000000000000028"/>
    <n v="600.58800000000008"/>
    <n v="0"/>
    <n v="600.58800000000008"/>
    <x v="37"/>
    <s v="FINANCE &amp; COMPTABILITÉ"/>
    <m/>
  </r>
  <r>
    <x v="9"/>
    <x v="181"/>
    <x v="1"/>
    <n v="40.700000000000003"/>
    <n v="5.7000000000000028"/>
    <n v="442.40899999999999"/>
    <n v="0"/>
    <n v="442.40899999999999"/>
    <x v="22"/>
    <s v="PRODUCTION"/>
    <m/>
  </r>
  <r>
    <x v="9"/>
    <x v="182"/>
    <x v="1"/>
    <n v="37.299999999999997"/>
    <n v="2.2999999999999972"/>
    <n v="786.65699999999993"/>
    <n v="0"/>
    <n v="786.65699999999993"/>
    <x v="8"/>
    <s v="RECHERCHE &amp; DEVELOPPEMENT"/>
    <m/>
  </r>
  <r>
    <x v="9"/>
    <x v="202"/>
    <x v="1"/>
    <n v="35.299999999999997"/>
    <n v="0.29999999999999716"/>
    <n v="1256.327"/>
    <n v="211"/>
    <n v="1467.327"/>
    <x v="30"/>
    <s v="COMMERCIAL &amp; MARKETING"/>
    <m/>
  </r>
  <r>
    <x v="9"/>
    <x v="183"/>
    <x v="1"/>
    <n v="35.5"/>
    <n v="0.5"/>
    <n v="2246.085"/>
    <n v="0"/>
    <n v="2246.085"/>
    <x v="36"/>
    <s v="COMMERCIAL &amp; MARKETING"/>
    <m/>
  </r>
  <r>
    <x v="9"/>
    <x v="184"/>
    <x v="1"/>
    <n v="39.5"/>
    <n v="4.5"/>
    <n v="1860.45"/>
    <n v="0"/>
    <n v="1860.45"/>
    <x v="3"/>
    <s v="FINANCE &amp; COMPTABILITÉ"/>
    <m/>
  </r>
  <r>
    <x v="9"/>
    <x v="185"/>
    <x v="1"/>
    <n v="35.4"/>
    <n v="0.39999999999999858"/>
    <n v="1214.2199999999998"/>
    <n v="0"/>
    <n v="1214.2199999999998"/>
    <x v="33"/>
    <s v="ADMINISTRATIF"/>
    <m/>
  </r>
  <r>
    <x v="9"/>
    <x v="186"/>
    <x v="0"/>
    <n v="39.4"/>
    <n v="4.3999999999999986"/>
    <n v="628.42999999999995"/>
    <n v="0"/>
    <n v="628.42999999999995"/>
    <x v="13"/>
    <s v="PRODUCTION"/>
    <m/>
  </r>
  <r>
    <x v="9"/>
    <x v="187"/>
    <x v="1"/>
    <n v="37.200000000000003"/>
    <n v="2.2000000000000028"/>
    <n v="1047.5520000000001"/>
    <n v="0"/>
    <n v="1047.5520000000001"/>
    <x v="34"/>
    <s v="PRODUCTION"/>
    <m/>
  </r>
  <r>
    <x v="9"/>
    <x v="188"/>
    <x v="0"/>
    <n v="35"/>
    <n v="0"/>
    <n v="990.84999999999991"/>
    <n v="938"/>
    <n v="1928.85"/>
    <x v="43"/>
    <s v="PRODUCTION"/>
    <m/>
  </r>
  <r>
    <x v="9"/>
    <x v="189"/>
    <x v="0"/>
    <n v="41.5"/>
    <n v="6.5"/>
    <n v="2016.9"/>
    <n v="106"/>
    <n v="2122.9"/>
    <x v="17"/>
    <s v="PRODUCTION"/>
    <m/>
  </r>
  <r>
    <x v="9"/>
    <x v="190"/>
    <x v="1"/>
    <n v="36.200000000000003"/>
    <n v="1.2000000000000028"/>
    <n v="1157.6760000000002"/>
    <n v="0"/>
    <n v="1157.6760000000002"/>
    <x v="33"/>
    <s v="PRODUCTION"/>
    <m/>
  </r>
  <r>
    <x v="9"/>
    <x v="191"/>
    <x v="1"/>
    <n v="41.2"/>
    <n v="6.2000000000000028"/>
    <n v="842.54000000000008"/>
    <n v="0"/>
    <n v="842.54000000000008"/>
    <x v="42"/>
    <s v="COMMERCIAL &amp; MARKETING"/>
    <m/>
  </r>
  <r>
    <x v="9"/>
    <x v="192"/>
    <x v="0"/>
    <n v="39.9"/>
    <n v="4.8999999999999986"/>
    <n v="1283.5830000000001"/>
    <n v="0"/>
    <n v="1283.5830000000001"/>
    <x v="15"/>
    <s v="PRODUCTION"/>
    <m/>
  </r>
  <r>
    <x v="9"/>
    <x v="193"/>
    <x v="0"/>
    <n v="40.200000000000003"/>
    <n v="5.2000000000000028"/>
    <n v="990.93000000000006"/>
    <n v="0"/>
    <n v="990.93000000000006"/>
    <x v="27"/>
    <s v="PRODUCTION"/>
    <m/>
  </r>
  <r>
    <x v="9"/>
    <x v="194"/>
    <x v="0"/>
    <n v="38.9"/>
    <n v="3.8999999999999986"/>
    <n v="308.08799999999997"/>
    <n v="0"/>
    <n v="308.08799999999997"/>
    <x v="28"/>
    <s v="PRODUCTION"/>
    <m/>
  </r>
  <r>
    <x v="9"/>
    <x v="195"/>
    <x v="0"/>
    <n v="37.299999999999997"/>
    <n v="2.2999999999999972"/>
    <n v="896.69199999999989"/>
    <n v="0"/>
    <n v="896.69199999999989"/>
    <x v="38"/>
    <s v="COMMERCIAL &amp; MARKETING"/>
    <m/>
  </r>
  <r>
    <x v="9"/>
    <x v="196"/>
    <x v="0"/>
    <n v="37"/>
    <n v="2"/>
    <n v="1720.13"/>
    <n v="0"/>
    <n v="1720.13"/>
    <x v="12"/>
    <s v="ADMINISTRATIF"/>
    <m/>
  </r>
  <r>
    <x v="9"/>
    <x v="197"/>
    <x v="0"/>
    <n v="35.6"/>
    <n v="0.60000000000000142"/>
    <n v="1764.3360000000002"/>
    <n v="1022"/>
    <n v="2786.3360000000002"/>
    <x v="17"/>
    <s v="ADMINISTRATIF"/>
    <m/>
  </r>
  <r>
    <x v="9"/>
    <x v="198"/>
    <x v="0"/>
    <n v="37.700000000000003"/>
    <n v="2.7000000000000028"/>
    <n v="403.76700000000005"/>
    <n v="0"/>
    <n v="403.76700000000005"/>
    <x v="15"/>
    <s v="ADMINISTRATIF"/>
    <m/>
  </r>
  <r>
    <x v="9"/>
    <x v="199"/>
    <x v="0"/>
    <n v="35.6"/>
    <n v="0.60000000000000142"/>
    <n v="1701.68"/>
    <n v="0"/>
    <n v="1701.68"/>
    <x v="14"/>
    <s v="ADMINISTRATIF"/>
    <m/>
  </r>
  <r>
    <x v="10"/>
    <x v="1"/>
    <x v="0"/>
    <n v="38.5"/>
    <n v="3.5"/>
    <n v="1554.63"/>
    <n v="0"/>
    <n v="1554.63"/>
    <x v="1"/>
    <s v="RECHERCHE &amp; DEVELOPPEMENT"/>
    <s v="Départ"/>
  </r>
  <r>
    <x v="10"/>
    <x v="2"/>
    <x v="1"/>
    <n v="40"/>
    <n v="5"/>
    <n v="1071.5999999999999"/>
    <n v="0"/>
    <n v="1071.5999999999999"/>
    <x v="2"/>
    <s v="FINANCE &amp; COMPTABILITÉ"/>
    <s v="Départ"/>
  </r>
  <r>
    <x v="10"/>
    <x v="6"/>
    <x v="1"/>
    <n v="41.4"/>
    <n v="6.3999999999999986"/>
    <n v="856.56600000000003"/>
    <n v="0"/>
    <n v="856.56600000000003"/>
    <x v="6"/>
    <s v="PRODUCTION"/>
    <m/>
  </r>
  <r>
    <x v="10"/>
    <x v="11"/>
    <x v="0"/>
    <n v="36.4"/>
    <n v="1.3999999999999986"/>
    <n v="1214.6679999999999"/>
    <n v="1454"/>
    <n v="2668.6679999999997"/>
    <x v="9"/>
    <s v="RECHERCHE &amp; DEVELOPPEMENT"/>
    <s v="Départ"/>
  </r>
  <r>
    <x v="10"/>
    <x v="13"/>
    <x v="0"/>
    <n v="38.9"/>
    <n v="3.8999999999999986"/>
    <n v="2830.7529999999997"/>
    <n v="0"/>
    <n v="2830.7529999999997"/>
    <x v="9"/>
    <s v="COMMERCIAL &amp; MARKETING"/>
    <s v="Départ"/>
  </r>
  <r>
    <x v="10"/>
    <x v="17"/>
    <x v="1"/>
    <n v="40.4"/>
    <n v="5.3999999999999986"/>
    <n v="1351.7839999999999"/>
    <n v="0"/>
    <n v="1351.7839999999999"/>
    <x v="4"/>
    <s v="COMMERCIAL &amp; MARKETING"/>
    <s v="Départ"/>
  </r>
  <r>
    <x v="10"/>
    <x v="19"/>
    <x v="0"/>
    <n v="35.299999999999997"/>
    <n v="0.29999999999999716"/>
    <n v="1735.3479999999997"/>
    <n v="0"/>
    <n v="1735.3479999999997"/>
    <x v="13"/>
    <s v="DIRECTION"/>
    <m/>
  </r>
  <r>
    <x v="10"/>
    <x v="29"/>
    <x v="0"/>
    <n v="41.7"/>
    <n v="6.7000000000000028"/>
    <n v="2142.9630000000002"/>
    <n v="0"/>
    <n v="2142.9630000000002"/>
    <x v="18"/>
    <s v="COMMERCIAL &amp; MARKETING"/>
    <m/>
  </r>
  <r>
    <x v="10"/>
    <x v="33"/>
    <x v="0"/>
    <n v="35.1"/>
    <n v="0.10000000000000142"/>
    <n v="447.87600000000003"/>
    <n v="0"/>
    <n v="447.87600000000003"/>
    <x v="15"/>
    <s v="ADMINISTRATIF"/>
    <m/>
  </r>
  <r>
    <x v="10"/>
    <x v="38"/>
    <x v="0"/>
    <n v="39.9"/>
    <n v="4.8999999999999986"/>
    <n v="401.79300000000001"/>
    <n v="0"/>
    <n v="401.79300000000001"/>
    <x v="11"/>
    <s v="PRODUCTION"/>
    <m/>
  </r>
  <r>
    <x v="10"/>
    <x v="39"/>
    <x v="0"/>
    <n v="35.700000000000003"/>
    <n v="0.70000000000000284"/>
    <n v="2623.9500000000003"/>
    <n v="0"/>
    <n v="2623.9500000000003"/>
    <x v="16"/>
    <s v="COMMERCIAL &amp; MARKETING"/>
    <m/>
  </r>
  <r>
    <x v="10"/>
    <x v="43"/>
    <x v="1"/>
    <n v="41.4"/>
    <n v="6.3999999999999986"/>
    <n v="1728.45"/>
    <n v="0"/>
    <n v="1728.45"/>
    <x v="26"/>
    <s v="PRODUCTION"/>
    <m/>
  </r>
  <r>
    <x v="10"/>
    <x v="44"/>
    <x v="1"/>
    <n v="40"/>
    <n v="5"/>
    <n v="2093.1999999999998"/>
    <n v="0"/>
    <n v="2093.1999999999998"/>
    <x v="27"/>
    <s v="COMMERCIAL &amp; MARKETING"/>
    <m/>
  </r>
  <r>
    <x v="10"/>
    <x v="45"/>
    <x v="1"/>
    <n v="40"/>
    <n v="5"/>
    <n v="1164.8"/>
    <n v="0"/>
    <n v="1164.8"/>
    <x v="22"/>
    <s v="COMMERCIAL &amp; MARKETING"/>
    <m/>
  </r>
  <r>
    <x v="10"/>
    <x v="46"/>
    <x v="1"/>
    <n v="39.9"/>
    <n v="4.8999999999999986"/>
    <n v="1596.3989999999999"/>
    <n v="0"/>
    <n v="1596.3989999999999"/>
    <x v="7"/>
    <s v="PRODUCTION"/>
    <m/>
  </r>
  <r>
    <x v="10"/>
    <x v="47"/>
    <x v="0"/>
    <n v="41.9"/>
    <n v="6.8999999999999986"/>
    <n v="1295.9669999999999"/>
    <n v="0"/>
    <n v="1295.9669999999999"/>
    <x v="10"/>
    <s v="COMMERCIAL &amp; MARKETING"/>
    <m/>
  </r>
  <r>
    <x v="10"/>
    <x v="48"/>
    <x v="0"/>
    <n v="38.1"/>
    <n v="3.1000000000000014"/>
    <n v="1531.239"/>
    <n v="0"/>
    <n v="1531.239"/>
    <x v="13"/>
    <s v="PRODUCTION"/>
    <m/>
  </r>
  <r>
    <x v="10"/>
    <x v="49"/>
    <x v="0"/>
    <n v="35.5"/>
    <n v="0.5"/>
    <n v="1181.44"/>
    <n v="0"/>
    <n v="1181.44"/>
    <x v="26"/>
    <s v="ADMINISTRATIF"/>
    <m/>
  </r>
  <r>
    <x v="10"/>
    <x v="50"/>
    <x v="1"/>
    <n v="41"/>
    <n v="6"/>
    <n v="369.40999999999997"/>
    <n v="0"/>
    <n v="369.40999999999997"/>
    <x v="16"/>
    <s v="PRODUCTION"/>
    <m/>
  </r>
  <r>
    <x v="10"/>
    <x v="51"/>
    <x v="0"/>
    <n v="37.9"/>
    <n v="2.8999999999999986"/>
    <n v="1062.337"/>
    <n v="0"/>
    <n v="1062.337"/>
    <x v="6"/>
    <s v="COMMERCIAL &amp; MARKETING"/>
    <m/>
  </r>
  <r>
    <x v="10"/>
    <x v="52"/>
    <x v="0"/>
    <n v="39"/>
    <n v="4"/>
    <n v="689.52"/>
    <n v="0"/>
    <n v="689.52"/>
    <x v="0"/>
    <s v="ADMINISTRATIF"/>
    <m/>
  </r>
  <r>
    <x v="10"/>
    <x v="53"/>
    <x v="1"/>
    <n v="36.700000000000003"/>
    <n v="1.7000000000000028"/>
    <n v="1625.0760000000002"/>
    <n v="0"/>
    <n v="1625.0760000000002"/>
    <x v="16"/>
    <s v="PRODUCTION"/>
    <m/>
  </r>
  <r>
    <x v="10"/>
    <x v="54"/>
    <x v="0"/>
    <n v="35.4"/>
    <n v="0.39999999999999858"/>
    <n v="1748.76"/>
    <n v="0"/>
    <n v="1748.76"/>
    <x v="28"/>
    <s v="PRODUCTION"/>
    <m/>
  </r>
  <r>
    <x v="10"/>
    <x v="209"/>
    <x v="0"/>
    <n v="37"/>
    <n v="2"/>
    <n v="1242.0899999999999"/>
    <n v="0"/>
    <n v="1242.0899999999999"/>
    <x v="29"/>
    <s v="PRODUCTION"/>
    <m/>
  </r>
  <r>
    <x v="10"/>
    <x v="210"/>
    <x v="1"/>
    <n v="35.5"/>
    <n v="0.5"/>
    <n v="2547.125"/>
    <n v="0"/>
    <n v="2547.125"/>
    <x v="43"/>
    <s v="COMMERCIAL &amp; MARKETING"/>
    <m/>
  </r>
  <r>
    <x v="10"/>
    <x v="55"/>
    <x v="0"/>
    <n v="40.9"/>
    <n v="5.8999999999999986"/>
    <n v="762.37599999999998"/>
    <n v="0"/>
    <n v="762.37599999999998"/>
    <x v="17"/>
    <s v="PRODUCTION"/>
    <m/>
  </r>
  <r>
    <x v="10"/>
    <x v="56"/>
    <x v="0"/>
    <n v="38.5"/>
    <n v="3.5"/>
    <n v="946.71500000000003"/>
    <n v="0"/>
    <n v="946.71500000000003"/>
    <x v="15"/>
    <s v="PRODUCTION"/>
    <m/>
  </r>
  <r>
    <x v="10"/>
    <x v="57"/>
    <x v="0"/>
    <n v="40.299999999999997"/>
    <n v="5.2999999999999972"/>
    <n v="469.89799999999997"/>
    <n v="0"/>
    <n v="469.89799999999997"/>
    <x v="29"/>
    <s v="PRODUCTION"/>
    <m/>
  </r>
  <r>
    <x v="10"/>
    <x v="58"/>
    <x v="0"/>
    <n v="41.1"/>
    <n v="6.1000000000000014"/>
    <n v="563.89200000000005"/>
    <n v="0"/>
    <n v="563.89200000000005"/>
    <x v="17"/>
    <s v="PRODUCTION"/>
    <m/>
  </r>
  <r>
    <x v="10"/>
    <x v="59"/>
    <x v="0"/>
    <n v="39.6"/>
    <n v="4.6000000000000014"/>
    <n v="1305.2160000000001"/>
    <n v="0"/>
    <n v="1305.2160000000001"/>
    <x v="9"/>
    <s v="PRODUCTION"/>
    <m/>
  </r>
  <r>
    <x v="10"/>
    <x v="60"/>
    <x v="1"/>
    <n v="38"/>
    <n v="3"/>
    <n v="1024.0999999999999"/>
    <n v="0"/>
    <n v="1024.0999999999999"/>
    <x v="29"/>
    <s v="ADMINISTRATIF"/>
    <m/>
  </r>
  <r>
    <x v="10"/>
    <x v="211"/>
    <x v="1"/>
    <n v="36.700000000000003"/>
    <n v="1.7000000000000028"/>
    <n v="1882.71"/>
    <n v="0"/>
    <n v="1882.71"/>
    <x v="39"/>
    <s v="RECHERCHE &amp; DEVELOPPEMENT"/>
    <m/>
  </r>
  <r>
    <x v="10"/>
    <x v="61"/>
    <x v="0"/>
    <n v="38.9"/>
    <n v="3.8999999999999986"/>
    <n v="2027.857"/>
    <n v="0"/>
    <n v="2027.857"/>
    <x v="4"/>
    <s v="PRODUCTION"/>
    <m/>
  </r>
  <r>
    <x v="10"/>
    <x v="62"/>
    <x v="0"/>
    <n v="36.1"/>
    <n v="1.1000000000000014"/>
    <n v="754.49"/>
    <n v="0"/>
    <n v="754.49"/>
    <x v="3"/>
    <s v="PRODUCTION"/>
    <m/>
  </r>
  <r>
    <x v="10"/>
    <x v="63"/>
    <x v="1"/>
    <n v="38.4"/>
    <n v="3.3999999999999986"/>
    <n v="1063.296"/>
    <n v="0"/>
    <n v="1063.296"/>
    <x v="30"/>
    <s v="ADMINISTRATIF"/>
    <m/>
  </r>
  <r>
    <x v="10"/>
    <x v="201"/>
    <x v="1"/>
    <n v="36.799999999999997"/>
    <n v="1.7999999999999972"/>
    <n v="863.69599999999991"/>
    <n v="0"/>
    <n v="863.69599999999991"/>
    <x v="40"/>
    <s v="ADMINISTRATIF"/>
    <m/>
  </r>
  <r>
    <x v="10"/>
    <x v="64"/>
    <x v="0"/>
    <n v="41.7"/>
    <n v="6.7000000000000028"/>
    <n v="464.53800000000007"/>
    <n v="0"/>
    <n v="464.53800000000007"/>
    <x v="27"/>
    <s v="FINANCE &amp; COMPTABILITÉ"/>
    <m/>
  </r>
  <r>
    <x v="10"/>
    <x v="65"/>
    <x v="0"/>
    <n v="36"/>
    <n v="1"/>
    <n v="904.68"/>
    <n v="0"/>
    <n v="904.68"/>
    <x v="26"/>
    <s v="ADMINISTRATIF"/>
    <m/>
  </r>
  <r>
    <x v="10"/>
    <x v="66"/>
    <x v="0"/>
    <n v="39.6"/>
    <n v="4.6000000000000014"/>
    <n v="1536.0840000000001"/>
    <n v="0"/>
    <n v="1536.0840000000001"/>
    <x v="15"/>
    <s v="PRODUCTION"/>
    <m/>
  </r>
  <r>
    <x v="10"/>
    <x v="67"/>
    <x v="0"/>
    <n v="36.700000000000003"/>
    <n v="1.7000000000000028"/>
    <n v="505.726"/>
    <n v="0"/>
    <n v="505.726"/>
    <x v="31"/>
    <s v="PRODUCTION"/>
    <m/>
  </r>
  <r>
    <x v="10"/>
    <x v="68"/>
    <x v="0"/>
    <n v="40.1"/>
    <n v="5.1000000000000014"/>
    <n v="2092.4180000000001"/>
    <n v="0"/>
    <n v="2092.4180000000001"/>
    <x v="1"/>
    <s v="FINANCE &amp; COMPTABILITÉ"/>
    <m/>
  </r>
  <r>
    <x v="10"/>
    <x v="212"/>
    <x v="0"/>
    <n v="35.799999999999997"/>
    <n v="0.79999999999999716"/>
    <n v="1638.924"/>
    <n v="0"/>
    <n v="1638.924"/>
    <x v="17"/>
    <s v="RECHERCHE &amp; DEVELOPPEMENT"/>
    <m/>
  </r>
  <r>
    <x v="10"/>
    <x v="69"/>
    <x v="0"/>
    <n v="35.299999999999997"/>
    <n v="0.29999999999999716"/>
    <n v="588.80399999999997"/>
    <n v="0"/>
    <n v="588.80399999999997"/>
    <x v="20"/>
    <s v="PRODUCTION"/>
    <m/>
  </r>
  <r>
    <x v="10"/>
    <x v="70"/>
    <x v="0"/>
    <n v="36.6"/>
    <n v="1.6000000000000014"/>
    <n v="1450.8240000000001"/>
    <n v="0"/>
    <n v="1450.8240000000001"/>
    <x v="7"/>
    <s v="PRODUCTION"/>
    <m/>
  </r>
  <r>
    <x v="10"/>
    <x v="71"/>
    <x v="0"/>
    <n v="41.6"/>
    <n v="6.6000000000000014"/>
    <n v="633.56799999999998"/>
    <n v="0"/>
    <n v="633.56799999999998"/>
    <x v="7"/>
    <s v="PRODUCTION"/>
    <m/>
  </r>
  <r>
    <x v="10"/>
    <x v="72"/>
    <x v="0"/>
    <n v="38"/>
    <n v="3"/>
    <n v="1421.2"/>
    <n v="0"/>
    <n v="1421.2"/>
    <x v="30"/>
    <s v="DIRECTION"/>
    <m/>
  </r>
  <r>
    <x v="10"/>
    <x v="73"/>
    <x v="1"/>
    <n v="40.6"/>
    <n v="5.6000000000000014"/>
    <n v="1127.056"/>
    <n v="0"/>
    <n v="1127.056"/>
    <x v="32"/>
    <s v="ADMINISTRATIF"/>
    <m/>
  </r>
  <r>
    <x v="10"/>
    <x v="213"/>
    <x v="0"/>
    <n v="41.2"/>
    <n v="6.2000000000000028"/>
    <n v="1563.5400000000002"/>
    <n v="0"/>
    <n v="1563.5400000000002"/>
    <x v="7"/>
    <s v="COMMERCIAL &amp; MARKETING"/>
    <m/>
  </r>
  <r>
    <x v="10"/>
    <x v="207"/>
    <x v="0"/>
    <n v="35.700000000000003"/>
    <n v="0.70000000000000284"/>
    <n v="310.94700000000006"/>
    <n v="0"/>
    <n v="310.94700000000006"/>
    <x v="44"/>
    <s v="ADMINISTRATIF"/>
    <m/>
  </r>
  <r>
    <x v="10"/>
    <x v="74"/>
    <x v="1"/>
    <n v="35.1"/>
    <n v="0.10000000000000142"/>
    <n v="1432.7820000000002"/>
    <n v="0"/>
    <n v="1432.7820000000002"/>
    <x v="15"/>
    <s v="ADMINISTRATIF"/>
    <m/>
  </r>
  <r>
    <x v="10"/>
    <x v="75"/>
    <x v="1"/>
    <n v="38.200000000000003"/>
    <n v="3.2000000000000028"/>
    <n v="1782.7940000000001"/>
    <n v="0"/>
    <n v="1782.7940000000001"/>
    <x v="2"/>
    <s v="PRODUCTION"/>
    <m/>
  </r>
  <r>
    <x v="10"/>
    <x v="76"/>
    <x v="1"/>
    <n v="35.700000000000003"/>
    <n v="0.70000000000000284"/>
    <n v="1240.575"/>
    <n v="0"/>
    <n v="1240.575"/>
    <x v="33"/>
    <s v="COMMERCIAL &amp; MARKETING"/>
    <m/>
  </r>
  <r>
    <x v="10"/>
    <x v="77"/>
    <x v="0"/>
    <n v="40.6"/>
    <n v="5.6000000000000014"/>
    <n v="1532.2440000000001"/>
    <n v="0"/>
    <n v="1532.2440000000001"/>
    <x v="0"/>
    <s v="PRODUCTION"/>
    <m/>
  </r>
  <r>
    <x v="10"/>
    <x v="78"/>
    <x v="1"/>
    <n v="36"/>
    <n v="1"/>
    <n v="1038.24"/>
    <n v="0"/>
    <n v="1038.24"/>
    <x v="6"/>
    <s v="COMMERCIAL &amp; MARKETING"/>
    <m/>
  </r>
  <r>
    <x v="10"/>
    <x v="79"/>
    <x v="0"/>
    <n v="36.4"/>
    <n v="1.3999999999999986"/>
    <n v="1823.2760000000001"/>
    <n v="0"/>
    <n v="1823.2760000000001"/>
    <x v="34"/>
    <s v="RECHERCHE &amp; DEVELOPPEMENT"/>
    <m/>
  </r>
  <r>
    <x v="10"/>
    <x v="80"/>
    <x v="0"/>
    <n v="39.700000000000003"/>
    <n v="4.7000000000000028"/>
    <n v="1476.046"/>
    <n v="0"/>
    <n v="1476.046"/>
    <x v="8"/>
    <s v="FINANCE &amp; COMPTABILITÉ"/>
    <m/>
  </r>
  <r>
    <x v="10"/>
    <x v="81"/>
    <x v="0"/>
    <n v="35.5"/>
    <n v="0.5"/>
    <n v="1992.97"/>
    <n v="0"/>
    <n v="1992.97"/>
    <x v="26"/>
    <s v="COMMERCIAL &amp; MARKETING"/>
    <m/>
  </r>
  <r>
    <x v="10"/>
    <x v="82"/>
    <x v="1"/>
    <n v="38.5"/>
    <n v="3.5"/>
    <n v="2000.46"/>
    <n v="0"/>
    <n v="2000.46"/>
    <x v="10"/>
    <s v="ADMINISTRATIF"/>
    <m/>
  </r>
  <r>
    <x v="10"/>
    <x v="83"/>
    <x v="1"/>
    <n v="35"/>
    <n v="0"/>
    <n v="236.25"/>
    <n v="0"/>
    <n v="236.25"/>
    <x v="0"/>
    <s v="PRODUCTION"/>
    <m/>
  </r>
  <r>
    <x v="10"/>
    <x v="84"/>
    <x v="1"/>
    <n v="39.5"/>
    <n v="4.5"/>
    <n v="2058.7399999999998"/>
    <n v="0"/>
    <n v="2058.7399999999998"/>
    <x v="35"/>
    <s v="PRODUCTION"/>
    <m/>
  </r>
  <r>
    <x v="10"/>
    <x v="85"/>
    <x v="1"/>
    <n v="40.6"/>
    <n v="5.6000000000000014"/>
    <n v="792.10600000000011"/>
    <n v="0"/>
    <n v="792.10600000000011"/>
    <x v="28"/>
    <s v="ADMINISTRATIF"/>
    <m/>
  </r>
  <r>
    <x v="10"/>
    <x v="86"/>
    <x v="1"/>
    <n v="39.6"/>
    <n v="4.6000000000000014"/>
    <n v="651.81600000000003"/>
    <n v="0"/>
    <n v="651.81600000000003"/>
    <x v="36"/>
    <s v="PRODUCTION"/>
    <m/>
  </r>
  <r>
    <x v="10"/>
    <x v="87"/>
    <x v="0"/>
    <n v="35.4"/>
    <n v="0.39999999999999858"/>
    <n v="1284.3119999999999"/>
    <n v="0"/>
    <n v="1284.3119999999999"/>
    <x v="17"/>
    <s v="PRODUCTION"/>
    <m/>
  </r>
  <r>
    <x v="10"/>
    <x v="88"/>
    <x v="0"/>
    <n v="41.7"/>
    <n v="6.7000000000000028"/>
    <n v="1875.6659999999999"/>
    <n v="0"/>
    <n v="1875.6659999999999"/>
    <x v="28"/>
    <s v="PRODUCTION"/>
    <m/>
  </r>
  <r>
    <x v="10"/>
    <x v="89"/>
    <x v="0"/>
    <n v="39.299999999999997"/>
    <n v="4.2999999999999972"/>
    <n v="1900.9409999999998"/>
    <n v="0"/>
    <n v="1900.9409999999998"/>
    <x v="0"/>
    <s v="PRODUCTION"/>
    <m/>
  </r>
  <r>
    <x v="10"/>
    <x v="90"/>
    <x v="1"/>
    <n v="36.1"/>
    <n v="1.1000000000000014"/>
    <n v="1254.114"/>
    <n v="0"/>
    <n v="1254.114"/>
    <x v="0"/>
    <s v="PRODUCTION"/>
    <m/>
  </r>
  <r>
    <x v="10"/>
    <x v="91"/>
    <x v="0"/>
    <n v="39.6"/>
    <n v="4.6000000000000014"/>
    <n v="1800.6120000000001"/>
    <n v="0"/>
    <n v="1800.6120000000001"/>
    <x v="37"/>
    <s v="PRODUCTION"/>
    <m/>
  </r>
  <r>
    <x v="10"/>
    <x v="92"/>
    <x v="1"/>
    <n v="38.200000000000003"/>
    <n v="3.2000000000000028"/>
    <n v="2775.6120000000001"/>
    <n v="0"/>
    <n v="2775.6120000000001"/>
    <x v="16"/>
    <s v="DIRECTION"/>
    <m/>
  </r>
  <r>
    <x v="10"/>
    <x v="93"/>
    <x v="1"/>
    <n v="40.1"/>
    <n v="5.1000000000000014"/>
    <n v="594.68299999999999"/>
    <n v="0"/>
    <n v="594.68299999999999"/>
    <x v="36"/>
    <s v="ADMINISTRATIF"/>
    <m/>
  </r>
  <r>
    <x v="10"/>
    <x v="94"/>
    <x v="1"/>
    <n v="36.799999999999997"/>
    <n v="1.7999999999999972"/>
    <n v="1482.3039999999999"/>
    <n v="0"/>
    <n v="1482.3039999999999"/>
    <x v="25"/>
    <s v="ADMINISTRATIF"/>
    <m/>
  </r>
  <r>
    <x v="10"/>
    <x v="95"/>
    <x v="1"/>
    <n v="36.5"/>
    <n v="1.5"/>
    <n v="1044.6300000000001"/>
    <n v="0"/>
    <n v="1044.6300000000001"/>
    <x v="35"/>
    <s v="ADMINISTRATIF"/>
    <m/>
  </r>
  <r>
    <x v="10"/>
    <x v="204"/>
    <x v="1"/>
    <n v="36.799999999999997"/>
    <n v="1.7999999999999972"/>
    <n v="593.58399999999995"/>
    <n v="0"/>
    <n v="593.58399999999995"/>
    <x v="12"/>
    <s v="PRODUCTION"/>
    <m/>
  </r>
  <r>
    <x v="10"/>
    <x v="96"/>
    <x v="0"/>
    <n v="41.6"/>
    <n v="6.6000000000000014"/>
    <n v="663.52"/>
    <n v="0"/>
    <n v="663.52"/>
    <x v="38"/>
    <s v="ADMINISTRATIF"/>
    <m/>
  </r>
  <r>
    <x v="10"/>
    <x v="97"/>
    <x v="1"/>
    <n v="36.9"/>
    <n v="1.8999999999999986"/>
    <n v="978.58799999999997"/>
    <n v="0"/>
    <n v="978.58799999999997"/>
    <x v="19"/>
    <s v="PRODUCTION"/>
    <m/>
  </r>
  <r>
    <x v="10"/>
    <x v="98"/>
    <x v="1"/>
    <n v="39.700000000000003"/>
    <n v="4.7000000000000028"/>
    <n v="679.26700000000005"/>
    <n v="794"/>
    <n v="1473.2670000000001"/>
    <x v="34"/>
    <s v="PRODUCTION"/>
    <m/>
  </r>
  <r>
    <x v="10"/>
    <x v="99"/>
    <x v="1"/>
    <n v="38.5"/>
    <n v="3.5"/>
    <n v="3033.03"/>
    <n v="0"/>
    <n v="3033.03"/>
    <x v="38"/>
    <s v="DIRECTION"/>
    <m/>
  </r>
  <r>
    <x v="10"/>
    <x v="100"/>
    <x v="0"/>
    <n v="36.4"/>
    <n v="1.3999999999999986"/>
    <n v="1501.8639999999998"/>
    <n v="0"/>
    <n v="1501.8639999999998"/>
    <x v="12"/>
    <s v="RECHERCHE &amp; DEVELOPPEMENT"/>
    <m/>
  </r>
  <r>
    <x v="10"/>
    <x v="101"/>
    <x v="1"/>
    <n v="36.1"/>
    <n v="1.1000000000000014"/>
    <n v="501.06800000000004"/>
    <n v="0"/>
    <n v="501.06800000000004"/>
    <x v="22"/>
    <s v="ADMINISTRATIF"/>
    <m/>
  </r>
  <r>
    <x v="10"/>
    <x v="102"/>
    <x v="1"/>
    <n v="35.9"/>
    <n v="0.89999999999999858"/>
    <n v="356.12799999999999"/>
    <n v="0"/>
    <n v="356.12799999999999"/>
    <x v="30"/>
    <s v="RECHERCHE &amp; DEVELOPPEMENT"/>
    <m/>
  </r>
  <r>
    <x v="10"/>
    <x v="103"/>
    <x v="0"/>
    <n v="35.799999999999997"/>
    <n v="0.79999999999999716"/>
    <n v="1305.268"/>
    <n v="0"/>
    <n v="1305.268"/>
    <x v="26"/>
    <s v="RECHERCHE &amp; DEVELOPPEMENT"/>
    <m/>
  </r>
  <r>
    <x v="10"/>
    <x v="104"/>
    <x v="0"/>
    <n v="35.1"/>
    <n v="0.10000000000000142"/>
    <n v="640.92600000000004"/>
    <n v="0"/>
    <n v="640.92600000000004"/>
    <x v="29"/>
    <s v="PRODUCTION"/>
    <m/>
  </r>
  <r>
    <x v="10"/>
    <x v="105"/>
    <x v="1"/>
    <n v="37.799999999999997"/>
    <n v="2.7999999999999972"/>
    <n v="1129.8419999999999"/>
    <n v="886"/>
    <n v="2015.8419999999999"/>
    <x v="7"/>
    <s v="PRODUCTION"/>
    <m/>
  </r>
  <r>
    <x v="10"/>
    <x v="217"/>
    <x v="0"/>
    <n v="39.6"/>
    <n v="4.6000000000000014"/>
    <n v="314.42400000000004"/>
    <n v="0"/>
    <n v="314.42400000000004"/>
    <x v="15"/>
    <s v="PRODUCTION"/>
    <s v="Arrivée"/>
  </r>
  <r>
    <x v="10"/>
    <x v="106"/>
    <x v="1"/>
    <n v="40.700000000000003"/>
    <n v="5.7000000000000028"/>
    <n v="464.79400000000004"/>
    <n v="0"/>
    <n v="464.79400000000004"/>
    <x v="6"/>
    <s v="ADMINISTRATIF"/>
    <m/>
  </r>
  <r>
    <x v="10"/>
    <x v="107"/>
    <x v="1"/>
    <n v="41"/>
    <n v="6"/>
    <n v="1170.96"/>
    <n v="0"/>
    <n v="1170.96"/>
    <x v="39"/>
    <s v="PRODUCTION"/>
    <m/>
  </r>
  <r>
    <x v="10"/>
    <x v="108"/>
    <x v="1"/>
    <n v="35.799999999999997"/>
    <n v="0.79999999999999716"/>
    <n v="2241.4379999999996"/>
    <n v="0"/>
    <n v="2241.4379999999996"/>
    <x v="40"/>
    <s v="FINANCE &amp; COMPTABILITÉ"/>
    <m/>
  </r>
  <r>
    <x v="10"/>
    <x v="109"/>
    <x v="1"/>
    <n v="41.7"/>
    <n v="6.7000000000000028"/>
    <n v="882.37200000000007"/>
    <n v="0"/>
    <n v="882.37200000000007"/>
    <x v="33"/>
    <s v="PRODUCTION"/>
    <m/>
  </r>
  <r>
    <x v="10"/>
    <x v="110"/>
    <x v="1"/>
    <n v="39.299999999999997"/>
    <n v="4.2999999999999972"/>
    <n v="1218.693"/>
    <n v="0"/>
    <n v="1218.693"/>
    <x v="5"/>
    <s v="RECHERCHE &amp; DEVELOPPEMENT"/>
    <m/>
  </r>
  <r>
    <x v="10"/>
    <x v="111"/>
    <x v="1"/>
    <n v="39.200000000000003"/>
    <n v="4.2000000000000028"/>
    <n v="272.83199999999999"/>
    <n v="0"/>
    <n v="272.83199999999999"/>
    <x v="17"/>
    <s v="PRODUCTION"/>
    <m/>
  </r>
  <r>
    <x v="10"/>
    <x v="218"/>
    <x v="1"/>
    <n v="38.700000000000003"/>
    <n v="3.7000000000000028"/>
    <n v="1572.768"/>
    <n v="0"/>
    <n v="1572.768"/>
    <x v="3"/>
    <s v="COMMERCIAL &amp; MARKETING"/>
    <s v="Arrivée"/>
  </r>
  <r>
    <x v="10"/>
    <x v="112"/>
    <x v="0"/>
    <n v="39.5"/>
    <n v="4.5"/>
    <n v="1942.2150000000001"/>
    <n v="0"/>
    <n v="1942.2150000000001"/>
    <x v="10"/>
    <s v="PRODUCTION"/>
    <m/>
  </r>
  <r>
    <x v="10"/>
    <x v="113"/>
    <x v="0"/>
    <n v="41.3"/>
    <n v="6.2999999999999972"/>
    <n v="928.83699999999988"/>
    <n v="0"/>
    <n v="928.83699999999988"/>
    <x v="11"/>
    <s v="PRODUCTION"/>
    <m/>
  </r>
  <r>
    <x v="10"/>
    <x v="114"/>
    <x v="0"/>
    <n v="40"/>
    <n v="5"/>
    <n v="1472"/>
    <n v="0"/>
    <n v="1472"/>
    <x v="12"/>
    <s v="RECHERCHE &amp; DEVELOPPEMENT"/>
    <m/>
  </r>
  <r>
    <x v="10"/>
    <x v="115"/>
    <x v="0"/>
    <n v="40.5"/>
    <n v="5.5"/>
    <n v="338.17500000000001"/>
    <n v="0"/>
    <n v="338.17500000000001"/>
    <x v="41"/>
    <s v="PRODUCTION"/>
    <m/>
  </r>
  <r>
    <x v="10"/>
    <x v="116"/>
    <x v="0"/>
    <n v="42"/>
    <n v="7"/>
    <n v="1452.7800000000002"/>
    <n v="0"/>
    <n v="1452.7800000000002"/>
    <x v="32"/>
    <s v="PRODUCTION"/>
    <m/>
  </r>
  <r>
    <x v="10"/>
    <x v="117"/>
    <x v="0"/>
    <n v="38"/>
    <n v="3"/>
    <n v="2406.16"/>
    <n v="0"/>
    <n v="2406.16"/>
    <x v="1"/>
    <s v="COMMERCIAL &amp; MARKETING"/>
    <m/>
  </r>
  <r>
    <x v="10"/>
    <x v="118"/>
    <x v="1"/>
    <n v="35.299999999999997"/>
    <n v="0.29999999999999716"/>
    <n v="3589.3040000000001"/>
    <n v="0"/>
    <n v="3589.3040000000001"/>
    <x v="33"/>
    <s v="DIRECTION"/>
    <m/>
  </r>
  <r>
    <x v="10"/>
    <x v="119"/>
    <x v="0"/>
    <n v="39.700000000000003"/>
    <n v="4.7000000000000028"/>
    <n v="867.048"/>
    <n v="0"/>
    <n v="867.048"/>
    <x v="0"/>
    <s v="ADMINISTRATIF"/>
    <m/>
  </r>
  <r>
    <x v="10"/>
    <x v="120"/>
    <x v="0"/>
    <n v="40.799999999999997"/>
    <n v="5.7999999999999972"/>
    <n v="647.49599999999987"/>
    <n v="0"/>
    <n v="647.49599999999987"/>
    <x v="30"/>
    <s v="PRODUCTION"/>
    <m/>
  </r>
  <r>
    <x v="10"/>
    <x v="121"/>
    <x v="1"/>
    <n v="36"/>
    <n v="1"/>
    <n v="513"/>
    <n v="0"/>
    <n v="513"/>
    <x v="20"/>
    <s v="PRODUCTION"/>
    <m/>
  </r>
  <r>
    <x v="10"/>
    <x v="122"/>
    <x v="0"/>
    <n v="37.5"/>
    <n v="2.5"/>
    <n v="458.625"/>
    <n v="0"/>
    <n v="458.625"/>
    <x v="30"/>
    <s v="PRODUCTION"/>
    <m/>
  </r>
  <r>
    <x v="10"/>
    <x v="123"/>
    <x v="0"/>
    <n v="37.299999999999997"/>
    <n v="2.2999999999999972"/>
    <n v="285.34499999999997"/>
    <n v="0"/>
    <n v="285.34499999999997"/>
    <x v="42"/>
    <s v="PRODUCTION"/>
    <m/>
  </r>
  <r>
    <x v="10"/>
    <x v="124"/>
    <x v="0"/>
    <n v="36.5"/>
    <n v="1.5"/>
    <n v="250.02499999999998"/>
    <n v="0"/>
    <n v="250.02499999999998"/>
    <x v="24"/>
    <s v="PRODUCTION"/>
    <m/>
  </r>
  <r>
    <x v="10"/>
    <x v="125"/>
    <x v="0"/>
    <n v="39.299999999999997"/>
    <n v="4.2999999999999972"/>
    <n v="1317.729"/>
    <n v="0"/>
    <n v="1317.729"/>
    <x v="14"/>
    <s v="PRODUCTION"/>
    <m/>
  </r>
  <r>
    <x v="10"/>
    <x v="126"/>
    <x v="0"/>
    <n v="41.4"/>
    <n v="6.3999999999999986"/>
    <n v="1636.9559999999999"/>
    <n v="0"/>
    <n v="1636.9559999999999"/>
    <x v="7"/>
    <s v="COMMERCIAL &amp; MARKETING"/>
    <m/>
  </r>
  <r>
    <x v="10"/>
    <x v="127"/>
    <x v="0"/>
    <n v="38.5"/>
    <n v="3.5"/>
    <n v="1957.3400000000001"/>
    <n v="0"/>
    <n v="1957.3400000000001"/>
    <x v="14"/>
    <s v="PRODUCTION"/>
    <m/>
  </r>
  <r>
    <x v="10"/>
    <x v="128"/>
    <x v="0"/>
    <n v="35.1"/>
    <n v="0.10000000000000142"/>
    <n v="330.99299999999999"/>
    <n v="0"/>
    <n v="330.99299999999999"/>
    <x v="43"/>
    <s v="ADMINISTRATIF"/>
    <m/>
  </r>
  <r>
    <x v="10"/>
    <x v="205"/>
    <x v="0"/>
    <n v="36.200000000000003"/>
    <n v="1.2000000000000028"/>
    <n v="346.07200000000006"/>
    <n v="0"/>
    <n v="346.07200000000006"/>
    <x v="32"/>
    <s v="COMMERCIAL &amp; MARKETING"/>
    <m/>
  </r>
  <r>
    <x v="10"/>
    <x v="129"/>
    <x v="1"/>
    <n v="35.700000000000003"/>
    <n v="0.70000000000000284"/>
    <n v="342.00600000000003"/>
    <n v="0"/>
    <n v="342.00600000000003"/>
    <x v="7"/>
    <s v="COMMERCIAL &amp; MARKETING"/>
    <m/>
  </r>
  <r>
    <x v="10"/>
    <x v="130"/>
    <x v="0"/>
    <n v="38.6"/>
    <n v="3.6000000000000014"/>
    <n v="1120.558"/>
    <n v="0"/>
    <n v="1120.558"/>
    <x v="21"/>
    <s v="PRODUCTION"/>
    <m/>
  </r>
  <r>
    <x v="10"/>
    <x v="131"/>
    <x v="0"/>
    <n v="40.6"/>
    <n v="5.6000000000000014"/>
    <n v="749.07"/>
    <n v="0"/>
    <n v="749.07"/>
    <x v="42"/>
    <s v="PRODUCTION"/>
    <m/>
  </r>
  <r>
    <x v="10"/>
    <x v="132"/>
    <x v="0"/>
    <n v="35"/>
    <n v="0"/>
    <n v="1253.3500000000001"/>
    <n v="0"/>
    <n v="1253.3500000000001"/>
    <x v="8"/>
    <s v="RECHERCHE &amp; DEVELOPPEMENT"/>
    <m/>
  </r>
  <r>
    <x v="10"/>
    <x v="133"/>
    <x v="0"/>
    <n v="35.4"/>
    <n v="0.39999999999999858"/>
    <n v="470.46599999999995"/>
    <n v="0"/>
    <n v="470.46599999999995"/>
    <x v="41"/>
    <s v="FINANCE &amp; COMPTABILITÉ"/>
    <m/>
  </r>
  <r>
    <x v="10"/>
    <x v="214"/>
    <x v="0"/>
    <n v="39.299999999999997"/>
    <n v="4.2999999999999972"/>
    <n v="1316.55"/>
    <n v="0"/>
    <n v="1316.55"/>
    <x v="14"/>
    <s v="PRODUCTION"/>
    <m/>
  </r>
  <r>
    <x v="10"/>
    <x v="214"/>
    <x v="0"/>
    <n v="41.7"/>
    <n v="6.7000000000000028"/>
    <n v="1396.95"/>
    <n v="0"/>
    <n v="1396.95"/>
    <x v="14"/>
    <s v="PRODUCTION"/>
    <m/>
  </r>
  <r>
    <x v="10"/>
    <x v="208"/>
    <x v="0"/>
    <n v="35.4"/>
    <n v="0.39999999999999858"/>
    <n v="381.61199999999997"/>
    <n v="0"/>
    <n v="381.61199999999997"/>
    <x v="40"/>
    <s v="PRODUCTION"/>
    <m/>
  </r>
  <r>
    <x v="10"/>
    <x v="134"/>
    <x v="0"/>
    <n v="36"/>
    <n v="1"/>
    <n v="1098.72"/>
    <n v="0"/>
    <n v="1098.72"/>
    <x v="42"/>
    <s v="COMMERCIAL &amp; MARKETING"/>
    <m/>
  </r>
  <r>
    <x v="10"/>
    <x v="135"/>
    <x v="0"/>
    <n v="39.799999999999997"/>
    <n v="4.7999999999999972"/>
    <n v="2011.0939999999998"/>
    <n v="0"/>
    <n v="2011.0939999999998"/>
    <x v="10"/>
    <s v="PRODUCTION"/>
    <m/>
  </r>
  <r>
    <x v="10"/>
    <x v="136"/>
    <x v="0"/>
    <n v="40.6"/>
    <n v="5.6000000000000014"/>
    <n v="1947.9879999999998"/>
    <n v="0"/>
    <n v="1947.9879999999998"/>
    <x v="23"/>
    <s v="RECHERCHE &amp; DEVELOPPEMENT"/>
    <m/>
  </r>
  <r>
    <x v="10"/>
    <x v="137"/>
    <x v="0"/>
    <n v="36.5"/>
    <n v="1.5"/>
    <n v="820.88499999999999"/>
    <n v="0"/>
    <n v="820.88499999999999"/>
    <x v="9"/>
    <s v="PRODUCTION"/>
    <m/>
  </r>
  <r>
    <x v="10"/>
    <x v="138"/>
    <x v="1"/>
    <n v="35.5"/>
    <n v="0.5"/>
    <n v="1033.05"/>
    <n v="0"/>
    <n v="1033.05"/>
    <x v="19"/>
    <s v="PRODUCTION"/>
    <m/>
  </r>
  <r>
    <x v="10"/>
    <x v="139"/>
    <x v="1"/>
    <n v="35.700000000000003"/>
    <n v="0.70000000000000284"/>
    <n v="1392.6570000000002"/>
    <n v="0"/>
    <n v="1392.6570000000002"/>
    <x v="41"/>
    <s v="RECHERCHE &amp; DEVELOPPEMENT"/>
    <m/>
  </r>
  <r>
    <x v="10"/>
    <x v="140"/>
    <x v="0"/>
    <n v="35.6"/>
    <n v="0.60000000000000142"/>
    <n v="1011.04"/>
    <n v="0"/>
    <n v="1011.04"/>
    <x v="32"/>
    <s v="PRODUCTION"/>
    <m/>
  </r>
  <r>
    <x v="10"/>
    <x v="141"/>
    <x v="0"/>
    <n v="35.700000000000003"/>
    <n v="0.70000000000000284"/>
    <n v="1697.1780000000001"/>
    <n v="0"/>
    <n v="1697.1780000000001"/>
    <x v="2"/>
    <s v="FINANCE &amp; COMPTABILITÉ"/>
    <m/>
  </r>
  <r>
    <x v="10"/>
    <x v="206"/>
    <x v="0"/>
    <n v="36.299999999999997"/>
    <n v="1.2999999999999972"/>
    <n v="649.40699999999993"/>
    <n v="0"/>
    <n v="649.40699999999993"/>
    <x v="12"/>
    <s v="FINANCE &amp; COMPTABILITÉ"/>
    <m/>
  </r>
  <r>
    <x v="10"/>
    <x v="142"/>
    <x v="0"/>
    <n v="35.1"/>
    <n v="0.10000000000000142"/>
    <n v="1549.3140000000001"/>
    <n v="0"/>
    <n v="1549.3140000000001"/>
    <x v="16"/>
    <s v="FINANCE &amp; COMPTABILITÉ"/>
    <m/>
  </r>
  <r>
    <x v="10"/>
    <x v="215"/>
    <x v="1"/>
    <n v="37.299999999999997"/>
    <n v="2.2999999999999972"/>
    <n v="757.18999999999994"/>
    <n v="0"/>
    <n v="757.18999999999994"/>
    <x v="18"/>
    <s v="PRODUCTION"/>
    <m/>
  </r>
  <r>
    <x v="10"/>
    <x v="143"/>
    <x v="0"/>
    <n v="35.5"/>
    <n v="0.5"/>
    <n v="353.22499999999997"/>
    <n v="0"/>
    <n v="353.22499999999997"/>
    <x v="32"/>
    <s v="PRODUCTION"/>
    <m/>
  </r>
  <r>
    <x v="10"/>
    <x v="144"/>
    <x v="0"/>
    <n v="41.3"/>
    <n v="6.2999999999999972"/>
    <n v="1699.4949999999999"/>
    <n v="0"/>
    <n v="1699.4949999999999"/>
    <x v="25"/>
    <s v="RECHERCHE &amp; DEVELOPPEMENT"/>
    <m/>
  </r>
  <r>
    <x v="10"/>
    <x v="145"/>
    <x v="1"/>
    <n v="35.700000000000003"/>
    <n v="0.70000000000000284"/>
    <n v="1168.461"/>
    <n v="0"/>
    <n v="1168.461"/>
    <x v="29"/>
    <s v="PRODUCTION"/>
    <m/>
  </r>
  <r>
    <x v="10"/>
    <x v="146"/>
    <x v="1"/>
    <n v="40.200000000000003"/>
    <n v="5.2000000000000028"/>
    <n v="1652.6220000000001"/>
    <n v="0"/>
    <n v="1652.6220000000001"/>
    <x v="9"/>
    <s v="PRODUCTION"/>
    <m/>
  </r>
  <r>
    <x v="10"/>
    <x v="147"/>
    <x v="0"/>
    <n v="39.299999999999997"/>
    <n v="4.2999999999999972"/>
    <n v="1279.6079999999999"/>
    <n v="0"/>
    <n v="1279.6079999999999"/>
    <x v="30"/>
    <s v="PRODUCTION"/>
    <m/>
  </r>
  <r>
    <x v="10"/>
    <x v="148"/>
    <x v="1"/>
    <n v="41"/>
    <n v="6"/>
    <n v="1578.9099999999999"/>
    <n v="0"/>
    <n v="1578.9099999999999"/>
    <x v="43"/>
    <s v="PRODUCTION"/>
    <m/>
  </r>
  <r>
    <x v="10"/>
    <x v="216"/>
    <x v="0"/>
    <n v="35.6"/>
    <n v="0.60000000000000142"/>
    <n v="370.952"/>
    <n v="0"/>
    <n v="370.952"/>
    <x v="25"/>
    <s v="PRODUCTION"/>
    <m/>
  </r>
  <r>
    <x v="10"/>
    <x v="149"/>
    <x v="1"/>
    <n v="38.799999999999997"/>
    <n v="3.7999999999999972"/>
    <n v="2431.596"/>
    <n v="0"/>
    <n v="2431.596"/>
    <x v="17"/>
    <s v="FINANCE &amp; COMPTABILITÉ"/>
    <m/>
  </r>
  <r>
    <x v="10"/>
    <x v="150"/>
    <x v="0"/>
    <n v="37.9"/>
    <n v="2.8999999999999986"/>
    <n v="1137"/>
    <n v="0"/>
    <n v="1137"/>
    <x v="15"/>
    <s v="ADMINISTRATIF"/>
    <m/>
  </r>
  <r>
    <x v="10"/>
    <x v="151"/>
    <x v="1"/>
    <n v="37"/>
    <n v="2"/>
    <n v="1019.7199999999999"/>
    <n v="0"/>
    <n v="1019.7199999999999"/>
    <x v="40"/>
    <s v="PRODUCTION"/>
    <m/>
  </r>
  <r>
    <x v="10"/>
    <x v="152"/>
    <x v="1"/>
    <n v="41"/>
    <n v="6"/>
    <n v="1252.55"/>
    <n v="0"/>
    <n v="1252.55"/>
    <x v="43"/>
    <s v="ADMINISTRATIF"/>
    <m/>
  </r>
  <r>
    <x v="10"/>
    <x v="219"/>
    <x v="1"/>
    <n v="35.4"/>
    <n v="0.39999999999999858"/>
    <n v="1329.624"/>
    <n v="0"/>
    <n v="1329.624"/>
    <x v="19"/>
    <s v="FINANCE &amp; COMPTABILITÉ"/>
    <s v="Arrivée"/>
  </r>
  <r>
    <x v="10"/>
    <x v="153"/>
    <x v="1"/>
    <n v="38.200000000000003"/>
    <n v="3.2000000000000028"/>
    <n v="833.14200000000005"/>
    <n v="0"/>
    <n v="833.14200000000005"/>
    <x v="15"/>
    <s v="COMMERCIAL &amp; MARKETING"/>
    <m/>
  </r>
  <r>
    <x v="10"/>
    <x v="154"/>
    <x v="0"/>
    <n v="35.299999999999997"/>
    <n v="0.29999999999999716"/>
    <n v="359.35399999999998"/>
    <n v="0"/>
    <n v="359.35399999999998"/>
    <x v="24"/>
    <s v="FINANCE &amp; COMPTABILITÉ"/>
    <m/>
  </r>
  <r>
    <x v="10"/>
    <x v="155"/>
    <x v="0"/>
    <n v="37.1"/>
    <n v="2.1000000000000014"/>
    <n v="1215.396"/>
    <n v="0"/>
    <n v="1215.396"/>
    <x v="0"/>
    <s v="PRODUCTION"/>
    <m/>
  </r>
  <r>
    <x v="10"/>
    <x v="156"/>
    <x v="1"/>
    <n v="38.5"/>
    <n v="3.5"/>
    <n v="1668.9750000000001"/>
    <n v="0"/>
    <n v="1668.9750000000001"/>
    <x v="7"/>
    <s v="RECHERCHE &amp; DEVELOPPEMENT"/>
    <m/>
  </r>
  <r>
    <x v="10"/>
    <x v="157"/>
    <x v="1"/>
    <n v="35.200000000000003"/>
    <n v="0.20000000000000284"/>
    <n v="250.97600000000003"/>
    <n v="0"/>
    <n v="250.97600000000003"/>
    <x v="23"/>
    <s v="PRODUCTION"/>
    <m/>
  </r>
  <r>
    <x v="10"/>
    <x v="158"/>
    <x v="0"/>
    <n v="41.4"/>
    <n v="6.3999999999999986"/>
    <n v="650.39400000000001"/>
    <n v="0"/>
    <n v="650.39400000000001"/>
    <x v="16"/>
    <s v="COMMERCIAL &amp; MARKETING"/>
    <m/>
  </r>
  <r>
    <x v="10"/>
    <x v="159"/>
    <x v="1"/>
    <n v="38.5"/>
    <n v="3.5"/>
    <n v="1941.9399999999998"/>
    <n v="0"/>
    <n v="1941.9399999999998"/>
    <x v="44"/>
    <s v="ADMINISTRATIF"/>
    <m/>
  </r>
  <r>
    <x v="10"/>
    <x v="160"/>
    <x v="0"/>
    <n v="39.299999999999997"/>
    <n v="4.2999999999999972"/>
    <n v="1829.808"/>
    <n v="0"/>
    <n v="1829.808"/>
    <x v="21"/>
    <s v="PRODUCTION"/>
    <m/>
  </r>
  <r>
    <x v="10"/>
    <x v="161"/>
    <x v="0"/>
    <n v="37.799999999999997"/>
    <n v="2.7999999999999972"/>
    <n v="987.71399999999994"/>
    <n v="0"/>
    <n v="987.71399999999994"/>
    <x v="11"/>
    <s v="PRODUCTION"/>
    <m/>
  </r>
  <r>
    <x v="10"/>
    <x v="162"/>
    <x v="1"/>
    <n v="39.700000000000003"/>
    <n v="4.7000000000000028"/>
    <n v="1360.5190000000002"/>
    <n v="0"/>
    <n v="1360.5190000000002"/>
    <x v="30"/>
    <s v="FINANCE &amp; COMPTABILITÉ"/>
    <m/>
  </r>
  <r>
    <x v="10"/>
    <x v="163"/>
    <x v="1"/>
    <n v="39.5"/>
    <n v="4.5"/>
    <n v="1049.1199999999999"/>
    <n v="0"/>
    <n v="1049.1199999999999"/>
    <x v="28"/>
    <s v="ADMINISTRATIF"/>
    <m/>
  </r>
  <r>
    <x v="10"/>
    <x v="164"/>
    <x v="0"/>
    <n v="36.299999999999997"/>
    <n v="1.2999999999999972"/>
    <n v="2344.2539999999999"/>
    <n v="0"/>
    <n v="2344.2539999999999"/>
    <x v="43"/>
    <s v="COMMERCIAL &amp; MARKETING"/>
    <m/>
  </r>
  <r>
    <x v="10"/>
    <x v="165"/>
    <x v="0"/>
    <n v="38.700000000000003"/>
    <n v="3.7000000000000028"/>
    <n v="639.71100000000013"/>
    <n v="0"/>
    <n v="639.71100000000013"/>
    <x v="34"/>
    <s v="ADMINISTRATIF"/>
    <m/>
  </r>
  <r>
    <x v="10"/>
    <x v="166"/>
    <x v="0"/>
    <n v="36.799999999999997"/>
    <n v="1.7999999999999972"/>
    <n v="883.56799999999998"/>
    <n v="0"/>
    <n v="883.56799999999998"/>
    <x v="2"/>
    <s v="PRODUCTION"/>
    <m/>
  </r>
  <r>
    <x v="10"/>
    <x v="167"/>
    <x v="0"/>
    <n v="41"/>
    <n v="6"/>
    <n v="1228.77"/>
    <n v="0"/>
    <n v="1228.77"/>
    <x v="13"/>
    <s v="ADMINISTRATIF"/>
    <m/>
  </r>
  <r>
    <x v="10"/>
    <x v="200"/>
    <x v="0"/>
    <n v="39"/>
    <n v="4"/>
    <n v="340.47"/>
    <n v="0"/>
    <n v="340.47"/>
    <x v="4"/>
    <s v="PRODUCTION"/>
    <m/>
  </r>
  <r>
    <x v="10"/>
    <x v="168"/>
    <x v="0"/>
    <n v="35.1"/>
    <n v="0.10000000000000142"/>
    <n v="1949.8050000000001"/>
    <n v="0"/>
    <n v="1949.8050000000001"/>
    <x v="45"/>
    <s v="COMMERCIAL &amp; MARKETING"/>
    <m/>
  </r>
  <r>
    <x v="10"/>
    <x v="169"/>
    <x v="0"/>
    <n v="35.5"/>
    <n v="0.5"/>
    <n v="392.63"/>
    <n v="0"/>
    <n v="392.63"/>
    <x v="46"/>
    <s v="FINANCE &amp; COMPTABILITÉ"/>
    <m/>
  </r>
  <r>
    <x v="10"/>
    <x v="170"/>
    <x v="1"/>
    <n v="36"/>
    <n v="1"/>
    <n v="2431.7999999999997"/>
    <n v="0"/>
    <n v="2431.7999999999997"/>
    <x v="25"/>
    <s v="COMMERCIAL &amp; MARKETING"/>
    <m/>
  </r>
  <r>
    <x v="10"/>
    <x v="171"/>
    <x v="0"/>
    <n v="38.200000000000003"/>
    <n v="3.2000000000000028"/>
    <n v="1252.1960000000001"/>
    <n v="0"/>
    <n v="1252.1960000000001"/>
    <x v="35"/>
    <s v="ADMINISTRATIF"/>
    <m/>
  </r>
  <r>
    <x v="10"/>
    <x v="172"/>
    <x v="0"/>
    <n v="39.6"/>
    <n v="4.6000000000000014"/>
    <n v="1023.264"/>
    <n v="0"/>
    <n v="1023.264"/>
    <x v="13"/>
    <s v="PRODUCTION"/>
    <m/>
  </r>
  <r>
    <x v="10"/>
    <x v="173"/>
    <x v="0"/>
    <n v="38.5"/>
    <n v="3.5"/>
    <n v="1960.0349999999999"/>
    <n v="0"/>
    <n v="1960.0349999999999"/>
    <x v="31"/>
    <s v="PRODUCTION"/>
    <m/>
  </r>
  <r>
    <x v="10"/>
    <x v="174"/>
    <x v="0"/>
    <n v="41.7"/>
    <n v="6.7000000000000028"/>
    <n v="1776.837"/>
    <n v="0"/>
    <n v="1776.837"/>
    <x v="12"/>
    <s v="PRODUCTION"/>
    <m/>
  </r>
  <r>
    <x v="10"/>
    <x v="175"/>
    <x v="0"/>
    <n v="38.9"/>
    <n v="3.8999999999999986"/>
    <n v="1810.4059999999999"/>
    <n v="0"/>
    <n v="1810.4059999999999"/>
    <x v="12"/>
    <s v="PRODUCTION"/>
    <m/>
  </r>
  <r>
    <x v="10"/>
    <x v="176"/>
    <x v="0"/>
    <n v="38.799999999999997"/>
    <n v="3.7999999999999972"/>
    <n v="1132.5719999999999"/>
    <n v="0"/>
    <n v="1132.5719999999999"/>
    <x v="43"/>
    <s v="FINANCE &amp; COMPTABILITÉ"/>
    <m/>
  </r>
  <r>
    <x v="10"/>
    <x v="177"/>
    <x v="0"/>
    <n v="38.799999999999997"/>
    <n v="3.7999999999999972"/>
    <n v="1408.4399999999998"/>
    <n v="0"/>
    <n v="1408.4399999999998"/>
    <x v="9"/>
    <s v="ADMINISTRATIF"/>
    <m/>
  </r>
  <r>
    <x v="10"/>
    <x v="178"/>
    <x v="0"/>
    <n v="39.299999999999997"/>
    <n v="4.2999999999999972"/>
    <n v="1366.0679999999998"/>
    <n v="0"/>
    <n v="1366.0679999999998"/>
    <x v="18"/>
    <s v="COMMERCIAL &amp; MARKETING"/>
    <m/>
  </r>
  <r>
    <x v="10"/>
    <x v="179"/>
    <x v="0"/>
    <n v="36.4"/>
    <n v="1.3999999999999986"/>
    <n v="1583.7639999999999"/>
    <n v="0"/>
    <n v="1583.7639999999999"/>
    <x v="7"/>
    <s v="PRODUCTION"/>
    <m/>
  </r>
  <r>
    <x v="10"/>
    <x v="180"/>
    <x v="0"/>
    <n v="37.1"/>
    <n v="2.1000000000000014"/>
    <n v="554.274"/>
    <n v="0"/>
    <n v="554.274"/>
    <x v="37"/>
    <s v="FINANCE &amp; COMPTABILITÉ"/>
    <m/>
  </r>
  <r>
    <x v="10"/>
    <x v="181"/>
    <x v="1"/>
    <n v="40"/>
    <n v="5"/>
    <n v="434.79999999999995"/>
    <n v="0"/>
    <n v="434.79999999999995"/>
    <x v="22"/>
    <s v="PRODUCTION"/>
    <m/>
  </r>
  <r>
    <x v="10"/>
    <x v="182"/>
    <x v="1"/>
    <n v="35.700000000000003"/>
    <n v="0.70000000000000284"/>
    <n v="752.91300000000001"/>
    <n v="0"/>
    <n v="752.91300000000001"/>
    <x v="8"/>
    <s v="RECHERCHE &amp; DEVELOPPEMENT"/>
    <m/>
  </r>
  <r>
    <x v="10"/>
    <x v="202"/>
    <x v="1"/>
    <n v="36"/>
    <n v="1"/>
    <n v="1281.2400000000002"/>
    <n v="0"/>
    <n v="1281.2400000000002"/>
    <x v="30"/>
    <s v="COMMERCIAL &amp; MARKETING"/>
    <m/>
  </r>
  <r>
    <x v="10"/>
    <x v="183"/>
    <x v="1"/>
    <n v="35.9"/>
    <n v="0.89999999999999858"/>
    <n v="2271.393"/>
    <n v="0"/>
    <n v="2271.393"/>
    <x v="36"/>
    <s v="COMMERCIAL &amp; MARKETING"/>
    <m/>
  </r>
  <r>
    <x v="10"/>
    <x v="184"/>
    <x v="1"/>
    <n v="40.799999999999997"/>
    <n v="5.7999999999999972"/>
    <n v="1921.6799999999998"/>
    <n v="0"/>
    <n v="1921.6799999999998"/>
    <x v="3"/>
    <s v="FINANCE &amp; COMPTABILITÉ"/>
    <m/>
  </r>
  <r>
    <x v="10"/>
    <x v="185"/>
    <x v="1"/>
    <n v="38.4"/>
    <n v="3.3999999999999986"/>
    <n v="1317.12"/>
    <n v="0"/>
    <n v="1317.12"/>
    <x v="33"/>
    <s v="ADMINISTRATIF"/>
    <m/>
  </r>
  <r>
    <x v="10"/>
    <x v="186"/>
    <x v="0"/>
    <n v="35.9"/>
    <n v="0.89999999999999858"/>
    <n v="572.6049999999999"/>
    <n v="0"/>
    <n v="572.6049999999999"/>
    <x v="13"/>
    <s v="PRODUCTION"/>
    <m/>
  </r>
  <r>
    <x v="10"/>
    <x v="187"/>
    <x v="1"/>
    <n v="38.4"/>
    <n v="3.3999999999999986"/>
    <n v="1081.3440000000001"/>
    <n v="0"/>
    <n v="1081.3440000000001"/>
    <x v="34"/>
    <s v="PRODUCTION"/>
    <m/>
  </r>
  <r>
    <x v="10"/>
    <x v="188"/>
    <x v="0"/>
    <n v="41.3"/>
    <n v="6.2999999999999972"/>
    <n v="1169.203"/>
    <n v="0"/>
    <n v="1169.203"/>
    <x v="43"/>
    <s v="PRODUCTION"/>
    <m/>
  </r>
  <r>
    <x v="10"/>
    <x v="189"/>
    <x v="0"/>
    <n v="37.6"/>
    <n v="2.6000000000000014"/>
    <n v="1827.3600000000001"/>
    <n v="0"/>
    <n v="1827.3600000000001"/>
    <x v="17"/>
    <s v="PRODUCTION"/>
    <m/>
  </r>
  <r>
    <x v="10"/>
    <x v="190"/>
    <x v="1"/>
    <n v="35.700000000000003"/>
    <n v="0.70000000000000284"/>
    <n v="1141.6860000000001"/>
    <n v="0"/>
    <n v="1141.6860000000001"/>
    <x v="33"/>
    <s v="PRODUCTION"/>
    <m/>
  </r>
  <r>
    <x v="10"/>
    <x v="191"/>
    <x v="1"/>
    <n v="35.9"/>
    <n v="0.89999999999999858"/>
    <n v="734.15499999999997"/>
    <n v="0"/>
    <n v="734.15499999999997"/>
    <x v="42"/>
    <s v="COMMERCIAL &amp; MARKETING"/>
    <m/>
  </r>
  <r>
    <x v="10"/>
    <x v="192"/>
    <x v="0"/>
    <n v="37.799999999999997"/>
    <n v="2.7999999999999972"/>
    <n v="1216.0260000000001"/>
    <n v="0"/>
    <n v="1216.0260000000001"/>
    <x v="15"/>
    <s v="PRODUCTION"/>
    <m/>
  </r>
  <r>
    <x v="10"/>
    <x v="193"/>
    <x v="0"/>
    <n v="37.9"/>
    <n v="2.8999999999999986"/>
    <n v="934.2349999999999"/>
    <n v="1197"/>
    <n v="2131.2349999999997"/>
    <x v="27"/>
    <s v="PRODUCTION"/>
    <m/>
  </r>
  <r>
    <x v="10"/>
    <x v="194"/>
    <x v="0"/>
    <n v="38.1"/>
    <n v="3.1000000000000014"/>
    <n v="301.75200000000001"/>
    <n v="0"/>
    <n v="301.75200000000001"/>
    <x v="28"/>
    <s v="PRODUCTION"/>
    <m/>
  </r>
  <r>
    <x v="10"/>
    <x v="195"/>
    <x v="0"/>
    <n v="37.4"/>
    <n v="2.3999999999999986"/>
    <n v="899.09599999999989"/>
    <n v="0"/>
    <n v="899.09599999999989"/>
    <x v="38"/>
    <s v="COMMERCIAL &amp; MARKETING"/>
    <m/>
  </r>
  <r>
    <x v="10"/>
    <x v="196"/>
    <x v="0"/>
    <n v="39.799999999999997"/>
    <n v="4.7999999999999972"/>
    <n v="1850.3019999999999"/>
    <n v="0"/>
    <n v="1850.3019999999999"/>
    <x v="12"/>
    <s v="ADMINISTRATIF"/>
    <m/>
  </r>
  <r>
    <x v="10"/>
    <x v="197"/>
    <x v="0"/>
    <n v="36.799999999999997"/>
    <n v="1.7999999999999972"/>
    <n v="1823.808"/>
    <n v="0"/>
    <n v="1823.808"/>
    <x v="17"/>
    <s v="ADMINISTRATIF"/>
    <m/>
  </r>
  <r>
    <x v="10"/>
    <x v="198"/>
    <x v="0"/>
    <n v="36.4"/>
    <n v="1.3999999999999986"/>
    <n v="389.84399999999999"/>
    <n v="0"/>
    <n v="389.84399999999999"/>
    <x v="15"/>
    <s v="ADMINISTRATIF"/>
    <m/>
  </r>
  <r>
    <x v="10"/>
    <x v="199"/>
    <x v="0"/>
    <n v="41"/>
    <n v="6"/>
    <n v="1959.8"/>
    <n v="0"/>
    <n v="1959.8"/>
    <x v="14"/>
    <s v="ADMINISTRATIF"/>
    <m/>
  </r>
  <r>
    <x v="11"/>
    <x v="6"/>
    <x v="1"/>
    <n v="35.9"/>
    <n v="0.89999999999999858"/>
    <n v="742.77100000000007"/>
    <n v="0"/>
    <n v="742.77100000000007"/>
    <x v="6"/>
    <s v="PRODUCTION"/>
    <s v="Départ"/>
  </r>
  <r>
    <x v="11"/>
    <x v="19"/>
    <x v="0"/>
    <n v="39.799999999999997"/>
    <n v="4.7999999999999972"/>
    <n v="1956.5679999999998"/>
    <n v="0"/>
    <n v="1956.5679999999998"/>
    <x v="13"/>
    <s v="DIRECTION"/>
    <s v="Départ"/>
  </r>
  <r>
    <x v="11"/>
    <x v="29"/>
    <x v="0"/>
    <n v="39.799999999999997"/>
    <n v="4.7999999999999972"/>
    <n v="2045.3219999999999"/>
    <n v="0"/>
    <n v="2045.3219999999999"/>
    <x v="18"/>
    <s v="COMMERCIAL &amp; MARKETING"/>
    <s v="Départ"/>
  </r>
  <r>
    <x v="11"/>
    <x v="33"/>
    <x v="0"/>
    <n v="36.9"/>
    <n v="1.8999999999999986"/>
    <n v="470.84399999999999"/>
    <n v="0"/>
    <n v="470.84399999999999"/>
    <x v="15"/>
    <s v="ADMINISTRATIF"/>
    <s v="Départ"/>
  </r>
  <r>
    <x v="11"/>
    <x v="38"/>
    <x v="0"/>
    <n v="35.6"/>
    <n v="0.60000000000000142"/>
    <n v="358.49200000000002"/>
    <n v="0"/>
    <n v="358.49200000000002"/>
    <x v="11"/>
    <s v="PRODUCTION"/>
    <s v="Départ"/>
  </r>
  <r>
    <x v="11"/>
    <x v="39"/>
    <x v="0"/>
    <n v="38.6"/>
    <n v="3.6000000000000014"/>
    <n v="2837.1"/>
    <n v="0"/>
    <n v="2837.1"/>
    <x v="16"/>
    <s v="COMMERCIAL &amp; MARKETING"/>
    <s v="Départ"/>
  </r>
  <r>
    <x v="11"/>
    <x v="43"/>
    <x v="1"/>
    <n v="36"/>
    <n v="1"/>
    <n v="1503"/>
    <n v="0"/>
    <n v="1503"/>
    <x v="26"/>
    <s v="PRODUCTION"/>
    <m/>
  </r>
  <r>
    <x v="11"/>
    <x v="44"/>
    <x v="1"/>
    <n v="37.799999999999997"/>
    <n v="2.7999999999999972"/>
    <n v="1978.0739999999998"/>
    <n v="0"/>
    <n v="1978.0739999999998"/>
    <x v="27"/>
    <s v="COMMERCIAL &amp; MARKETING"/>
    <m/>
  </r>
  <r>
    <x v="11"/>
    <x v="45"/>
    <x v="1"/>
    <n v="37.9"/>
    <n v="2.8999999999999986"/>
    <n v="1103.6479999999999"/>
    <n v="0"/>
    <n v="1103.6479999999999"/>
    <x v="22"/>
    <s v="COMMERCIAL &amp; MARKETING"/>
    <m/>
  </r>
  <r>
    <x v="11"/>
    <x v="46"/>
    <x v="1"/>
    <n v="38"/>
    <n v="3"/>
    <n v="1520.3799999999999"/>
    <n v="0"/>
    <n v="1520.3799999999999"/>
    <x v="7"/>
    <s v="PRODUCTION"/>
    <m/>
  </r>
  <r>
    <x v="11"/>
    <x v="47"/>
    <x v="0"/>
    <n v="40.9"/>
    <n v="5.8999999999999986"/>
    <n v="1265.037"/>
    <n v="0"/>
    <n v="1265.037"/>
    <x v="10"/>
    <s v="COMMERCIAL &amp; MARKETING"/>
    <m/>
  </r>
  <r>
    <x v="11"/>
    <x v="48"/>
    <x v="0"/>
    <n v="38.299999999999997"/>
    <n v="3.2999999999999972"/>
    <n v="1539.2769999999998"/>
    <n v="0"/>
    <n v="1539.2769999999998"/>
    <x v="13"/>
    <s v="PRODUCTION"/>
    <m/>
  </r>
  <r>
    <x v="11"/>
    <x v="49"/>
    <x v="0"/>
    <n v="35.5"/>
    <n v="0.5"/>
    <n v="1181.44"/>
    <n v="0"/>
    <n v="1181.44"/>
    <x v="26"/>
    <s v="ADMINISTRATIF"/>
    <m/>
  </r>
  <r>
    <x v="11"/>
    <x v="50"/>
    <x v="1"/>
    <n v="35.6"/>
    <n v="0.60000000000000142"/>
    <n v="320.75600000000003"/>
    <n v="0"/>
    <n v="320.75600000000003"/>
    <x v="16"/>
    <s v="PRODUCTION"/>
    <m/>
  </r>
  <r>
    <x v="11"/>
    <x v="51"/>
    <x v="0"/>
    <n v="36"/>
    <n v="1"/>
    <n v="1009.08"/>
    <n v="0"/>
    <n v="1009.08"/>
    <x v="6"/>
    <s v="COMMERCIAL &amp; MARKETING"/>
    <m/>
  </r>
  <r>
    <x v="11"/>
    <x v="52"/>
    <x v="0"/>
    <n v="35.299999999999997"/>
    <n v="0.29999999999999716"/>
    <n v="624.10399999999993"/>
    <n v="0"/>
    <n v="624.10399999999993"/>
    <x v="0"/>
    <s v="ADMINISTRATIF"/>
    <m/>
  </r>
  <r>
    <x v="11"/>
    <x v="53"/>
    <x v="1"/>
    <n v="37.9"/>
    <n v="2.8999999999999986"/>
    <n v="1678.212"/>
    <n v="0"/>
    <n v="1678.212"/>
    <x v="16"/>
    <s v="PRODUCTION"/>
    <m/>
  </r>
  <r>
    <x v="11"/>
    <x v="54"/>
    <x v="0"/>
    <n v="36.9"/>
    <n v="1.8999999999999986"/>
    <n v="1822.86"/>
    <n v="0"/>
    <n v="1822.86"/>
    <x v="28"/>
    <s v="PRODUCTION"/>
    <m/>
  </r>
  <r>
    <x v="11"/>
    <x v="209"/>
    <x v="0"/>
    <n v="38.700000000000003"/>
    <n v="3.7000000000000028"/>
    <n v="1299.1590000000001"/>
    <n v="0"/>
    <n v="1299.1590000000001"/>
    <x v="29"/>
    <s v="PRODUCTION"/>
    <m/>
  </r>
  <r>
    <x v="11"/>
    <x v="210"/>
    <x v="1"/>
    <n v="39"/>
    <n v="4"/>
    <n v="2798.25"/>
    <n v="0"/>
    <n v="2798.25"/>
    <x v="43"/>
    <s v="COMMERCIAL &amp; MARKETING"/>
    <m/>
  </r>
  <r>
    <x v="11"/>
    <x v="55"/>
    <x v="0"/>
    <n v="39.200000000000003"/>
    <n v="4.2000000000000028"/>
    <n v="730.6880000000001"/>
    <n v="0"/>
    <n v="730.6880000000001"/>
    <x v="17"/>
    <s v="PRODUCTION"/>
    <m/>
  </r>
  <r>
    <x v="11"/>
    <x v="56"/>
    <x v="0"/>
    <n v="35.1"/>
    <n v="0.10000000000000142"/>
    <n v="863.10900000000004"/>
    <n v="0"/>
    <n v="863.10900000000004"/>
    <x v="15"/>
    <s v="PRODUCTION"/>
    <m/>
  </r>
  <r>
    <x v="11"/>
    <x v="57"/>
    <x v="0"/>
    <n v="37.6"/>
    <n v="2.6000000000000014"/>
    <n v="438.416"/>
    <n v="0"/>
    <n v="438.416"/>
    <x v="29"/>
    <s v="PRODUCTION"/>
    <m/>
  </r>
  <r>
    <x v="11"/>
    <x v="58"/>
    <x v="0"/>
    <n v="41.5"/>
    <n v="6.5"/>
    <n v="569.38"/>
    <n v="0"/>
    <n v="569.38"/>
    <x v="17"/>
    <s v="PRODUCTION"/>
    <m/>
  </r>
  <r>
    <x v="11"/>
    <x v="59"/>
    <x v="0"/>
    <n v="37.299999999999997"/>
    <n v="2.2999999999999972"/>
    <n v="1229.4079999999999"/>
    <n v="0"/>
    <n v="1229.4079999999999"/>
    <x v="9"/>
    <s v="PRODUCTION"/>
    <m/>
  </r>
  <r>
    <x v="11"/>
    <x v="60"/>
    <x v="1"/>
    <n v="35"/>
    <n v="0"/>
    <n v="943.25"/>
    <n v="0"/>
    <n v="943.25"/>
    <x v="29"/>
    <s v="ADMINISTRATIF"/>
    <m/>
  </r>
  <r>
    <x v="11"/>
    <x v="211"/>
    <x v="1"/>
    <n v="37.1"/>
    <n v="2.1000000000000014"/>
    <n v="1903.23"/>
    <n v="0"/>
    <n v="1903.23"/>
    <x v="39"/>
    <s v="RECHERCHE &amp; DEVELOPPEMENT"/>
    <m/>
  </r>
  <r>
    <x v="11"/>
    <x v="61"/>
    <x v="0"/>
    <n v="39.299999999999997"/>
    <n v="4.2999999999999972"/>
    <n v="2048.7089999999998"/>
    <n v="0"/>
    <n v="2048.7089999999998"/>
    <x v="4"/>
    <s v="PRODUCTION"/>
    <m/>
  </r>
  <r>
    <x v="11"/>
    <x v="62"/>
    <x v="0"/>
    <n v="35.5"/>
    <n v="0.5"/>
    <n v="741.94999999999993"/>
    <n v="0"/>
    <n v="741.94999999999993"/>
    <x v="3"/>
    <s v="PRODUCTION"/>
    <m/>
  </r>
  <r>
    <x v="11"/>
    <x v="63"/>
    <x v="1"/>
    <n v="35.700000000000003"/>
    <n v="0.70000000000000284"/>
    <n v="988.53300000000013"/>
    <n v="0"/>
    <n v="988.53300000000013"/>
    <x v="30"/>
    <s v="ADMINISTRATIF"/>
    <m/>
  </r>
  <r>
    <x v="11"/>
    <x v="201"/>
    <x v="1"/>
    <n v="36.9"/>
    <n v="1.8999999999999986"/>
    <n v="866.04299999999989"/>
    <n v="0"/>
    <n v="866.04299999999989"/>
    <x v="40"/>
    <s v="ADMINISTRATIF"/>
    <m/>
  </r>
  <r>
    <x v="11"/>
    <x v="64"/>
    <x v="0"/>
    <n v="38.4"/>
    <n v="3.3999999999999986"/>
    <n v="427.77600000000001"/>
    <n v="0"/>
    <n v="427.77600000000001"/>
    <x v="27"/>
    <s v="FINANCE &amp; COMPTABILITÉ"/>
    <m/>
  </r>
  <r>
    <x v="11"/>
    <x v="65"/>
    <x v="0"/>
    <n v="35.1"/>
    <n v="0.10000000000000142"/>
    <n v="882.06299999999999"/>
    <n v="0"/>
    <n v="882.06299999999999"/>
    <x v="26"/>
    <s v="ADMINISTRATIF"/>
    <m/>
  </r>
  <r>
    <x v="11"/>
    <x v="66"/>
    <x v="0"/>
    <n v="41.3"/>
    <n v="6.2999999999999972"/>
    <n v="1602.0269999999998"/>
    <n v="0"/>
    <n v="1602.0269999999998"/>
    <x v="15"/>
    <s v="PRODUCTION"/>
    <m/>
  </r>
  <r>
    <x v="11"/>
    <x v="67"/>
    <x v="0"/>
    <n v="38.1"/>
    <n v="3.1000000000000014"/>
    <n v="525.01800000000003"/>
    <n v="0"/>
    <n v="525.01800000000003"/>
    <x v="31"/>
    <s v="PRODUCTION"/>
    <m/>
  </r>
  <r>
    <x v="11"/>
    <x v="68"/>
    <x v="0"/>
    <n v="38.5"/>
    <n v="3.5"/>
    <n v="2008.93"/>
    <n v="0"/>
    <n v="2008.93"/>
    <x v="1"/>
    <s v="FINANCE &amp; COMPTABILITÉ"/>
    <m/>
  </r>
  <r>
    <x v="11"/>
    <x v="212"/>
    <x v="0"/>
    <n v="35.4"/>
    <n v="0.39999999999999858"/>
    <n v="1620.6120000000001"/>
    <n v="0"/>
    <n v="1620.6120000000001"/>
    <x v="17"/>
    <s v="RECHERCHE &amp; DEVELOPPEMENT"/>
    <m/>
  </r>
  <r>
    <x v="11"/>
    <x v="69"/>
    <x v="0"/>
    <n v="41.7"/>
    <n v="6.7000000000000028"/>
    <n v="695.55600000000004"/>
    <n v="0"/>
    <n v="695.55600000000004"/>
    <x v="20"/>
    <s v="PRODUCTION"/>
    <m/>
  </r>
  <r>
    <x v="11"/>
    <x v="70"/>
    <x v="0"/>
    <n v="37.1"/>
    <n v="2.1000000000000014"/>
    <n v="1470.644"/>
    <n v="0"/>
    <n v="1470.644"/>
    <x v="7"/>
    <s v="PRODUCTION"/>
    <m/>
  </r>
  <r>
    <x v="11"/>
    <x v="71"/>
    <x v="0"/>
    <n v="35.9"/>
    <n v="0.89999999999999858"/>
    <n v="546.75699999999995"/>
    <n v="0"/>
    <n v="546.75699999999995"/>
    <x v="7"/>
    <s v="PRODUCTION"/>
    <m/>
  </r>
  <r>
    <x v="11"/>
    <x v="72"/>
    <x v="0"/>
    <n v="36.6"/>
    <n v="1.6000000000000014"/>
    <n v="1368.84"/>
    <n v="0"/>
    <n v="1368.84"/>
    <x v="30"/>
    <s v="DIRECTION"/>
    <m/>
  </r>
  <r>
    <x v="11"/>
    <x v="73"/>
    <x v="1"/>
    <n v="38.200000000000003"/>
    <n v="3.2000000000000028"/>
    <n v="1060.4320000000002"/>
    <n v="0"/>
    <n v="1060.4320000000002"/>
    <x v="32"/>
    <s v="ADMINISTRATIF"/>
    <m/>
  </r>
  <r>
    <x v="11"/>
    <x v="213"/>
    <x v="0"/>
    <n v="38.9"/>
    <n v="3.8999999999999986"/>
    <n v="1476.2550000000001"/>
    <n v="0"/>
    <n v="1476.2550000000001"/>
    <x v="7"/>
    <s v="COMMERCIAL &amp; MARKETING"/>
    <m/>
  </r>
  <r>
    <x v="11"/>
    <x v="207"/>
    <x v="0"/>
    <n v="41.9"/>
    <n v="6.8999999999999986"/>
    <n v="364.94900000000001"/>
    <n v="0"/>
    <n v="364.94900000000001"/>
    <x v="44"/>
    <s v="ADMINISTRATIF"/>
    <m/>
  </r>
  <r>
    <x v="11"/>
    <x v="74"/>
    <x v="1"/>
    <n v="38.299999999999997"/>
    <n v="3.2999999999999972"/>
    <n v="1563.4059999999999"/>
    <n v="0"/>
    <n v="1563.4059999999999"/>
    <x v="15"/>
    <s v="ADMINISTRATIF"/>
    <m/>
  </r>
  <r>
    <x v="11"/>
    <x v="75"/>
    <x v="1"/>
    <n v="35.9"/>
    <n v="0.89999999999999858"/>
    <n v="1675.453"/>
    <n v="0"/>
    <n v="1675.453"/>
    <x v="2"/>
    <s v="PRODUCTION"/>
    <m/>
  </r>
  <r>
    <x v="11"/>
    <x v="76"/>
    <x v="1"/>
    <n v="41.6"/>
    <n v="6.6000000000000014"/>
    <n v="1445.6000000000001"/>
    <n v="0"/>
    <n v="1445.6000000000001"/>
    <x v="33"/>
    <s v="COMMERCIAL &amp; MARKETING"/>
    <m/>
  </r>
  <r>
    <x v="11"/>
    <x v="77"/>
    <x v="0"/>
    <n v="39.700000000000003"/>
    <n v="4.7000000000000028"/>
    <n v="1498.2780000000002"/>
    <n v="0"/>
    <n v="1498.2780000000002"/>
    <x v="0"/>
    <s v="PRODUCTION"/>
    <m/>
  </r>
  <r>
    <x v="11"/>
    <x v="78"/>
    <x v="1"/>
    <n v="36.799999999999997"/>
    <n v="1.7999999999999972"/>
    <n v="1061.3119999999999"/>
    <n v="0"/>
    <n v="1061.3119999999999"/>
    <x v="6"/>
    <s v="COMMERCIAL &amp; MARKETING"/>
    <m/>
  </r>
  <r>
    <x v="11"/>
    <x v="79"/>
    <x v="0"/>
    <n v="40.299999999999997"/>
    <n v="5.2999999999999972"/>
    <n v="2018.627"/>
    <n v="0"/>
    <n v="2018.627"/>
    <x v="34"/>
    <s v="RECHERCHE &amp; DEVELOPPEMENT"/>
    <m/>
  </r>
  <r>
    <x v="11"/>
    <x v="80"/>
    <x v="0"/>
    <n v="40.700000000000003"/>
    <n v="5.7000000000000028"/>
    <n v="1513.2260000000001"/>
    <n v="0"/>
    <n v="1513.2260000000001"/>
    <x v="8"/>
    <s v="FINANCE &amp; COMPTABILITÉ"/>
    <m/>
  </r>
  <r>
    <x v="11"/>
    <x v="81"/>
    <x v="0"/>
    <n v="37.6"/>
    <n v="2.6000000000000014"/>
    <n v="2110.864"/>
    <n v="0"/>
    <n v="2110.864"/>
    <x v="26"/>
    <s v="COMMERCIAL &amp; MARKETING"/>
    <m/>
  </r>
  <r>
    <x v="11"/>
    <x v="82"/>
    <x v="1"/>
    <n v="40.700000000000003"/>
    <n v="5.7000000000000028"/>
    <n v="2114.7720000000004"/>
    <n v="0"/>
    <n v="2114.7720000000004"/>
    <x v="10"/>
    <s v="ADMINISTRATIF"/>
    <m/>
  </r>
  <r>
    <x v="11"/>
    <x v="83"/>
    <x v="1"/>
    <n v="40.799999999999997"/>
    <n v="5.7999999999999972"/>
    <n v="275.39999999999998"/>
    <n v="0"/>
    <n v="275.39999999999998"/>
    <x v="0"/>
    <s v="PRODUCTION"/>
    <m/>
  </r>
  <r>
    <x v="11"/>
    <x v="84"/>
    <x v="1"/>
    <n v="40.799999999999997"/>
    <n v="5.7999999999999972"/>
    <n v="2126.4959999999996"/>
    <n v="0"/>
    <n v="2126.4959999999996"/>
    <x v="35"/>
    <s v="PRODUCTION"/>
    <m/>
  </r>
  <r>
    <x v="11"/>
    <x v="85"/>
    <x v="1"/>
    <n v="40.299999999999997"/>
    <n v="5.2999999999999972"/>
    <n v="786.25300000000004"/>
    <n v="0"/>
    <n v="786.25300000000004"/>
    <x v="28"/>
    <s v="ADMINISTRATIF"/>
    <m/>
  </r>
  <r>
    <x v="11"/>
    <x v="86"/>
    <x v="1"/>
    <n v="36.1"/>
    <n v="1.1000000000000014"/>
    <n v="594.20600000000002"/>
    <n v="0"/>
    <n v="594.20600000000002"/>
    <x v="36"/>
    <s v="PRODUCTION"/>
    <m/>
  </r>
  <r>
    <x v="11"/>
    <x v="87"/>
    <x v="0"/>
    <n v="39.4"/>
    <n v="4.3999999999999986"/>
    <n v="1429.432"/>
    <n v="0"/>
    <n v="1429.432"/>
    <x v="17"/>
    <s v="PRODUCTION"/>
    <m/>
  </r>
  <r>
    <x v="11"/>
    <x v="88"/>
    <x v="0"/>
    <n v="35.1"/>
    <n v="0.10000000000000142"/>
    <n v="1578.798"/>
    <n v="0"/>
    <n v="1578.798"/>
    <x v="28"/>
    <s v="PRODUCTION"/>
    <m/>
  </r>
  <r>
    <x v="11"/>
    <x v="89"/>
    <x v="0"/>
    <n v="39.700000000000003"/>
    <n v="4.7000000000000028"/>
    <n v="1920.289"/>
    <n v="0"/>
    <n v="1920.289"/>
    <x v="0"/>
    <s v="PRODUCTION"/>
    <m/>
  </r>
  <r>
    <x v="11"/>
    <x v="90"/>
    <x v="1"/>
    <n v="37.6"/>
    <n v="2.6000000000000014"/>
    <n v="1306.2240000000002"/>
    <n v="0"/>
    <n v="1306.2240000000002"/>
    <x v="0"/>
    <s v="PRODUCTION"/>
    <m/>
  </r>
  <r>
    <x v="11"/>
    <x v="91"/>
    <x v="0"/>
    <n v="36.1"/>
    <n v="1.1000000000000014"/>
    <n v="1641.4670000000001"/>
    <n v="0"/>
    <n v="1641.4670000000001"/>
    <x v="37"/>
    <s v="PRODUCTION"/>
    <m/>
  </r>
  <r>
    <x v="11"/>
    <x v="92"/>
    <x v="1"/>
    <n v="38.799999999999997"/>
    <n v="3.7999999999999972"/>
    <n v="2819.2079999999996"/>
    <n v="0"/>
    <n v="2819.2079999999996"/>
    <x v="16"/>
    <s v="DIRECTION"/>
    <m/>
  </r>
  <r>
    <x v="11"/>
    <x v="93"/>
    <x v="1"/>
    <n v="36.799999999999997"/>
    <n v="1.7999999999999972"/>
    <n v="545.74399999999991"/>
    <n v="0"/>
    <n v="545.74399999999991"/>
    <x v="36"/>
    <s v="ADMINISTRATIF"/>
    <m/>
  </r>
  <r>
    <x v="11"/>
    <x v="94"/>
    <x v="1"/>
    <n v="40.700000000000003"/>
    <n v="5.7000000000000028"/>
    <n v="1639.3960000000002"/>
    <n v="0"/>
    <n v="1639.3960000000002"/>
    <x v="25"/>
    <s v="ADMINISTRATIF"/>
    <m/>
  </r>
  <r>
    <x v="11"/>
    <x v="95"/>
    <x v="1"/>
    <n v="41.3"/>
    <n v="6.2999999999999972"/>
    <n v="1182.0059999999999"/>
    <n v="0"/>
    <n v="1182.0059999999999"/>
    <x v="35"/>
    <s v="ADMINISTRATIF"/>
    <m/>
  </r>
  <r>
    <x v="11"/>
    <x v="204"/>
    <x v="1"/>
    <n v="37.799999999999997"/>
    <n v="2.7999999999999972"/>
    <n v="609.71399999999994"/>
    <n v="0"/>
    <n v="609.71399999999994"/>
    <x v="12"/>
    <s v="PRODUCTION"/>
    <m/>
  </r>
  <r>
    <x v="11"/>
    <x v="96"/>
    <x v="0"/>
    <n v="39.700000000000003"/>
    <n v="4.7000000000000028"/>
    <n v="633.21500000000003"/>
    <n v="0"/>
    <n v="633.21500000000003"/>
    <x v="38"/>
    <s v="ADMINISTRATIF"/>
    <m/>
  </r>
  <r>
    <x v="11"/>
    <x v="97"/>
    <x v="1"/>
    <n v="37.700000000000003"/>
    <n v="2.7000000000000028"/>
    <n v="999.80400000000009"/>
    <n v="0"/>
    <n v="999.80400000000009"/>
    <x v="19"/>
    <s v="PRODUCTION"/>
    <m/>
  </r>
  <r>
    <x v="11"/>
    <x v="98"/>
    <x v="1"/>
    <n v="41.4"/>
    <n v="6.3999999999999986"/>
    <n v="708.35399999999993"/>
    <n v="0"/>
    <n v="708.35399999999993"/>
    <x v="34"/>
    <s v="PRODUCTION"/>
    <m/>
  </r>
  <r>
    <x v="11"/>
    <x v="99"/>
    <x v="1"/>
    <n v="35.299999999999997"/>
    <n v="0.29999999999999716"/>
    <n v="2780.9339999999997"/>
    <n v="0"/>
    <n v="2780.9339999999997"/>
    <x v="38"/>
    <s v="DIRECTION"/>
    <m/>
  </r>
  <r>
    <x v="11"/>
    <x v="100"/>
    <x v="0"/>
    <n v="38.1"/>
    <n v="3.1000000000000014"/>
    <n v="1572.0060000000001"/>
    <n v="0"/>
    <n v="1572.0060000000001"/>
    <x v="12"/>
    <s v="RECHERCHE &amp; DEVELOPPEMENT"/>
    <m/>
  </r>
  <r>
    <x v="11"/>
    <x v="101"/>
    <x v="1"/>
    <n v="37.9"/>
    <n v="2.8999999999999986"/>
    <n v="526.05200000000002"/>
    <n v="0"/>
    <n v="526.05200000000002"/>
    <x v="22"/>
    <s v="ADMINISTRATIF"/>
    <m/>
  </r>
  <r>
    <x v="11"/>
    <x v="102"/>
    <x v="1"/>
    <n v="40.700000000000003"/>
    <n v="5.7000000000000028"/>
    <n v="403.74400000000003"/>
    <n v="0"/>
    <n v="403.74400000000003"/>
    <x v="30"/>
    <s v="RECHERCHE &amp; DEVELOPPEMENT"/>
    <m/>
  </r>
  <r>
    <x v="11"/>
    <x v="103"/>
    <x v="0"/>
    <n v="35"/>
    <n v="0"/>
    <n v="1276.1000000000001"/>
    <n v="0"/>
    <n v="1276.1000000000001"/>
    <x v="26"/>
    <s v="RECHERCHE &amp; DEVELOPPEMENT"/>
    <m/>
  </r>
  <r>
    <x v="11"/>
    <x v="104"/>
    <x v="0"/>
    <n v="39.299999999999997"/>
    <n v="4.2999999999999972"/>
    <n v="717.61800000000005"/>
    <n v="0"/>
    <n v="717.61800000000005"/>
    <x v="29"/>
    <s v="PRODUCTION"/>
    <m/>
  </r>
  <r>
    <x v="11"/>
    <x v="105"/>
    <x v="1"/>
    <n v="38.799999999999997"/>
    <n v="3.7999999999999972"/>
    <n v="1159.732"/>
    <n v="0"/>
    <n v="1159.732"/>
    <x v="7"/>
    <s v="PRODUCTION"/>
    <m/>
  </r>
  <r>
    <x v="11"/>
    <x v="217"/>
    <x v="0"/>
    <n v="41.6"/>
    <n v="6.6000000000000014"/>
    <n v="330.30400000000003"/>
    <n v="0"/>
    <n v="330.30400000000003"/>
    <x v="15"/>
    <s v="PRODUCTION"/>
    <m/>
  </r>
  <r>
    <x v="11"/>
    <x v="106"/>
    <x v="1"/>
    <n v="36.9"/>
    <n v="1.8999999999999986"/>
    <n v="421.39799999999997"/>
    <n v="0"/>
    <n v="421.39799999999997"/>
    <x v="6"/>
    <s v="ADMINISTRATIF"/>
    <m/>
  </r>
  <r>
    <x v="11"/>
    <x v="107"/>
    <x v="1"/>
    <n v="41.5"/>
    <n v="6.5"/>
    <n v="1185.24"/>
    <n v="0"/>
    <n v="1185.24"/>
    <x v="39"/>
    <s v="PRODUCTION"/>
    <m/>
  </r>
  <r>
    <x v="11"/>
    <x v="108"/>
    <x v="1"/>
    <n v="40.700000000000003"/>
    <n v="5.7000000000000028"/>
    <n v="2548.2270000000003"/>
    <n v="0"/>
    <n v="2548.2270000000003"/>
    <x v="40"/>
    <s v="FINANCE &amp; COMPTABILITÉ"/>
    <m/>
  </r>
  <r>
    <x v="11"/>
    <x v="109"/>
    <x v="1"/>
    <n v="36.4"/>
    <n v="1.3999999999999986"/>
    <n v="770.22399999999993"/>
    <n v="0"/>
    <n v="770.22399999999993"/>
    <x v="33"/>
    <s v="PRODUCTION"/>
    <m/>
  </r>
  <r>
    <x v="11"/>
    <x v="110"/>
    <x v="1"/>
    <n v="36.6"/>
    <n v="1.6000000000000014"/>
    <n v="1134.9660000000001"/>
    <n v="0"/>
    <n v="1134.9660000000001"/>
    <x v="5"/>
    <s v="RECHERCHE &amp; DEVELOPPEMENT"/>
    <m/>
  </r>
  <r>
    <x v="11"/>
    <x v="111"/>
    <x v="1"/>
    <n v="37.6"/>
    <n v="2.6000000000000014"/>
    <n v="261.69600000000003"/>
    <n v="0"/>
    <n v="261.69600000000003"/>
    <x v="17"/>
    <s v="PRODUCTION"/>
    <m/>
  </r>
  <r>
    <x v="11"/>
    <x v="218"/>
    <x v="1"/>
    <n v="38"/>
    <n v="3"/>
    <n v="1544.32"/>
    <n v="1074"/>
    <n v="2618.3199999999997"/>
    <x v="3"/>
    <s v="COMMERCIAL &amp; MARKETING"/>
    <m/>
  </r>
  <r>
    <x v="11"/>
    <x v="112"/>
    <x v="0"/>
    <n v="38.5"/>
    <n v="3.5"/>
    <n v="1893.0450000000001"/>
    <n v="0"/>
    <n v="1893.0450000000001"/>
    <x v="10"/>
    <s v="PRODUCTION"/>
    <m/>
  </r>
  <r>
    <x v="11"/>
    <x v="113"/>
    <x v="0"/>
    <n v="37.799999999999997"/>
    <n v="2.7999999999999972"/>
    <n v="850.12199999999984"/>
    <n v="0"/>
    <n v="850.12199999999984"/>
    <x v="11"/>
    <s v="PRODUCTION"/>
    <m/>
  </r>
  <r>
    <x v="11"/>
    <x v="114"/>
    <x v="0"/>
    <n v="41.7"/>
    <n v="6.7000000000000028"/>
    <n v="1534.56"/>
    <n v="0"/>
    <n v="1534.56"/>
    <x v="12"/>
    <s v="RECHERCHE &amp; DEVELOPPEMENT"/>
    <m/>
  </r>
  <r>
    <x v="11"/>
    <x v="115"/>
    <x v="0"/>
    <n v="37.5"/>
    <n v="2.5"/>
    <n v="313.125"/>
    <n v="0"/>
    <n v="313.125"/>
    <x v="41"/>
    <s v="PRODUCTION"/>
    <m/>
  </r>
  <r>
    <x v="11"/>
    <x v="116"/>
    <x v="0"/>
    <n v="35.4"/>
    <n v="0.39999999999999858"/>
    <n v="1224.4860000000001"/>
    <n v="0"/>
    <n v="1224.4860000000001"/>
    <x v="32"/>
    <s v="PRODUCTION"/>
    <m/>
  </r>
  <r>
    <x v="11"/>
    <x v="117"/>
    <x v="0"/>
    <n v="41.7"/>
    <n v="6.7000000000000028"/>
    <n v="2640.4440000000004"/>
    <n v="0"/>
    <n v="2640.4440000000004"/>
    <x v="1"/>
    <s v="COMMERCIAL &amp; MARKETING"/>
    <m/>
  </r>
  <r>
    <x v="11"/>
    <x v="118"/>
    <x v="1"/>
    <n v="41"/>
    <n v="6"/>
    <n v="4168.88"/>
    <n v="0"/>
    <n v="4168.88"/>
    <x v="33"/>
    <s v="DIRECTION"/>
    <m/>
  </r>
  <r>
    <x v="11"/>
    <x v="119"/>
    <x v="0"/>
    <n v="40.1"/>
    <n v="5.1000000000000014"/>
    <n v="875.78399999999999"/>
    <n v="129"/>
    <n v="1004.784"/>
    <x v="0"/>
    <s v="ADMINISTRATIF"/>
    <m/>
  </r>
  <r>
    <x v="11"/>
    <x v="120"/>
    <x v="0"/>
    <n v="40.299999999999997"/>
    <n v="5.2999999999999972"/>
    <n v="639.56099999999992"/>
    <n v="0"/>
    <n v="639.56099999999992"/>
    <x v="30"/>
    <s v="PRODUCTION"/>
    <m/>
  </r>
  <r>
    <x v="11"/>
    <x v="121"/>
    <x v="1"/>
    <n v="40.4"/>
    <n v="5.3999999999999986"/>
    <n v="575.69999999999993"/>
    <n v="0"/>
    <n v="575.69999999999993"/>
    <x v="20"/>
    <s v="PRODUCTION"/>
    <m/>
  </r>
  <r>
    <x v="11"/>
    <x v="122"/>
    <x v="0"/>
    <n v="35.5"/>
    <n v="0.5"/>
    <n v="434.16500000000002"/>
    <n v="0"/>
    <n v="434.16500000000002"/>
    <x v="30"/>
    <s v="PRODUCTION"/>
    <m/>
  </r>
  <r>
    <x v="11"/>
    <x v="123"/>
    <x v="0"/>
    <n v="39.200000000000003"/>
    <n v="4.2000000000000028"/>
    <n v="299.88000000000005"/>
    <n v="149"/>
    <n v="448.88000000000005"/>
    <x v="42"/>
    <s v="PRODUCTION"/>
    <m/>
  </r>
  <r>
    <x v="11"/>
    <x v="124"/>
    <x v="0"/>
    <n v="38.5"/>
    <n v="3.5"/>
    <n v="263.72499999999997"/>
    <n v="0"/>
    <n v="263.72499999999997"/>
    <x v="24"/>
    <s v="PRODUCTION"/>
    <m/>
  </r>
  <r>
    <x v="11"/>
    <x v="125"/>
    <x v="0"/>
    <n v="37.6"/>
    <n v="2.6000000000000014"/>
    <n v="1260.7280000000001"/>
    <n v="0"/>
    <n v="1260.7280000000001"/>
    <x v="14"/>
    <s v="PRODUCTION"/>
    <m/>
  </r>
  <r>
    <x v="11"/>
    <x v="126"/>
    <x v="0"/>
    <n v="36"/>
    <n v="1"/>
    <n v="1423.44"/>
    <n v="0"/>
    <n v="1423.44"/>
    <x v="7"/>
    <s v="COMMERCIAL &amp; MARKETING"/>
    <m/>
  </r>
  <r>
    <x v="11"/>
    <x v="127"/>
    <x v="0"/>
    <n v="38.5"/>
    <n v="3.5"/>
    <n v="1957.3400000000001"/>
    <n v="0"/>
    <n v="1957.3400000000001"/>
    <x v="14"/>
    <s v="PRODUCTION"/>
    <m/>
  </r>
  <r>
    <x v="11"/>
    <x v="128"/>
    <x v="0"/>
    <n v="36.9"/>
    <n v="1.8999999999999986"/>
    <n v="347.96699999999998"/>
    <n v="0"/>
    <n v="347.96699999999998"/>
    <x v="43"/>
    <s v="ADMINISTRATIF"/>
    <m/>
  </r>
  <r>
    <x v="11"/>
    <x v="205"/>
    <x v="0"/>
    <n v="35.200000000000003"/>
    <n v="0.20000000000000284"/>
    <n v="336.51200000000006"/>
    <n v="0"/>
    <n v="336.51200000000006"/>
    <x v="32"/>
    <s v="COMMERCIAL &amp; MARKETING"/>
    <m/>
  </r>
  <r>
    <x v="11"/>
    <x v="129"/>
    <x v="1"/>
    <n v="35.4"/>
    <n v="0.39999999999999858"/>
    <n v="339.13200000000001"/>
    <n v="0"/>
    <n v="339.13200000000001"/>
    <x v="7"/>
    <s v="COMMERCIAL &amp; MARKETING"/>
    <m/>
  </r>
  <r>
    <x v="11"/>
    <x v="130"/>
    <x v="0"/>
    <n v="36.1"/>
    <n v="1.1000000000000014"/>
    <n v="1047.9830000000002"/>
    <n v="0"/>
    <n v="1047.9830000000002"/>
    <x v="21"/>
    <s v="PRODUCTION"/>
    <m/>
  </r>
  <r>
    <x v="11"/>
    <x v="131"/>
    <x v="0"/>
    <n v="35.200000000000003"/>
    <n v="0.20000000000000284"/>
    <n v="649.44000000000005"/>
    <n v="0"/>
    <n v="649.44000000000005"/>
    <x v="42"/>
    <s v="PRODUCTION"/>
    <m/>
  </r>
  <r>
    <x v="11"/>
    <x v="132"/>
    <x v="0"/>
    <n v="35.700000000000003"/>
    <n v="0.70000000000000284"/>
    <n v="1278.4170000000001"/>
    <n v="0"/>
    <n v="1278.4170000000001"/>
    <x v="8"/>
    <s v="RECHERCHE &amp; DEVELOPPEMENT"/>
    <m/>
  </r>
  <r>
    <x v="11"/>
    <x v="133"/>
    <x v="0"/>
    <n v="40.9"/>
    <n v="5.8999999999999986"/>
    <n v="543.56099999999992"/>
    <n v="0"/>
    <n v="543.56099999999992"/>
    <x v="41"/>
    <s v="FINANCE &amp; COMPTABILITÉ"/>
    <m/>
  </r>
  <r>
    <x v="11"/>
    <x v="214"/>
    <x v="0"/>
    <n v="39.5"/>
    <n v="4.5"/>
    <n v="1323.25"/>
    <n v="363"/>
    <n v="1686.25"/>
    <x v="14"/>
    <s v="PRODUCTION"/>
    <m/>
  </r>
  <r>
    <x v="11"/>
    <x v="214"/>
    <x v="0"/>
    <n v="40.5"/>
    <n v="5.5"/>
    <n v="1356.75"/>
    <n v="0"/>
    <n v="1356.75"/>
    <x v="14"/>
    <s v="PRODUCTION"/>
    <m/>
  </r>
  <r>
    <x v="11"/>
    <x v="208"/>
    <x v="0"/>
    <n v="41.7"/>
    <n v="6.7000000000000028"/>
    <n v="449.52600000000001"/>
    <n v="0"/>
    <n v="449.52600000000001"/>
    <x v="40"/>
    <s v="PRODUCTION"/>
    <m/>
  </r>
  <r>
    <x v="11"/>
    <x v="134"/>
    <x v="0"/>
    <n v="35.9"/>
    <n v="0.89999999999999858"/>
    <n v="1095.6679999999999"/>
    <n v="0"/>
    <n v="1095.6679999999999"/>
    <x v="42"/>
    <s v="COMMERCIAL &amp; MARKETING"/>
    <m/>
  </r>
  <r>
    <x v="11"/>
    <x v="135"/>
    <x v="0"/>
    <n v="41.9"/>
    <n v="6.8999999999999986"/>
    <n v="2117.2069999999999"/>
    <n v="595"/>
    <n v="2712.2069999999999"/>
    <x v="10"/>
    <s v="PRODUCTION"/>
    <m/>
  </r>
  <r>
    <x v="11"/>
    <x v="136"/>
    <x v="0"/>
    <n v="41.3"/>
    <n v="6.2999999999999972"/>
    <n v="1981.5739999999998"/>
    <n v="0"/>
    <n v="1981.5739999999998"/>
    <x v="23"/>
    <s v="RECHERCHE &amp; DEVELOPPEMENT"/>
    <m/>
  </r>
  <r>
    <x v="11"/>
    <x v="137"/>
    <x v="0"/>
    <n v="36.4"/>
    <n v="1.3999999999999986"/>
    <n v="818.63599999999997"/>
    <n v="0"/>
    <n v="818.63599999999997"/>
    <x v="9"/>
    <s v="PRODUCTION"/>
    <m/>
  </r>
  <r>
    <x v="11"/>
    <x v="138"/>
    <x v="1"/>
    <n v="40.299999999999997"/>
    <n v="5.2999999999999972"/>
    <n v="1172.73"/>
    <n v="0"/>
    <n v="1172.73"/>
    <x v="19"/>
    <s v="PRODUCTION"/>
    <m/>
  </r>
  <r>
    <x v="11"/>
    <x v="139"/>
    <x v="1"/>
    <n v="41.7"/>
    <n v="6.7000000000000028"/>
    <n v="1626.7170000000001"/>
    <n v="0"/>
    <n v="1626.7170000000001"/>
    <x v="41"/>
    <s v="RECHERCHE &amp; DEVELOPPEMENT"/>
    <m/>
  </r>
  <r>
    <x v="11"/>
    <x v="140"/>
    <x v="0"/>
    <n v="38.4"/>
    <n v="3.3999999999999986"/>
    <n v="1090.56"/>
    <n v="0"/>
    <n v="1090.56"/>
    <x v="32"/>
    <s v="PRODUCTION"/>
    <m/>
  </r>
  <r>
    <x v="11"/>
    <x v="141"/>
    <x v="0"/>
    <n v="39.1"/>
    <n v="4.1000000000000014"/>
    <n v="1858.8140000000001"/>
    <n v="0"/>
    <n v="1858.8140000000001"/>
    <x v="2"/>
    <s v="FINANCE &amp; COMPTABILITÉ"/>
    <m/>
  </r>
  <r>
    <x v="11"/>
    <x v="206"/>
    <x v="0"/>
    <n v="41.7"/>
    <n v="6.7000000000000028"/>
    <n v="746.01300000000003"/>
    <n v="0"/>
    <n v="746.01300000000003"/>
    <x v="12"/>
    <s v="FINANCE &amp; COMPTABILITÉ"/>
    <m/>
  </r>
  <r>
    <x v="11"/>
    <x v="142"/>
    <x v="0"/>
    <n v="37.700000000000003"/>
    <n v="2.7000000000000028"/>
    <n v="1664.0780000000002"/>
    <n v="0"/>
    <n v="1664.0780000000002"/>
    <x v="16"/>
    <s v="FINANCE &amp; COMPTABILITÉ"/>
    <m/>
  </r>
  <r>
    <x v="11"/>
    <x v="215"/>
    <x v="1"/>
    <n v="35.799999999999997"/>
    <n v="0.79999999999999716"/>
    <n v="726.74"/>
    <n v="0"/>
    <n v="726.74"/>
    <x v="18"/>
    <s v="PRODUCTION"/>
    <m/>
  </r>
  <r>
    <x v="11"/>
    <x v="143"/>
    <x v="0"/>
    <n v="38.799999999999997"/>
    <n v="3.7999999999999972"/>
    <n v="386.05999999999995"/>
    <n v="0"/>
    <n v="386.05999999999995"/>
    <x v="32"/>
    <s v="PRODUCTION"/>
    <m/>
  </r>
  <r>
    <x v="11"/>
    <x v="144"/>
    <x v="0"/>
    <n v="37.5"/>
    <n v="2.5"/>
    <n v="1543.125"/>
    <n v="0"/>
    <n v="1543.125"/>
    <x v="25"/>
    <s v="RECHERCHE &amp; DEVELOPPEMENT"/>
    <m/>
  </r>
  <r>
    <x v="11"/>
    <x v="145"/>
    <x v="1"/>
    <n v="37.1"/>
    <n v="2.1000000000000014"/>
    <n v="1214.2829999999999"/>
    <n v="0"/>
    <n v="1214.2829999999999"/>
    <x v="29"/>
    <s v="PRODUCTION"/>
    <m/>
  </r>
  <r>
    <x v="11"/>
    <x v="146"/>
    <x v="1"/>
    <n v="39.9"/>
    <n v="4.8999999999999986"/>
    <n v="1640.289"/>
    <n v="0"/>
    <n v="1640.289"/>
    <x v="9"/>
    <s v="PRODUCTION"/>
    <m/>
  </r>
  <r>
    <x v="11"/>
    <x v="147"/>
    <x v="0"/>
    <n v="41.8"/>
    <n v="6.7999999999999972"/>
    <n v="1361.008"/>
    <n v="0"/>
    <n v="1361.008"/>
    <x v="30"/>
    <s v="PRODUCTION"/>
    <m/>
  </r>
  <r>
    <x v="11"/>
    <x v="148"/>
    <x v="1"/>
    <n v="40.6"/>
    <n v="5.6000000000000014"/>
    <n v="1563.5060000000001"/>
    <n v="0"/>
    <n v="1563.5060000000001"/>
    <x v="43"/>
    <s v="PRODUCTION"/>
    <m/>
  </r>
  <r>
    <x v="11"/>
    <x v="216"/>
    <x v="0"/>
    <n v="36.5"/>
    <n v="1.5"/>
    <n v="380.33"/>
    <n v="0"/>
    <n v="380.33"/>
    <x v="25"/>
    <s v="PRODUCTION"/>
    <m/>
  </r>
  <r>
    <x v="11"/>
    <x v="149"/>
    <x v="1"/>
    <n v="37.9"/>
    <n v="2.8999999999999986"/>
    <n v="2375.1929999999998"/>
    <n v="0"/>
    <n v="2375.1929999999998"/>
    <x v="17"/>
    <s v="FINANCE &amp; COMPTABILITÉ"/>
    <m/>
  </r>
  <r>
    <x v="11"/>
    <x v="150"/>
    <x v="0"/>
    <n v="35.6"/>
    <n v="0.60000000000000142"/>
    <n v="1068"/>
    <n v="0"/>
    <n v="1068"/>
    <x v="15"/>
    <s v="ADMINISTRATIF"/>
    <m/>
  </r>
  <r>
    <x v="11"/>
    <x v="151"/>
    <x v="1"/>
    <n v="40.1"/>
    <n v="5.1000000000000014"/>
    <n v="1105.1559999999999"/>
    <n v="0"/>
    <n v="1105.1559999999999"/>
    <x v="40"/>
    <s v="PRODUCTION"/>
    <m/>
  </r>
  <r>
    <x v="11"/>
    <x v="152"/>
    <x v="1"/>
    <n v="35.799999999999997"/>
    <n v="0.79999999999999716"/>
    <n v="1093.6899999999998"/>
    <n v="0"/>
    <n v="1093.6899999999998"/>
    <x v="43"/>
    <s v="ADMINISTRATIF"/>
    <m/>
  </r>
  <r>
    <x v="11"/>
    <x v="219"/>
    <x v="1"/>
    <n v="37.299999999999997"/>
    <n v="2.2999999999999972"/>
    <n v="1400.9880000000001"/>
    <n v="0"/>
    <n v="1400.9880000000001"/>
    <x v="19"/>
    <s v="FINANCE &amp; COMPTABILITÉ"/>
    <m/>
  </r>
  <r>
    <x v="11"/>
    <x v="153"/>
    <x v="1"/>
    <n v="35.9"/>
    <n v="0.89999999999999858"/>
    <n v="782.97899999999993"/>
    <n v="0"/>
    <n v="782.97899999999993"/>
    <x v="15"/>
    <s v="COMMERCIAL &amp; MARKETING"/>
    <m/>
  </r>
  <r>
    <x v="11"/>
    <x v="154"/>
    <x v="0"/>
    <n v="36.4"/>
    <n v="1.3999999999999986"/>
    <n v="370.55199999999996"/>
    <n v="0"/>
    <n v="370.55199999999996"/>
    <x v="24"/>
    <s v="FINANCE &amp; COMPTABILITÉ"/>
    <m/>
  </r>
  <r>
    <x v="11"/>
    <x v="155"/>
    <x v="0"/>
    <n v="36"/>
    <n v="1"/>
    <n v="1179.3599999999999"/>
    <n v="0"/>
    <n v="1179.3599999999999"/>
    <x v="0"/>
    <s v="PRODUCTION"/>
    <m/>
  </r>
  <r>
    <x v="11"/>
    <x v="156"/>
    <x v="1"/>
    <n v="37.1"/>
    <n v="2.1000000000000014"/>
    <n v="1608.2850000000001"/>
    <n v="0"/>
    <n v="1608.2850000000001"/>
    <x v="7"/>
    <s v="RECHERCHE &amp; DEVELOPPEMENT"/>
    <m/>
  </r>
  <r>
    <x v="11"/>
    <x v="157"/>
    <x v="1"/>
    <n v="41.6"/>
    <n v="6.6000000000000014"/>
    <n v="296.608"/>
    <n v="0"/>
    <n v="296.608"/>
    <x v="23"/>
    <s v="PRODUCTION"/>
    <m/>
  </r>
  <r>
    <x v="11"/>
    <x v="158"/>
    <x v="0"/>
    <n v="39.299999999999997"/>
    <n v="4.2999999999999972"/>
    <n v="617.40300000000002"/>
    <n v="0"/>
    <n v="617.40300000000002"/>
    <x v="16"/>
    <s v="COMMERCIAL &amp; MARKETING"/>
    <m/>
  </r>
  <r>
    <x v="11"/>
    <x v="159"/>
    <x v="1"/>
    <n v="41"/>
    <n v="6"/>
    <n v="2068.04"/>
    <n v="0"/>
    <n v="2068.04"/>
    <x v="44"/>
    <s v="ADMINISTRATIF"/>
    <m/>
  </r>
  <r>
    <x v="11"/>
    <x v="160"/>
    <x v="0"/>
    <n v="41.8"/>
    <n v="6.7999999999999972"/>
    <n v="1946.2079999999999"/>
    <n v="0"/>
    <n v="1946.2079999999999"/>
    <x v="21"/>
    <s v="PRODUCTION"/>
    <m/>
  </r>
  <r>
    <x v="11"/>
    <x v="161"/>
    <x v="0"/>
    <n v="41.3"/>
    <n v="6.2999999999999972"/>
    <n v="1079.1689999999999"/>
    <n v="0"/>
    <n v="1079.1689999999999"/>
    <x v="11"/>
    <s v="PRODUCTION"/>
    <m/>
  </r>
  <r>
    <x v="11"/>
    <x v="162"/>
    <x v="1"/>
    <n v="36"/>
    <n v="1"/>
    <n v="1233.72"/>
    <n v="0"/>
    <n v="1233.72"/>
    <x v="30"/>
    <s v="FINANCE &amp; COMPTABILITÉ"/>
    <m/>
  </r>
  <r>
    <x v="11"/>
    <x v="163"/>
    <x v="1"/>
    <n v="38.799999999999997"/>
    <n v="3.7999999999999972"/>
    <n v="1030.5279999999998"/>
    <n v="0"/>
    <n v="1030.5279999999998"/>
    <x v="28"/>
    <s v="ADMINISTRATIF"/>
    <m/>
  </r>
  <r>
    <x v="11"/>
    <x v="164"/>
    <x v="0"/>
    <n v="38"/>
    <n v="3"/>
    <n v="2454.04"/>
    <n v="0"/>
    <n v="2454.04"/>
    <x v="43"/>
    <s v="COMMERCIAL &amp; MARKETING"/>
    <m/>
  </r>
  <r>
    <x v="11"/>
    <x v="165"/>
    <x v="0"/>
    <n v="41.3"/>
    <n v="6.2999999999999972"/>
    <n v="682.68899999999996"/>
    <n v="0"/>
    <n v="682.68899999999996"/>
    <x v="34"/>
    <s v="ADMINISTRATIF"/>
    <m/>
  </r>
  <r>
    <x v="11"/>
    <x v="166"/>
    <x v="0"/>
    <n v="36.5"/>
    <n v="1.5"/>
    <n v="876.36500000000001"/>
    <n v="0"/>
    <n v="876.36500000000001"/>
    <x v="2"/>
    <s v="PRODUCTION"/>
    <m/>
  </r>
  <r>
    <x v="11"/>
    <x v="167"/>
    <x v="0"/>
    <n v="36.700000000000003"/>
    <n v="1.7000000000000028"/>
    <n v="1099.8990000000001"/>
    <n v="0"/>
    <n v="1099.8990000000001"/>
    <x v="13"/>
    <s v="ADMINISTRATIF"/>
    <m/>
  </r>
  <r>
    <x v="11"/>
    <x v="200"/>
    <x v="0"/>
    <n v="39.700000000000003"/>
    <n v="4.7000000000000028"/>
    <n v="346.58100000000002"/>
    <n v="0"/>
    <n v="346.58100000000002"/>
    <x v="4"/>
    <s v="PRODUCTION"/>
    <m/>
  </r>
  <r>
    <x v="11"/>
    <x v="168"/>
    <x v="0"/>
    <n v="37.4"/>
    <n v="2.3999999999999986"/>
    <n v="2077.5699999999997"/>
    <n v="0"/>
    <n v="2077.5699999999997"/>
    <x v="45"/>
    <s v="COMMERCIAL &amp; MARKETING"/>
    <m/>
  </r>
  <r>
    <x v="11"/>
    <x v="169"/>
    <x v="0"/>
    <n v="36.200000000000003"/>
    <n v="1.2000000000000028"/>
    <n v="400.37200000000007"/>
    <n v="0"/>
    <n v="400.37200000000007"/>
    <x v="46"/>
    <s v="FINANCE &amp; COMPTABILITÉ"/>
    <m/>
  </r>
  <r>
    <x v="11"/>
    <x v="170"/>
    <x v="1"/>
    <n v="41"/>
    <n v="6"/>
    <n v="2769.5499999999997"/>
    <n v="0"/>
    <n v="2769.5499999999997"/>
    <x v="25"/>
    <s v="COMMERCIAL &amp; MARKETING"/>
    <m/>
  </r>
  <r>
    <x v="11"/>
    <x v="171"/>
    <x v="0"/>
    <n v="41"/>
    <n v="6"/>
    <n v="1343.98"/>
    <n v="0"/>
    <n v="1343.98"/>
    <x v="35"/>
    <s v="ADMINISTRATIF"/>
    <m/>
  </r>
  <r>
    <x v="11"/>
    <x v="172"/>
    <x v="0"/>
    <n v="36.799999999999997"/>
    <n v="1.7999999999999972"/>
    <n v="950.91199999999992"/>
    <n v="0"/>
    <n v="950.91199999999992"/>
    <x v="13"/>
    <s v="PRODUCTION"/>
    <m/>
  </r>
  <r>
    <x v="11"/>
    <x v="173"/>
    <x v="0"/>
    <n v="37.5"/>
    <n v="2.5"/>
    <n v="1909.1249999999998"/>
    <n v="0"/>
    <n v="1909.1249999999998"/>
    <x v="31"/>
    <s v="PRODUCTION"/>
    <m/>
  </r>
  <r>
    <x v="11"/>
    <x v="174"/>
    <x v="0"/>
    <n v="38.4"/>
    <n v="3.3999999999999986"/>
    <n v="1636.2239999999999"/>
    <n v="114"/>
    <n v="1750.2239999999999"/>
    <x v="12"/>
    <s v="PRODUCTION"/>
    <m/>
  </r>
  <r>
    <x v="11"/>
    <x v="175"/>
    <x v="0"/>
    <n v="37.1"/>
    <n v="2.1000000000000014"/>
    <n v="1726.634"/>
    <n v="0"/>
    <n v="1726.634"/>
    <x v="12"/>
    <s v="PRODUCTION"/>
    <m/>
  </r>
  <r>
    <x v="11"/>
    <x v="176"/>
    <x v="0"/>
    <n v="38"/>
    <n v="3"/>
    <n v="1109.22"/>
    <n v="0"/>
    <n v="1109.22"/>
    <x v="43"/>
    <s v="FINANCE &amp; COMPTABILITÉ"/>
    <m/>
  </r>
  <r>
    <x v="11"/>
    <x v="177"/>
    <x v="0"/>
    <n v="40.9"/>
    <n v="5.8999999999999986"/>
    <n v="1484.6699999999998"/>
    <n v="0"/>
    <n v="1484.6699999999998"/>
    <x v="9"/>
    <s v="ADMINISTRATIF"/>
    <m/>
  </r>
  <r>
    <x v="11"/>
    <x v="178"/>
    <x v="0"/>
    <n v="36.5"/>
    <n v="1.5"/>
    <n v="1268.74"/>
    <n v="0"/>
    <n v="1268.74"/>
    <x v="18"/>
    <s v="COMMERCIAL &amp; MARKETING"/>
    <m/>
  </r>
  <r>
    <x v="11"/>
    <x v="179"/>
    <x v="0"/>
    <n v="36"/>
    <n v="1"/>
    <n v="1566.36"/>
    <n v="0"/>
    <n v="1566.36"/>
    <x v="7"/>
    <s v="PRODUCTION"/>
    <m/>
  </r>
  <r>
    <x v="11"/>
    <x v="180"/>
    <x v="0"/>
    <n v="41.9"/>
    <n v="6.8999999999999986"/>
    <n v="625.98599999999999"/>
    <n v="0"/>
    <n v="625.98599999999999"/>
    <x v="37"/>
    <s v="FINANCE &amp; COMPTABILITÉ"/>
    <m/>
  </r>
  <r>
    <x v="11"/>
    <x v="181"/>
    <x v="1"/>
    <n v="40.299999999999997"/>
    <n v="5.2999999999999972"/>
    <n v="438.06099999999992"/>
    <n v="0"/>
    <n v="438.06099999999992"/>
    <x v="22"/>
    <s v="PRODUCTION"/>
    <m/>
  </r>
  <r>
    <x v="11"/>
    <x v="182"/>
    <x v="1"/>
    <n v="40.1"/>
    <n v="5.1000000000000014"/>
    <n v="845.70900000000006"/>
    <n v="0"/>
    <n v="845.70900000000006"/>
    <x v="8"/>
    <s v="RECHERCHE &amp; DEVELOPPEMENT"/>
    <m/>
  </r>
  <r>
    <x v="11"/>
    <x v="202"/>
    <x v="1"/>
    <n v="37.1"/>
    <n v="2.1000000000000014"/>
    <n v="1320.3890000000001"/>
    <n v="0"/>
    <n v="1320.3890000000001"/>
    <x v="30"/>
    <s v="COMMERCIAL &amp; MARKETING"/>
    <m/>
  </r>
  <r>
    <x v="11"/>
    <x v="183"/>
    <x v="1"/>
    <n v="35.4"/>
    <n v="0.39999999999999858"/>
    <n v="2239.7579999999998"/>
    <n v="0"/>
    <n v="2239.7579999999998"/>
    <x v="36"/>
    <s v="COMMERCIAL &amp; MARKETING"/>
    <m/>
  </r>
  <r>
    <x v="11"/>
    <x v="184"/>
    <x v="1"/>
    <n v="37"/>
    <n v="2"/>
    <n v="1742.7"/>
    <n v="0"/>
    <n v="1742.7"/>
    <x v="3"/>
    <s v="FINANCE &amp; COMPTABILITÉ"/>
    <m/>
  </r>
  <r>
    <x v="11"/>
    <x v="185"/>
    <x v="1"/>
    <n v="36.200000000000003"/>
    <n v="1.2000000000000028"/>
    <n v="1241.6600000000001"/>
    <n v="722"/>
    <n v="1963.66"/>
    <x v="33"/>
    <s v="ADMINISTRATIF"/>
    <m/>
  </r>
  <r>
    <x v="11"/>
    <x v="186"/>
    <x v="0"/>
    <n v="40.799999999999997"/>
    <n v="5.7999999999999972"/>
    <n v="650.75999999999988"/>
    <n v="0"/>
    <n v="650.75999999999988"/>
    <x v="13"/>
    <s v="PRODUCTION"/>
    <m/>
  </r>
  <r>
    <x v="11"/>
    <x v="187"/>
    <x v="1"/>
    <n v="35.700000000000003"/>
    <n v="0.70000000000000284"/>
    <n v="1005.3120000000001"/>
    <n v="0"/>
    <n v="1005.3120000000001"/>
    <x v="34"/>
    <s v="PRODUCTION"/>
    <m/>
  </r>
  <r>
    <x v="11"/>
    <x v="188"/>
    <x v="0"/>
    <n v="40.1"/>
    <n v="5.1000000000000014"/>
    <n v="1135.231"/>
    <n v="0"/>
    <n v="1135.231"/>
    <x v="43"/>
    <s v="PRODUCTION"/>
    <m/>
  </r>
  <r>
    <x v="11"/>
    <x v="189"/>
    <x v="0"/>
    <n v="41.1"/>
    <n v="6.1000000000000014"/>
    <n v="1997.46"/>
    <n v="0"/>
    <n v="1997.46"/>
    <x v="17"/>
    <s v="PRODUCTION"/>
    <m/>
  </r>
  <r>
    <x v="11"/>
    <x v="190"/>
    <x v="1"/>
    <n v="37.6"/>
    <n v="2.6000000000000014"/>
    <n v="1202.4480000000001"/>
    <n v="0"/>
    <n v="1202.4480000000001"/>
    <x v="33"/>
    <s v="PRODUCTION"/>
    <m/>
  </r>
  <r>
    <x v="11"/>
    <x v="191"/>
    <x v="1"/>
    <n v="35.200000000000003"/>
    <n v="0.20000000000000284"/>
    <n v="719.84"/>
    <n v="0"/>
    <n v="719.84"/>
    <x v="42"/>
    <s v="COMMERCIAL &amp; MARKETING"/>
    <m/>
  </r>
  <r>
    <x v="11"/>
    <x v="192"/>
    <x v="0"/>
    <n v="39.9"/>
    <n v="4.8999999999999986"/>
    <n v="1283.5830000000001"/>
    <n v="0"/>
    <n v="1283.5830000000001"/>
    <x v="15"/>
    <s v="PRODUCTION"/>
    <m/>
  </r>
  <r>
    <x v="11"/>
    <x v="193"/>
    <x v="0"/>
    <n v="42"/>
    <n v="7"/>
    <n v="1035.3"/>
    <n v="0"/>
    <n v="1035.3"/>
    <x v="27"/>
    <s v="PRODUCTION"/>
    <m/>
  </r>
  <r>
    <x v="11"/>
    <x v="194"/>
    <x v="0"/>
    <n v="35"/>
    <n v="0"/>
    <n v="277.2"/>
    <n v="0"/>
    <n v="277.2"/>
    <x v="28"/>
    <s v="PRODUCTION"/>
    <m/>
  </r>
  <r>
    <x v="11"/>
    <x v="195"/>
    <x v="0"/>
    <n v="39.1"/>
    <n v="4.1000000000000014"/>
    <n v="939.96400000000006"/>
    <n v="0"/>
    <n v="939.96400000000006"/>
    <x v="38"/>
    <s v="COMMERCIAL &amp; MARKETING"/>
    <m/>
  </r>
  <r>
    <x v="11"/>
    <x v="196"/>
    <x v="0"/>
    <n v="38.6"/>
    <n v="3.6000000000000014"/>
    <n v="1794.5140000000001"/>
    <n v="0"/>
    <n v="1794.5140000000001"/>
    <x v="12"/>
    <s v="ADMINISTRATIF"/>
    <m/>
  </r>
  <r>
    <x v="11"/>
    <x v="197"/>
    <x v="0"/>
    <n v="41.6"/>
    <n v="6.6000000000000014"/>
    <n v="2061.6960000000004"/>
    <n v="0"/>
    <n v="2061.6960000000004"/>
    <x v="17"/>
    <s v="ADMINISTRATIF"/>
    <m/>
  </r>
  <r>
    <x v="11"/>
    <x v="198"/>
    <x v="0"/>
    <n v="36.700000000000003"/>
    <n v="1.7000000000000028"/>
    <n v="393.05700000000007"/>
    <n v="0"/>
    <n v="393.05700000000007"/>
    <x v="15"/>
    <s v="ADMINISTRATIF"/>
    <m/>
  </r>
  <r>
    <x v="11"/>
    <x v="199"/>
    <x v="0"/>
    <n v="35"/>
    <n v="0"/>
    <n v="1673"/>
    <n v="0"/>
    <n v="1673"/>
    <x v="14"/>
    <s v="ADMINISTRATIF"/>
    <m/>
  </r>
  <r>
    <x v="12"/>
    <x v="43"/>
    <x v="1"/>
    <n v="40.700000000000003"/>
    <n v="5.7000000000000028"/>
    <n v="1699.2250000000001"/>
    <n v="0"/>
    <n v="1699.2250000000001"/>
    <x v="26"/>
    <s v="PRODUCTION"/>
    <m/>
  </r>
  <r>
    <x v="12"/>
    <x v="44"/>
    <x v="1"/>
    <n v="37"/>
    <n v="2"/>
    <n v="1936.21"/>
    <n v="0"/>
    <n v="1936.21"/>
    <x v="27"/>
    <s v="COMMERCIAL &amp; MARKETING"/>
    <m/>
  </r>
  <r>
    <x v="12"/>
    <x v="45"/>
    <x v="1"/>
    <n v="37.9"/>
    <n v="2.8999999999999986"/>
    <n v="1103.6479999999999"/>
    <n v="0"/>
    <n v="1103.6479999999999"/>
    <x v="22"/>
    <s v="COMMERCIAL &amp; MARKETING"/>
    <s v="Départ"/>
  </r>
  <r>
    <x v="12"/>
    <x v="46"/>
    <x v="1"/>
    <n v="39.9"/>
    <n v="4.8999999999999986"/>
    <n v="1596.3989999999999"/>
    <n v="0"/>
    <n v="1596.3989999999999"/>
    <x v="7"/>
    <s v="PRODUCTION"/>
    <m/>
  </r>
  <r>
    <x v="12"/>
    <x v="47"/>
    <x v="0"/>
    <n v="41.2"/>
    <n v="6.2000000000000028"/>
    <n v="1274.316"/>
    <n v="0"/>
    <n v="1274.316"/>
    <x v="10"/>
    <s v="COMMERCIAL &amp; MARKETING"/>
    <m/>
  </r>
  <r>
    <x v="12"/>
    <x v="48"/>
    <x v="0"/>
    <n v="38.9"/>
    <n v="3.8999999999999986"/>
    <n v="1563.3909999999998"/>
    <n v="0"/>
    <n v="1563.3909999999998"/>
    <x v="13"/>
    <s v="PRODUCTION"/>
    <m/>
  </r>
  <r>
    <x v="12"/>
    <x v="49"/>
    <x v="0"/>
    <n v="39.9"/>
    <n v="4.8999999999999986"/>
    <n v="1327.8720000000001"/>
    <n v="0"/>
    <n v="1327.8720000000001"/>
    <x v="26"/>
    <s v="ADMINISTRATIF"/>
    <m/>
  </r>
  <r>
    <x v="12"/>
    <x v="50"/>
    <x v="1"/>
    <n v="39.700000000000003"/>
    <n v="4.7000000000000028"/>
    <n v="357.697"/>
    <n v="0"/>
    <n v="357.697"/>
    <x v="16"/>
    <s v="PRODUCTION"/>
    <m/>
  </r>
  <r>
    <x v="12"/>
    <x v="51"/>
    <x v="0"/>
    <n v="37.799999999999997"/>
    <n v="2.7999999999999972"/>
    <n v="1059.5339999999999"/>
    <n v="0"/>
    <n v="1059.5339999999999"/>
    <x v="6"/>
    <s v="COMMERCIAL &amp; MARKETING"/>
    <m/>
  </r>
  <r>
    <x v="12"/>
    <x v="52"/>
    <x v="0"/>
    <n v="38.1"/>
    <n v="3.1000000000000014"/>
    <n v="673.60800000000006"/>
    <n v="0"/>
    <n v="673.60800000000006"/>
    <x v="0"/>
    <s v="ADMINISTRATIF"/>
    <m/>
  </r>
  <r>
    <x v="12"/>
    <x v="53"/>
    <x v="1"/>
    <n v="41"/>
    <n v="6"/>
    <n v="1815.48"/>
    <n v="0"/>
    <n v="1815.48"/>
    <x v="16"/>
    <s v="PRODUCTION"/>
    <m/>
  </r>
  <r>
    <x v="12"/>
    <x v="54"/>
    <x v="0"/>
    <n v="35.700000000000003"/>
    <n v="0.70000000000000284"/>
    <n v="1763.5800000000002"/>
    <n v="0"/>
    <n v="1763.5800000000002"/>
    <x v="28"/>
    <s v="PRODUCTION"/>
    <m/>
  </r>
  <r>
    <x v="12"/>
    <x v="209"/>
    <x v="0"/>
    <n v="40.9"/>
    <n v="5.8999999999999986"/>
    <n v="1373.0129999999999"/>
    <n v="0"/>
    <n v="1373.0129999999999"/>
    <x v="29"/>
    <s v="PRODUCTION"/>
    <m/>
  </r>
  <r>
    <x v="12"/>
    <x v="210"/>
    <x v="1"/>
    <n v="39.700000000000003"/>
    <n v="4.7000000000000028"/>
    <n v="2848.4750000000004"/>
    <n v="1432"/>
    <n v="4280.4750000000004"/>
    <x v="43"/>
    <s v="COMMERCIAL &amp; MARKETING"/>
    <m/>
  </r>
  <r>
    <x v="12"/>
    <x v="55"/>
    <x v="0"/>
    <n v="41.8"/>
    <n v="6.7999999999999972"/>
    <n v="779.15199999999993"/>
    <n v="0"/>
    <n v="779.15199999999993"/>
    <x v="17"/>
    <s v="PRODUCTION"/>
    <m/>
  </r>
  <r>
    <x v="12"/>
    <x v="56"/>
    <x v="0"/>
    <n v="38.5"/>
    <n v="3.5"/>
    <n v="946.71500000000003"/>
    <n v="0"/>
    <n v="946.71500000000003"/>
    <x v="15"/>
    <s v="PRODUCTION"/>
    <m/>
  </r>
  <r>
    <x v="12"/>
    <x v="57"/>
    <x v="0"/>
    <n v="38.9"/>
    <n v="3.8999999999999986"/>
    <n v="453.57400000000001"/>
    <n v="0"/>
    <n v="453.57400000000001"/>
    <x v="29"/>
    <s v="PRODUCTION"/>
    <m/>
  </r>
  <r>
    <x v="12"/>
    <x v="58"/>
    <x v="0"/>
    <n v="40.9"/>
    <n v="5.8999999999999986"/>
    <n v="561.14800000000002"/>
    <n v="0"/>
    <n v="561.14800000000002"/>
    <x v="17"/>
    <s v="PRODUCTION"/>
    <m/>
  </r>
  <r>
    <x v="12"/>
    <x v="59"/>
    <x v="0"/>
    <n v="39.299999999999997"/>
    <n v="4.2999999999999972"/>
    <n v="1295.328"/>
    <n v="0"/>
    <n v="1295.328"/>
    <x v="9"/>
    <s v="PRODUCTION"/>
    <m/>
  </r>
  <r>
    <x v="12"/>
    <x v="60"/>
    <x v="1"/>
    <n v="36.5"/>
    <n v="1.5"/>
    <n v="983.67499999999995"/>
    <n v="0"/>
    <n v="983.67499999999995"/>
    <x v="29"/>
    <s v="ADMINISTRATIF"/>
    <m/>
  </r>
  <r>
    <x v="12"/>
    <x v="211"/>
    <x v="1"/>
    <n v="41.3"/>
    <n v="6.2999999999999972"/>
    <n v="2118.6899999999996"/>
    <n v="0"/>
    <n v="2118.6899999999996"/>
    <x v="39"/>
    <s v="RECHERCHE &amp; DEVELOPPEMENT"/>
    <m/>
  </r>
  <r>
    <x v="12"/>
    <x v="61"/>
    <x v="0"/>
    <n v="38.799999999999997"/>
    <n v="3.7999999999999972"/>
    <n v="2022.644"/>
    <n v="0"/>
    <n v="2022.644"/>
    <x v="4"/>
    <s v="PRODUCTION"/>
    <m/>
  </r>
  <r>
    <x v="12"/>
    <x v="62"/>
    <x v="0"/>
    <n v="37.6"/>
    <n v="2.6000000000000014"/>
    <n v="785.84"/>
    <n v="0"/>
    <n v="785.84"/>
    <x v="3"/>
    <s v="PRODUCTION"/>
    <m/>
  </r>
  <r>
    <x v="12"/>
    <x v="63"/>
    <x v="1"/>
    <n v="38.5"/>
    <n v="3.5"/>
    <n v="1066.0650000000001"/>
    <n v="0"/>
    <n v="1066.0650000000001"/>
    <x v="30"/>
    <s v="ADMINISTRATIF"/>
    <m/>
  </r>
  <r>
    <x v="12"/>
    <x v="201"/>
    <x v="1"/>
    <n v="36.799999999999997"/>
    <n v="1.7999999999999972"/>
    <n v="863.69599999999991"/>
    <n v="578"/>
    <n v="1441.6959999999999"/>
    <x v="40"/>
    <s v="ADMINISTRATIF"/>
    <m/>
  </r>
  <r>
    <x v="12"/>
    <x v="64"/>
    <x v="0"/>
    <n v="38.9"/>
    <n v="3.8999999999999986"/>
    <n v="433.346"/>
    <n v="0"/>
    <n v="433.346"/>
    <x v="27"/>
    <s v="FINANCE &amp; COMPTABILITÉ"/>
    <m/>
  </r>
  <r>
    <x v="12"/>
    <x v="65"/>
    <x v="0"/>
    <n v="35.6"/>
    <n v="0.60000000000000142"/>
    <n v="894.62800000000004"/>
    <n v="0"/>
    <n v="894.62800000000004"/>
    <x v="26"/>
    <s v="ADMINISTRATIF"/>
    <m/>
  </r>
  <r>
    <x v="12"/>
    <x v="66"/>
    <x v="0"/>
    <n v="39.5"/>
    <n v="4.5"/>
    <n v="1532.2049999999999"/>
    <n v="0"/>
    <n v="1532.2049999999999"/>
    <x v="15"/>
    <s v="PRODUCTION"/>
    <m/>
  </r>
  <r>
    <x v="12"/>
    <x v="67"/>
    <x v="0"/>
    <n v="41"/>
    <n v="6"/>
    <n v="564.98"/>
    <n v="0"/>
    <n v="564.98"/>
    <x v="31"/>
    <s v="PRODUCTION"/>
    <m/>
  </r>
  <r>
    <x v="12"/>
    <x v="68"/>
    <x v="0"/>
    <n v="37.4"/>
    <n v="2.3999999999999986"/>
    <n v="1951.5319999999999"/>
    <n v="0"/>
    <n v="1951.5319999999999"/>
    <x v="1"/>
    <s v="FINANCE &amp; COMPTABILITÉ"/>
    <m/>
  </r>
  <r>
    <x v="12"/>
    <x v="212"/>
    <x v="0"/>
    <n v="41.2"/>
    <n v="6.2000000000000028"/>
    <n v="1886.1360000000002"/>
    <n v="0"/>
    <n v="1886.1360000000002"/>
    <x v="17"/>
    <s v="RECHERCHE &amp; DEVELOPPEMENT"/>
    <m/>
  </r>
  <r>
    <x v="12"/>
    <x v="69"/>
    <x v="0"/>
    <n v="38.9"/>
    <n v="3.8999999999999986"/>
    <n v="648.85199999999998"/>
    <n v="0"/>
    <n v="648.85199999999998"/>
    <x v="20"/>
    <s v="PRODUCTION"/>
    <m/>
  </r>
  <r>
    <x v="12"/>
    <x v="70"/>
    <x v="0"/>
    <n v="39.4"/>
    <n v="4.3999999999999986"/>
    <n v="1561.816"/>
    <n v="0"/>
    <n v="1561.816"/>
    <x v="7"/>
    <s v="PRODUCTION"/>
    <m/>
  </r>
  <r>
    <x v="12"/>
    <x v="71"/>
    <x v="0"/>
    <n v="36"/>
    <n v="1"/>
    <n v="548.28"/>
    <n v="0"/>
    <n v="548.28"/>
    <x v="7"/>
    <s v="PRODUCTION"/>
    <m/>
  </r>
  <r>
    <x v="12"/>
    <x v="72"/>
    <x v="0"/>
    <n v="38.5"/>
    <n v="3.5"/>
    <n v="1439.8999999999999"/>
    <n v="0"/>
    <n v="1439.8999999999999"/>
    <x v="30"/>
    <s v="DIRECTION"/>
    <m/>
  </r>
  <r>
    <x v="12"/>
    <x v="73"/>
    <x v="1"/>
    <n v="40"/>
    <n v="5"/>
    <n v="1110.4000000000001"/>
    <n v="0"/>
    <n v="1110.4000000000001"/>
    <x v="32"/>
    <s v="ADMINISTRATIF"/>
    <m/>
  </r>
  <r>
    <x v="12"/>
    <x v="213"/>
    <x v="0"/>
    <n v="42"/>
    <n v="7"/>
    <n v="1593.9"/>
    <n v="0"/>
    <n v="1593.9"/>
    <x v="7"/>
    <s v="COMMERCIAL &amp; MARKETING"/>
    <m/>
  </r>
  <r>
    <x v="12"/>
    <x v="207"/>
    <x v="0"/>
    <n v="40.700000000000003"/>
    <n v="5.7000000000000028"/>
    <n v="354.49700000000007"/>
    <n v="0"/>
    <n v="354.49700000000007"/>
    <x v="44"/>
    <s v="ADMINISTRATIF"/>
    <m/>
  </r>
  <r>
    <x v="12"/>
    <x v="74"/>
    <x v="1"/>
    <n v="37.6"/>
    <n v="2.6000000000000014"/>
    <n v="1534.8320000000001"/>
    <n v="0"/>
    <n v="1534.8320000000001"/>
    <x v="15"/>
    <s v="ADMINISTRATIF"/>
    <m/>
  </r>
  <r>
    <x v="12"/>
    <x v="75"/>
    <x v="1"/>
    <n v="38.6"/>
    <n v="3.6000000000000014"/>
    <n v="1801.4620000000002"/>
    <n v="0"/>
    <n v="1801.4620000000002"/>
    <x v="2"/>
    <s v="PRODUCTION"/>
    <m/>
  </r>
  <r>
    <x v="12"/>
    <x v="76"/>
    <x v="1"/>
    <n v="41.3"/>
    <n v="6.2999999999999972"/>
    <n v="1435.175"/>
    <n v="1206"/>
    <n v="2641.1750000000002"/>
    <x v="33"/>
    <s v="COMMERCIAL &amp; MARKETING"/>
    <m/>
  </r>
  <r>
    <x v="12"/>
    <x v="77"/>
    <x v="0"/>
    <n v="37.200000000000003"/>
    <n v="2.2000000000000028"/>
    <n v="1403.9280000000001"/>
    <n v="0"/>
    <n v="1403.9280000000001"/>
    <x v="0"/>
    <s v="PRODUCTION"/>
    <m/>
  </r>
  <r>
    <x v="12"/>
    <x v="78"/>
    <x v="1"/>
    <n v="41.2"/>
    <n v="6.2000000000000028"/>
    <n v="1188.2080000000001"/>
    <n v="0"/>
    <n v="1188.2080000000001"/>
    <x v="6"/>
    <s v="COMMERCIAL &amp; MARKETING"/>
    <m/>
  </r>
  <r>
    <x v="12"/>
    <x v="79"/>
    <x v="0"/>
    <n v="38.9"/>
    <n v="3.8999999999999986"/>
    <n v="1948.501"/>
    <n v="0"/>
    <n v="1948.501"/>
    <x v="34"/>
    <s v="RECHERCHE &amp; DEVELOPPEMENT"/>
    <m/>
  </r>
  <r>
    <x v="12"/>
    <x v="80"/>
    <x v="0"/>
    <n v="36.299999999999997"/>
    <n v="1.2999999999999972"/>
    <n v="1349.6339999999998"/>
    <n v="0"/>
    <n v="1349.6339999999998"/>
    <x v="8"/>
    <s v="FINANCE &amp; COMPTABILITÉ"/>
    <m/>
  </r>
  <r>
    <x v="12"/>
    <x v="81"/>
    <x v="0"/>
    <n v="38.1"/>
    <n v="3.1000000000000014"/>
    <n v="2138.9340000000002"/>
    <n v="0"/>
    <n v="2138.9340000000002"/>
    <x v="26"/>
    <s v="COMMERCIAL &amp; MARKETING"/>
    <m/>
  </r>
  <r>
    <x v="12"/>
    <x v="82"/>
    <x v="1"/>
    <n v="39.5"/>
    <n v="4.5"/>
    <n v="2052.42"/>
    <n v="0"/>
    <n v="2052.42"/>
    <x v="10"/>
    <s v="ADMINISTRATIF"/>
    <m/>
  </r>
  <r>
    <x v="12"/>
    <x v="83"/>
    <x v="1"/>
    <n v="40.4"/>
    <n v="5.3999999999999986"/>
    <n v="272.7"/>
    <n v="0"/>
    <n v="272.7"/>
    <x v="0"/>
    <s v="PRODUCTION"/>
    <m/>
  </r>
  <r>
    <x v="12"/>
    <x v="84"/>
    <x v="1"/>
    <n v="38.5"/>
    <n v="3.5"/>
    <n v="2006.62"/>
    <n v="0"/>
    <n v="2006.62"/>
    <x v="35"/>
    <s v="PRODUCTION"/>
    <m/>
  </r>
  <r>
    <x v="12"/>
    <x v="85"/>
    <x v="1"/>
    <n v="39.5"/>
    <n v="4.5"/>
    <n v="770.6450000000001"/>
    <n v="0"/>
    <n v="770.6450000000001"/>
    <x v="28"/>
    <s v="ADMINISTRATIF"/>
    <m/>
  </r>
  <r>
    <x v="12"/>
    <x v="86"/>
    <x v="1"/>
    <n v="35.5"/>
    <n v="0.5"/>
    <n v="584.33000000000004"/>
    <n v="0"/>
    <n v="584.33000000000004"/>
    <x v="36"/>
    <s v="PRODUCTION"/>
    <m/>
  </r>
  <r>
    <x v="12"/>
    <x v="87"/>
    <x v="0"/>
    <n v="40.799999999999997"/>
    <n v="5.7999999999999972"/>
    <n v="1480.2239999999999"/>
    <n v="0"/>
    <n v="1480.2239999999999"/>
    <x v="17"/>
    <s v="PRODUCTION"/>
    <m/>
  </r>
  <r>
    <x v="12"/>
    <x v="88"/>
    <x v="0"/>
    <n v="37.9"/>
    <n v="2.8999999999999986"/>
    <n v="1704.7419999999997"/>
    <n v="0"/>
    <n v="1704.7419999999997"/>
    <x v="28"/>
    <s v="PRODUCTION"/>
    <m/>
  </r>
  <r>
    <x v="12"/>
    <x v="89"/>
    <x v="0"/>
    <n v="39.1"/>
    <n v="4.1000000000000014"/>
    <n v="1891.2670000000001"/>
    <n v="0"/>
    <n v="1891.2670000000001"/>
    <x v="0"/>
    <s v="PRODUCTION"/>
    <m/>
  </r>
  <r>
    <x v="12"/>
    <x v="90"/>
    <x v="1"/>
    <n v="37.799999999999997"/>
    <n v="2.7999999999999972"/>
    <n v="1313.172"/>
    <n v="0"/>
    <n v="1313.172"/>
    <x v="0"/>
    <s v="PRODUCTION"/>
    <m/>
  </r>
  <r>
    <x v="12"/>
    <x v="91"/>
    <x v="0"/>
    <n v="36.700000000000003"/>
    <n v="1.7000000000000028"/>
    <n v="1668.749"/>
    <n v="0"/>
    <n v="1668.749"/>
    <x v="37"/>
    <s v="PRODUCTION"/>
    <m/>
  </r>
  <r>
    <x v="12"/>
    <x v="92"/>
    <x v="1"/>
    <n v="42"/>
    <n v="7"/>
    <n v="3051.72"/>
    <n v="0"/>
    <n v="3051.72"/>
    <x v="16"/>
    <s v="DIRECTION"/>
    <m/>
  </r>
  <r>
    <x v="12"/>
    <x v="93"/>
    <x v="1"/>
    <n v="41.1"/>
    <n v="6.1000000000000014"/>
    <n v="609.51300000000003"/>
    <n v="0"/>
    <n v="609.51300000000003"/>
    <x v="36"/>
    <s v="ADMINISTRATIF"/>
    <m/>
  </r>
  <r>
    <x v="12"/>
    <x v="94"/>
    <x v="1"/>
    <n v="36.9"/>
    <n v="1.8999999999999986"/>
    <n v="1486.3319999999999"/>
    <n v="0"/>
    <n v="1486.3319999999999"/>
    <x v="25"/>
    <s v="ADMINISTRATIF"/>
    <m/>
  </r>
  <r>
    <x v="12"/>
    <x v="95"/>
    <x v="1"/>
    <n v="35.4"/>
    <n v="0.39999999999999858"/>
    <n v="1013.148"/>
    <n v="0"/>
    <n v="1013.148"/>
    <x v="35"/>
    <s v="ADMINISTRATIF"/>
    <m/>
  </r>
  <r>
    <x v="12"/>
    <x v="204"/>
    <x v="1"/>
    <n v="40.700000000000003"/>
    <n v="5.7000000000000028"/>
    <n v="656.49099999999999"/>
    <n v="0"/>
    <n v="656.49099999999999"/>
    <x v="12"/>
    <s v="PRODUCTION"/>
    <m/>
  </r>
  <r>
    <x v="12"/>
    <x v="96"/>
    <x v="0"/>
    <n v="38.6"/>
    <n v="3.6000000000000014"/>
    <n v="615.66999999999996"/>
    <n v="0"/>
    <n v="615.66999999999996"/>
    <x v="38"/>
    <s v="ADMINISTRATIF"/>
    <m/>
  </r>
  <r>
    <x v="12"/>
    <x v="97"/>
    <x v="1"/>
    <n v="39.6"/>
    <n v="4.6000000000000014"/>
    <n v="1050.192"/>
    <n v="0"/>
    <n v="1050.192"/>
    <x v="19"/>
    <s v="PRODUCTION"/>
    <m/>
  </r>
  <r>
    <x v="12"/>
    <x v="98"/>
    <x v="1"/>
    <n v="39.299999999999997"/>
    <n v="4.2999999999999972"/>
    <n v="672.42299999999989"/>
    <n v="0"/>
    <n v="672.42299999999989"/>
    <x v="34"/>
    <s v="PRODUCTION"/>
    <m/>
  </r>
  <r>
    <x v="12"/>
    <x v="99"/>
    <x v="1"/>
    <n v="40"/>
    <n v="5"/>
    <n v="3151.2"/>
    <n v="0"/>
    <n v="3151.2"/>
    <x v="38"/>
    <s v="DIRECTION"/>
    <m/>
  </r>
  <r>
    <x v="12"/>
    <x v="100"/>
    <x v="0"/>
    <n v="37.4"/>
    <n v="2.3999999999999986"/>
    <n v="1543.1239999999998"/>
    <n v="0"/>
    <n v="1543.1239999999998"/>
    <x v="12"/>
    <s v="RECHERCHE &amp; DEVELOPPEMENT"/>
    <m/>
  </r>
  <r>
    <x v="12"/>
    <x v="101"/>
    <x v="1"/>
    <n v="36.700000000000003"/>
    <n v="1.7000000000000028"/>
    <n v="509.39600000000007"/>
    <n v="0"/>
    <n v="509.39600000000007"/>
    <x v="22"/>
    <s v="ADMINISTRATIF"/>
    <m/>
  </r>
  <r>
    <x v="12"/>
    <x v="102"/>
    <x v="1"/>
    <n v="35.6"/>
    <n v="0.60000000000000142"/>
    <n v="353.15199999999999"/>
    <n v="0"/>
    <n v="353.15199999999999"/>
    <x v="30"/>
    <s v="RECHERCHE &amp; DEVELOPPEMENT"/>
    <m/>
  </r>
  <r>
    <x v="12"/>
    <x v="103"/>
    <x v="0"/>
    <n v="35.9"/>
    <n v="0.89999999999999858"/>
    <n v="1308.914"/>
    <n v="0"/>
    <n v="1308.914"/>
    <x v="26"/>
    <s v="RECHERCHE &amp; DEVELOPPEMENT"/>
    <m/>
  </r>
  <r>
    <x v="12"/>
    <x v="104"/>
    <x v="0"/>
    <n v="39"/>
    <n v="4"/>
    <n v="712.1400000000001"/>
    <n v="0"/>
    <n v="712.1400000000001"/>
    <x v="29"/>
    <s v="PRODUCTION"/>
    <m/>
  </r>
  <r>
    <x v="12"/>
    <x v="105"/>
    <x v="1"/>
    <n v="40.799999999999997"/>
    <n v="5.7999999999999972"/>
    <n v="1219.5119999999999"/>
    <n v="0"/>
    <n v="1219.5119999999999"/>
    <x v="7"/>
    <s v="PRODUCTION"/>
    <m/>
  </r>
  <r>
    <x v="12"/>
    <x v="217"/>
    <x v="0"/>
    <n v="37.700000000000003"/>
    <n v="2.7000000000000028"/>
    <n v="299.33800000000002"/>
    <n v="0"/>
    <n v="299.33800000000002"/>
    <x v="15"/>
    <s v="PRODUCTION"/>
    <m/>
  </r>
  <r>
    <x v="12"/>
    <x v="106"/>
    <x v="1"/>
    <n v="35.9"/>
    <n v="0.89999999999999858"/>
    <n v="409.97800000000001"/>
    <n v="0"/>
    <n v="409.97800000000001"/>
    <x v="6"/>
    <s v="ADMINISTRATIF"/>
    <m/>
  </r>
  <r>
    <x v="12"/>
    <x v="107"/>
    <x v="1"/>
    <n v="36.6"/>
    <n v="1.6000000000000014"/>
    <n v="1045.296"/>
    <n v="0"/>
    <n v="1045.296"/>
    <x v="39"/>
    <s v="PRODUCTION"/>
    <m/>
  </r>
  <r>
    <x v="12"/>
    <x v="108"/>
    <x v="1"/>
    <n v="40.4"/>
    <n v="5.3999999999999986"/>
    <n v="2529.444"/>
    <n v="0"/>
    <n v="2529.444"/>
    <x v="40"/>
    <s v="FINANCE &amp; COMPTABILITÉ"/>
    <m/>
  </r>
  <r>
    <x v="12"/>
    <x v="109"/>
    <x v="1"/>
    <n v="35.6"/>
    <n v="0.60000000000000142"/>
    <n v="753.29600000000005"/>
    <n v="0"/>
    <n v="753.29600000000005"/>
    <x v="33"/>
    <s v="PRODUCTION"/>
    <m/>
  </r>
  <r>
    <x v="12"/>
    <x v="110"/>
    <x v="1"/>
    <n v="35.700000000000003"/>
    <n v="0.70000000000000284"/>
    <n v="1107.0570000000002"/>
    <n v="0"/>
    <n v="1107.0570000000002"/>
    <x v="5"/>
    <s v="RECHERCHE &amp; DEVELOPPEMENT"/>
    <m/>
  </r>
  <r>
    <x v="12"/>
    <x v="111"/>
    <x v="1"/>
    <n v="35.299999999999997"/>
    <n v="0.29999999999999716"/>
    <n v="245.68799999999999"/>
    <n v="0"/>
    <n v="245.68799999999999"/>
    <x v="17"/>
    <s v="PRODUCTION"/>
    <m/>
  </r>
  <r>
    <x v="12"/>
    <x v="218"/>
    <x v="1"/>
    <n v="40.4"/>
    <n v="5.3999999999999986"/>
    <n v="1641.856"/>
    <n v="0"/>
    <n v="1641.856"/>
    <x v="3"/>
    <s v="COMMERCIAL &amp; MARKETING"/>
    <m/>
  </r>
  <r>
    <x v="12"/>
    <x v="112"/>
    <x v="0"/>
    <n v="36.4"/>
    <n v="1.3999999999999986"/>
    <n v="1789.788"/>
    <n v="0"/>
    <n v="1789.788"/>
    <x v="10"/>
    <s v="PRODUCTION"/>
    <m/>
  </r>
  <r>
    <x v="12"/>
    <x v="113"/>
    <x v="0"/>
    <n v="38.9"/>
    <n v="3.8999999999999986"/>
    <n v="874.86099999999988"/>
    <n v="0"/>
    <n v="874.86099999999988"/>
    <x v="11"/>
    <s v="PRODUCTION"/>
    <m/>
  </r>
  <r>
    <x v="12"/>
    <x v="114"/>
    <x v="0"/>
    <n v="38"/>
    <n v="3"/>
    <n v="1398.3999999999999"/>
    <n v="0"/>
    <n v="1398.3999999999999"/>
    <x v="12"/>
    <s v="RECHERCHE &amp; DEVELOPPEMENT"/>
    <m/>
  </r>
  <r>
    <x v="12"/>
    <x v="115"/>
    <x v="0"/>
    <n v="41.7"/>
    <n v="6.7000000000000028"/>
    <n v="348.19499999999999"/>
    <n v="0"/>
    <n v="348.19499999999999"/>
    <x v="41"/>
    <s v="PRODUCTION"/>
    <m/>
  </r>
  <r>
    <x v="12"/>
    <x v="116"/>
    <x v="0"/>
    <n v="40.700000000000003"/>
    <n v="5.7000000000000028"/>
    <n v="1407.8130000000003"/>
    <n v="0"/>
    <n v="1407.8130000000003"/>
    <x v="32"/>
    <s v="PRODUCTION"/>
    <m/>
  </r>
  <r>
    <x v="12"/>
    <x v="117"/>
    <x v="0"/>
    <n v="35.299999999999997"/>
    <n v="0.29999999999999716"/>
    <n v="2235.1959999999999"/>
    <n v="0"/>
    <n v="2235.1959999999999"/>
    <x v="1"/>
    <s v="COMMERCIAL &amp; MARKETING"/>
    <m/>
  </r>
  <r>
    <x v="12"/>
    <x v="118"/>
    <x v="1"/>
    <n v="36"/>
    <n v="1"/>
    <n v="3660.4800000000005"/>
    <n v="0"/>
    <n v="3660.4800000000005"/>
    <x v="33"/>
    <s v="DIRECTION"/>
    <m/>
  </r>
  <r>
    <x v="12"/>
    <x v="119"/>
    <x v="0"/>
    <n v="39.700000000000003"/>
    <n v="4.7000000000000028"/>
    <n v="867.048"/>
    <n v="0"/>
    <n v="867.048"/>
    <x v="0"/>
    <s v="ADMINISTRATIF"/>
    <m/>
  </r>
  <r>
    <x v="12"/>
    <x v="120"/>
    <x v="0"/>
    <n v="35.299999999999997"/>
    <n v="0.29999999999999716"/>
    <n v="560.2109999999999"/>
    <n v="0"/>
    <n v="560.2109999999999"/>
    <x v="30"/>
    <s v="PRODUCTION"/>
    <m/>
  </r>
  <r>
    <x v="12"/>
    <x v="121"/>
    <x v="1"/>
    <n v="36.1"/>
    <n v="1.1000000000000014"/>
    <n v="514.42500000000007"/>
    <n v="0"/>
    <n v="514.42500000000007"/>
    <x v="20"/>
    <s v="PRODUCTION"/>
    <m/>
  </r>
  <r>
    <x v="12"/>
    <x v="122"/>
    <x v="0"/>
    <n v="39.5"/>
    <n v="4.5"/>
    <n v="483.08500000000004"/>
    <n v="0"/>
    <n v="483.08500000000004"/>
    <x v="30"/>
    <s v="PRODUCTION"/>
    <m/>
  </r>
  <r>
    <x v="12"/>
    <x v="123"/>
    <x v="0"/>
    <n v="40.9"/>
    <n v="5.8999999999999986"/>
    <n v="312.88499999999999"/>
    <n v="0"/>
    <n v="312.88499999999999"/>
    <x v="42"/>
    <s v="PRODUCTION"/>
    <m/>
  </r>
  <r>
    <x v="12"/>
    <x v="124"/>
    <x v="0"/>
    <n v="35.700000000000003"/>
    <n v="0.70000000000000284"/>
    <n v="244.54500000000002"/>
    <n v="0"/>
    <n v="244.54500000000002"/>
    <x v="24"/>
    <s v="PRODUCTION"/>
    <m/>
  </r>
  <r>
    <x v="12"/>
    <x v="125"/>
    <x v="0"/>
    <n v="41.7"/>
    <n v="6.7000000000000028"/>
    <n v="1398.2010000000002"/>
    <n v="0"/>
    <n v="1398.2010000000002"/>
    <x v="14"/>
    <s v="PRODUCTION"/>
    <m/>
  </r>
  <r>
    <x v="12"/>
    <x v="126"/>
    <x v="0"/>
    <n v="37"/>
    <n v="2"/>
    <n v="1462.98"/>
    <n v="0"/>
    <n v="1462.98"/>
    <x v="7"/>
    <s v="COMMERCIAL &amp; MARKETING"/>
    <m/>
  </r>
  <r>
    <x v="12"/>
    <x v="127"/>
    <x v="0"/>
    <n v="38.1"/>
    <n v="3.1000000000000014"/>
    <n v="1937.0040000000001"/>
    <n v="0"/>
    <n v="1937.0040000000001"/>
    <x v="14"/>
    <s v="PRODUCTION"/>
    <m/>
  </r>
  <r>
    <x v="12"/>
    <x v="128"/>
    <x v="0"/>
    <n v="41.8"/>
    <n v="6.7999999999999972"/>
    <n v="394.17399999999998"/>
    <n v="0"/>
    <n v="394.17399999999998"/>
    <x v="43"/>
    <s v="ADMINISTRATIF"/>
    <m/>
  </r>
  <r>
    <x v="12"/>
    <x v="205"/>
    <x v="0"/>
    <n v="38.200000000000003"/>
    <n v="3.2000000000000028"/>
    <n v="365.19200000000006"/>
    <n v="0"/>
    <n v="365.19200000000006"/>
    <x v="32"/>
    <s v="COMMERCIAL &amp; MARKETING"/>
    <m/>
  </r>
  <r>
    <x v="12"/>
    <x v="129"/>
    <x v="1"/>
    <n v="38.1"/>
    <n v="3.1000000000000014"/>
    <n v="364.99799999999999"/>
    <n v="532"/>
    <n v="896.99800000000005"/>
    <x v="7"/>
    <s v="COMMERCIAL &amp; MARKETING"/>
    <m/>
  </r>
  <r>
    <x v="12"/>
    <x v="130"/>
    <x v="0"/>
    <n v="41.1"/>
    <n v="6.1000000000000014"/>
    <n v="1193.133"/>
    <n v="0"/>
    <n v="1193.133"/>
    <x v="21"/>
    <s v="PRODUCTION"/>
    <m/>
  </r>
  <r>
    <x v="12"/>
    <x v="131"/>
    <x v="0"/>
    <n v="35.700000000000003"/>
    <n v="0.70000000000000284"/>
    <n v="658.66500000000008"/>
    <n v="0"/>
    <n v="658.66500000000008"/>
    <x v="42"/>
    <s v="PRODUCTION"/>
    <m/>
  </r>
  <r>
    <x v="12"/>
    <x v="132"/>
    <x v="0"/>
    <n v="39.700000000000003"/>
    <n v="4.7000000000000028"/>
    <n v="1421.6570000000002"/>
    <n v="0"/>
    <n v="1421.6570000000002"/>
    <x v="8"/>
    <s v="RECHERCHE &amp; DEVELOPPEMENT"/>
    <m/>
  </r>
  <r>
    <x v="12"/>
    <x v="133"/>
    <x v="0"/>
    <n v="40"/>
    <n v="5"/>
    <n v="531.59999999999991"/>
    <n v="977"/>
    <n v="1508.6"/>
    <x v="41"/>
    <s v="FINANCE &amp; COMPTABILITÉ"/>
    <m/>
  </r>
  <r>
    <x v="12"/>
    <x v="214"/>
    <x v="0"/>
    <n v="36.9"/>
    <n v="1.8999999999999986"/>
    <n v="1236.1499999999999"/>
    <n v="0"/>
    <n v="1236.1499999999999"/>
    <x v="14"/>
    <s v="PRODUCTION"/>
    <m/>
  </r>
  <r>
    <x v="12"/>
    <x v="214"/>
    <x v="0"/>
    <n v="35.6"/>
    <n v="0.60000000000000142"/>
    <n v="1192.6000000000001"/>
    <n v="0"/>
    <n v="1192.6000000000001"/>
    <x v="14"/>
    <s v="PRODUCTION"/>
    <m/>
  </r>
  <r>
    <x v="12"/>
    <x v="208"/>
    <x v="0"/>
    <n v="40.1"/>
    <n v="5.1000000000000014"/>
    <n v="432.27799999999996"/>
    <n v="0"/>
    <n v="432.27799999999996"/>
    <x v="40"/>
    <s v="PRODUCTION"/>
    <m/>
  </r>
  <r>
    <x v="12"/>
    <x v="134"/>
    <x v="0"/>
    <n v="36.1"/>
    <n v="1.1000000000000014"/>
    <n v="1101.7719999999999"/>
    <n v="0"/>
    <n v="1101.7719999999999"/>
    <x v="42"/>
    <s v="COMMERCIAL &amp; MARKETING"/>
    <m/>
  </r>
  <r>
    <x v="12"/>
    <x v="135"/>
    <x v="0"/>
    <n v="39.1"/>
    <n v="4.1000000000000014"/>
    <n v="1975.7230000000002"/>
    <n v="0"/>
    <n v="1975.7230000000002"/>
    <x v="10"/>
    <s v="PRODUCTION"/>
    <m/>
  </r>
  <r>
    <x v="12"/>
    <x v="136"/>
    <x v="0"/>
    <n v="39.799999999999997"/>
    <n v="4.7999999999999972"/>
    <n v="1909.6039999999998"/>
    <n v="0"/>
    <n v="1909.6039999999998"/>
    <x v="23"/>
    <s v="RECHERCHE &amp; DEVELOPPEMENT"/>
    <m/>
  </r>
  <r>
    <x v="12"/>
    <x v="137"/>
    <x v="0"/>
    <n v="38.1"/>
    <n v="3.1000000000000014"/>
    <n v="856.86900000000003"/>
    <n v="0"/>
    <n v="856.86900000000003"/>
    <x v="9"/>
    <s v="PRODUCTION"/>
    <m/>
  </r>
  <r>
    <x v="12"/>
    <x v="138"/>
    <x v="1"/>
    <n v="41.4"/>
    <n v="6.3999999999999986"/>
    <n v="1204.74"/>
    <n v="0"/>
    <n v="1204.74"/>
    <x v="19"/>
    <s v="PRODUCTION"/>
    <m/>
  </r>
  <r>
    <x v="12"/>
    <x v="139"/>
    <x v="1"/>
    <n v="39.200000000000003"/>
    <n v="4.2000000000000028"/>
    <n v="1529.192"/>
    <n v="0"/>
    <n v="1529.192"/>
    <x v="41"/>
    <s v="RECHERCHE &amp; DEVELOPPEMENT"/>
    <m/>
  </r>
  <r>
    <x v="12"/>
    <x v="140"/>
    <x v="0"/>
    <n v="37.5"/>
    <n v="2.5"/>
    <n v="1065"/>
    <n v="0"/>
    <n v="1065"/>
    <x v="32"/>
    <s v="PRODUCTION"/>
    <m/>
  </r>
  <r>
    <x v="12"/>
    <x v="141"/>
    <x v="0"/>
    <n v="35.700000000000003"/>
    <n v="0.70000000000000284"/>
    <n v="1697.1780000000001"/>
    <n v="0"/>
    <n v="1697.1780000000001"/>
    <x v="2"/>
    <s v="FINANCE &amp; COMPTABILITÉ"/>
    <m/>
  </r>
  <r>
    <x v="12"/>
    <x v="206"/>
    <x v="0"/>
    <n v="38.5"/>
    <n v="3.5"/>
    <n v="688.76499999999999"/>
    <n v="0"/>
    <n v="688.76499999999999"/>
    <x v="12"/>
    <s v="FINANCE &amp; COMPTABILITÉ"/>
    <m/>
  </r>
  <r>
    <x v="12"/>
    <x v="142"/>
    <x v="0"/>
    <n v="39.6"/>
    <n v="4.6000000000000014"/>
    <n v="1747.9440000000002"/>
    <n v="0"/>
    <n v="1747.9440000000002"/>
    <x v="16"/>
    <s v="FINANCE &amp; COMPTABILITÉ"/>
    <m/>
  </r>
  <r>
    <x v="12"/>
    <x v="215"/>
    <x v="1"/>
    <n v="39"/>
    <n v="4"/>
    <n v="791.7"/>
    <n v="0"/>
    <n v="791.7"/>
    <x v="18"/>
    <s v="PRODUCTION"/>
    <m/>
  </r>
  <r>
    <x v="12"/>
    <x v="143"/>
    <x v="0"/>
    <n v="36.5"/>
    <n v="1.5"/>
    <n v="363.17499999999995"/>
    <n v="0"/>
    <n v="363.17499999999995"/>
    <x v="32"/>
    <s v="PRODUCTION"/>
    <m/>
  </r>
  <r>
    <x v="12"/>
    <x v="144"/>
    <x v="0"/>
    <n v="40.4"/>
    <n v="5.3999999999999986"/>
    <n v="1662.4599999999998"/>
    <n v="0"/>
    <n v="1662.4599999999998"/>
    <x v="25"/>
    <s v="RECHERCHE &amp; DEVELOPPEMENT"/>
    <m/>
  </r>
  <r>
    <x v="12"/>
    <x v="145"/>
    <x v="1"/>
    <n v="38.799999999999997"/>
    <n v="3.7999999999999972"/>
    <n v="1269.9239999999998"/>
    <n v="0"/>
    <n v="1269.9239999999998"/>
    <x v="29"/>
    <s v="PRODUCTION"/>
    <m/>
  </r>
  <r>
    <x v="12"/>
    <x v="146"/>
    <x v="1"/>
    <n v="40.6"/>
    <n v="5.6000000000000014"/>
    <n v="1669.066"/>
    <n v="0"/>
    <n v="1669.066"/>
    <x v="9"/>
    <s v="PRODUCTION"/>
    <m/>
  </r>
  <r>
    <x v="12"/>
    <x v="147"/>
    <x v="0"/>
    <n v="42"/>
    <n v="7"/>
    <n v="1367.52"/>
    <n v="0"/>
    <n v="1367.52"/>
    <x v="30"/>
    <s v="PRODUCTION"/>
    <m/>
  </r>
  <r>
    <x v="12"/>
    <x v="148"/>
    <x v="1"/>
    <n v="40.299999999999997"/>
    <n v="5.2999999999999972"/>
    <n v="1551.9529999999997"/>
    <n v="0"/>
    <n v="1551.9529999999997"/>
    <x v="43"/>
    <s v="PRODUCTION"/>
    <m/>
  </r>
  <r>
    <x v="12"/>
    <x v="216"/>
    <x v="0"/>
    <n v="39.9"/>
    <n v="4.8999999999999986"/>
    <n v="415.75799999999998"/>
    <n v="0"/>
    <n v="415.75799999999998"/>
    <x v="25"/>
    <s v="PRODUCTION"/>
    <m/>
  </r>
  <r>
    <x v="12"/>
    <x v="149"/>
    <x v="1"/>
    <n v="40.9"/>
    <n v="5.8999999999999986"/>
    <n v="2563.203"/>
    <n v="0"/>
    <n v="2563.203"/>
    <x v="17"/>
    <s v="FINANCE &amp; COMPTABILITÉ"/>
    <m/>
  </r>
  <r>
    <x v="12"/>
    <x v="150"/>
    <x v="0"/>
    <n v="35.1"/>
    <n v="0.10000000000000142"/>
    <n v="1053"/>
    <n v="0"/>
    <n v="1053"/>
    <x v="15"/>
    <s v="ADMINISTRATIF"/>
    <m/>
  </r>
  <r>
    <x v="12"/>
    <x v="151"/>
    <x v="1"/>
    <n v="39.4"/>
    <n v="4.3999999999999986"/>
    <n v="1085.8639999999998"/>
    <n v="0"/>
    <n v="1085.8639999999998"/>
    <x v="40"/>
    <s v="PRODUCTION"/>
    <m/>
  </r>
  <r>
    <x v="12"/>
    <x v="152"/>
    <x v="1"/>
    <n v="36.6"/>
    <n v="1.6000000000000014"/>
    <n v="1118.1300000000001"/>
    <n v="0"/>
    <n v="1118.1300000000001"/>
    <x v="43"/>
    <s v="ADMINISTRATIF"/>
    <m/>
  </r>
  <r>
    <x v="12"/>
    <x v="219"/>
    <x v="1"/>
    <n v="37.5"/>
    <n v="2.5"/>
    <n v="1408.5"/>
    <n v="0"/>
    <n v="1408.5"/>
    <x v="19"/>
    <s v="FINANCE &amp; COMPTABILITÉ"/>
    <m/>
  </r>
  <r>
    <x v="12"/>
    <x v="153"/>
    <x v="1"/>
    <n v="41.4"/>
    <n v="6.3999999999999986"/>
    <n v="902.93399999999997"/>
    <n v="0"/>
    <n v="902.93399999999997"/>
    <x v="15"/>
    <s v="COMMERCIAL &amp; MARKETING"/>
    <m/>
  </r>
  <r>
    <x v="12"/>
    <x v="154"/>
    <x v="0"/>
    <n v="41.3"/>
    <n v="6.2999999999999972"/>
    <n v="420.43399999999997"/>
    <n v="0"/>
    <n v="420.43399999999997"/>
    <x v="24"/>
    <s v="FINANCE &amp; COMPTABILITÉ"/>
    <m/>
  </r>
  <r>
    <x v="12"/>
    <x v="155"/>
    <x v="0"/>
    <n v="36.9"/>
    <n v="1.8999999999999986"/>
    <n v="1208.8439999999998"/>
    <n v="0"/>
    <n v="1208.8439999999998"/>
    <x v="0"/>
    <s v="PRODUCTION"/>
    <m/>
  </r>
  <r>
    <x v="12"/>
    <x v="156"/>
    <x v="1"/>
    <n v="37.200000000000003"/>
    <n v="2.2000000000000028"/>
    <n v="1612.6200000000001"/>
    <n v="0"/>
    <n v="1612.6200000000001"/>
    <x v="7"/>
    <s v="RECHERCHE &amp; DEVELOPPEMENT"/>
    <m/>
  </r>
  <r>
    <x v="12"/>
    <x v="157"/>
    <x v="1"/>
    <n v="42"/>
    <n v="7"/>
    <n v="299.45999999999998"/>
    <n v="0"/>
    <n v="299.45999999999998"/>
    <x v="23"/>
    <s v="PRODUCTION"/>
    <m/>
  </r>
  <r>
    <x v="12"/>
    <x v="158"/>
    <x v="0"/>
    <n v="40.6"/>
    <n v="5.6000000000000014"/>
    <n v="637.82600000000002"/>
    <n v="0"/>
    <n v="637.82600000000002"/>
    <x v="16"/>
    <s v="COMMERCIAL &amp; MARKETING"/>
    <m/>
  </r>
  <r>
    <x v="12"/>
    <x v="159"/>
    <x v="1"/>
    <n v="39.9"/>
    <n v="4.8999999999999986"/>
    <n v="2012.5559999999998"/>
    <n v="0"/>
    <n v="2012.5559999999998"/>
    <x v="44"/>
    <s v="ADMINISTRATIF"/>
    <m/>
  </r>
  <r>
    <x v="12"/>
    <x v="160"/>
    <x v="0"/>
    <n v="37.799999999999997"/>
    <n v="2.7999999999999972"/>
    <n v="1759.9679999999998"/>
    <n v="0"/>
    <n v="1759.9679999999998"/>
    <x v="21"/>
    <s v="PRODUCTION"/>
    <m/>
  </r>
  <r>
    <x v="12"/>
    <x v="161"/>
    <x v="0"/>
    <n v="38.1"/>
    <n v="3.1000000000000014"/>
    <n v="995.553"/>
    <n v="0"/>
    <n v="995.553"/>
    <x v="11"/>
    <s v="PRODUCTION"/>
    <m/>
  </r>
  <r>
    <x v="12"/>
    <x v="162"/>
    <x v="1"/>
    <n v="35.5"/>
    <n v="0.5"/>
    <n v="1216.585"/>
    <n v="0"/>
    <n v="1216.585"/>
    <x v="30"/>
    <s v="FINANCE &amp; COMPTABILITÉ"/>
    <m/>
  </r>
  <r>
    <x v="12"/>
    <x v="163"/>
    <x v="1"/>
    <n v="37.6"/>
    <n v="2.6000000000000014"/>
    <n v="998.65599999999995"/>
    <n v="0"/>
    <n v="998.65599999999995"/>
    <x v="28"/>
    <s v="ADMINISTRATIF"/>
    <m/>
  </r>
  <r>
    <x v="12"/>
    <x v="164"/>
    <x v="0"/>
    <n v="37.5"/>
    <n v="2.5"/>
    <n v="2421.75"/>
    <n v="851"/>
    <n v="3272.75"/>
    <x v="43"/>
    <s v="COMMERCIAL &amp; MARKETING"/>
    <m/>
  </r>
  <r>
    <x v="12"/>
    <x v="165"/>
    <x v="0"/>
    <n v="35"/>
    <n v="0"/>
    <n v="578.55000000000007"/>
    <n v="0"/>
    <n v="578.55000000000007"/>
    <x v="34"/>
    <s v="ADMINISTRATIF"/>
    <m/>
  </r>
  <r>
    <x v="12"/>
    <x v="166"/>
    <x v="0"/>
    <n v="35.700000000000003"/>
    <n v="0.70000000000000284"/>
    <n v="857.15700000000015"/>
    <n v="0"/>
    <n v="857.15700000000015"/>
    <x v="2"/>
    <s v="PRODUCTION"/>
    <m/>
  </r>
  <r>
    <x v="12"/>
    <x v="167"/>
    <x v="0"/>
    <n v="38"/>
    <n v="3"/>
    <n v="1138.8599999999999"/>
    <n v="0"/>
    <n v="1138.8599999999999"/>
    <x v="13"/>
    <s v="ADMINISTRATIF"/>
    <m/>
  </r>
  <r>
    <x v="12"/>
    <x v="200"/>
    <x v="0"/>
    <n v="38.5"/>
    <n v="3.5"/>
    <n v="336.10500000000002"/>
    <n v="0"/>
    <n v="336.10500000000002"/>
    <x v="4"/>
    <s v="PRODUCTION"/>
    <m/>
  </r>
  <r>
    <x v="12"/>
    <x v="168"/>
    <x v="0"/>
    <n v="36.1"/>
    <n v="1.1000000000000014"/>
    <n v="2005.355"/>
    <n v="0"/>
    <n v="2005.355"/>
    <x v="45"/>
    <s v="COMMERCIAL &amp; MARKETING"/>
    <m/>
  </r>
  <r>
    <x v="12"/>
    <x v="169"/>
    <x v="0"/>
    <n v="35.9"/>
    <n v="0.89999999999999858"/>
    <n v="397.05400000000003"/>
    <n v="0"/>
    <n v="397.05400000000003"/>
    <x v="46"/>
    <s v="FINANCE &amp; COMPTABILITÉ"/>
    <m/>
  </r>
  <r>
    <x v="12"/>
    <x v="170"/>
    <x v="1"/>
    <n v="41.8"/>
    <n v="6.7999999999999972"/>
    <n v="2823.5899999999997"/>
    <n v="0"/>
    <n v="2823.5899999999997"/>
    <x v="25"/>
    <s v="COMMERCIAL &amp; MARKETING"/>
    <m/>
  </r>
  <r>
    <x v="12"/>
    <x v="171"/>
    <x v="0"/>
    <n v="40.799999999999997"/>
    <n v="5.7999999999999972"/>
    <n v="1337.424"/>
    <n v="0"/>
    <n v="1337.424"/>
    <x v="35"/>
    <s v="ADMINISTRATIF"/>
    <m/>
  </r>
  <r>
    <x v="12"/>
    <x v="172"/>
    <x v="0"/>
    <n v="35.6"/>
    <n v="0.60000000000000142"/>
    <n v="919.904"/>
    <n v="0"/>
    <n v="919.904"/>
    <x v="13"/>
    <s v="PRODUCTION"/>
    <m/>
  </r>
  <r>
    <x v="12"/>
    <x v="173"/>
    <x v="0"/>
    <n v="36.4"/>
    <n v="1.3999999999999986"/>
    <n v="1853.1239999999998"/>
    <n v="0"/>
    <n v="1853.1239999999998"/>
    <x v="31"/>
    <s v="PRODUCTION"/>
    <m/>
  </r>
  <r>
    <x v="12"/>
    <x v="174"/>
    <x v="0"/>
    <n v="36.4"/>
    <n v="1.3999999999999986"/>
    <n v="1551.0039999999999"/>
    <n v="0"/>
    <n v="1551.0039999999999"/>
    <x v="12"/>
    <s v="PRODUCTION"/>
    <m/>
  </r>
  <r>
    <x v="12"/>
    <x v="175"/>
    <x v="0"/>
    <n v="41.7"/>
    <n v="6.7000000000000028"/>
    <n v="1940.7180000000001"/>
    <n v="0"/>
    <n v="1940.7180000000001"/>
    <x v="12"/>
    <s v="PRODUCTION"/>
    <m/>
  </r>
  <r>
    <x v="12"/>
    <x v="176"/>
    <x v="0"/>
    <n v="41"/>
    <n v="6"/>
    <n v="1196.79"/>
    <n v="0"/>
    <n v="1196.79"/>
    <x v="43"/>
    <s v="FINANCE &amp; COMPTABILITÉ"/>
    <m/>
  </r>
  <r>
    <x v="12"/>
    <x v="177"/>
    <x v="0"/>
    <n v="40.4"/>
    <n v="5.3999999999999986"/>
    <n v="1466.5199999999998"/>
    <n v="0"/>
    <n v="1466.5199999999998"/>
    <x v="9"/>
    <s v="ADMINISTRATIF"/>
    <m/>
  </r>
  <r>
    <x v="12"/>
    <x v="178"/>
    <x v="0"/>
    <n v="41.9"/>
    <n v="6.8999999999999986"/>
    <n v="1456.444"/>
    <n v="0"/>
    <n v="1456.444"/>
    <x v="18"/>
    <s v="COMMERCIAL &amp; MARKETING"/>
    <m/>
  </r>
  <r>
    <x v="12"/>
    <x v="179"/>
    <x v="0"/>
    <n v="36.6"/>
    <n v="1.6000000000000014"/>
    <n v="1592.4659999999999"/>
    <n v="0"/>
    <n v="1592.4659999999999"/>
    <x v="7"/>
    <s v="PRODUCTION"/>
    <m/>
  </r>
  <r>
    <x v="12"/>
    <x v="180"/>
    <x v="0"/>
    <n v="37.6"/>
    <n v="2.6000000000000014"/>
    <n v="561.74400000000003"/>
    <n v="0"/>
    <n v="561.74400000000003"/>
    <x v="37"/>
    <s v="FINANCE &amp; COMPTABILITÉ"/>
    <m/>
  </r>
  <r>
    <x v="12"/>
    <x v="181"/>
    <x v="1"/>
    <n v="38"/>
    <n v="3"/>
    <n v="413.05999999999995"/>
    <n v="0"/>
    <n v="413.05999999999995"/>
    <x v="22"/>
    <s v="PRODUCTION"/>
    <m/>
  </r>
  <r>
    <x v="12"/>
    <x v="182"/>
    <x v="1"/>
    <n v="37"/>
    <n v="2"/>
    <n v="780.33"/>
    <n v="0"/>
    <n v="780.33"/>
    <x v="8"/>
    <s v="RECHERCHE &amp; DEVELOPPEMENT"/>
    <m/>
  </r>
  <r>
    <x v="12"/>
    <x v="202"/>
    <x v="1"/>
    <n v="38.4"/>
    <n v="3.3999999999999986"/>
    <n v="1366.6560000000002"/>
    <n v="0"/>
    <n v="1366.6560000000002"/>
    <x v="30"/>
    <s v="COMMERCIAL &amp; MARKETING"/>
    <m/>
  </r>
  <r>
    <x v="12"/>
    <x v="183"/>
    <x v="1"/>
    <n v="40.700000000000003"/>
    <n v="5.7000000000000028"/>
    <n v="2575.0890000000004"/>
    <n v="0"/>
    <n v="2575.0890000000004"/>
    <x v="36"/>
    <s v="COMMERCIAL &amp; MARKETING"/>
    <m/>
  </r>
  <r>
    <x v="12"/>
    <x v="184"/>
    <x v="1"/>
    <n v="36.799999999999997"/>
    <n v="1.7999999999999972"/>
    <n v="1733.28"/>
    <n v="0"/>
    <n v="1733.28"/>
    <x v="3"/>
    <s v="FINANCE &amp; COMPTABILITÉ"/>
    <m/>
  </r>
  <r>
    <x v="12"/>
    <x v="185"/>
    <x v="1"/>
    <n v="40"/>
    <n v="5"/>
    <n v="1372"/>
    <n v="0"/>
    <n v="1372"/>
    <x v="33"/>
    <s v="ADMINISTRATIF"/>
    <m/>
  </r>
  <r>
    <x v="12"/>
    <x v="186"/>
    <x v="0"/>
    <n v="36.1"/>
    <n v="1.1000000000000014"/>
    <n v="575.79499999999996"/>
    <n v="0"/>
    <n v="575.79499999999996"/>
    <x v="13"/>
    <s v="PRODUCTION"/>
    <m/>
  </r>
  <r>
    <x v="12"/>
    <x v="187"/>
    <x v="1"/>
    <n v="37.4"/>
    <n v="2.3999999999999986"/>
    <n v="1053.184"/>
    <n v="873"/>
    <n v="1926.184"/>
    <x v="34"/>
    <s v="PRODUCTION"/>
    <m/>
  </r>
  <r>
    <x v="12"/>
    <x v="188"/>
    <x v="0"/>
    <n v="40.4"/>
    <n v="5.3999999999999986"/>
    <n v="1143.7239999999999"/>
    <n v="0"/>
    <n v="1143.7239999999999"/>
    <x v="43"/>
    <s v="PRODUCTION"/>
    <m/>
  </r>
  <r>
    <x v="12"/>
    <x v="189"/>
    <x v="0"/>
    <n v="40.799999999999997"/>
    <n v="5.7999999999999972"/>
    <n v="1982.8799999999999"/>
    <n v="0"/>
    <n v="1982.8799999999999"/>
    <x v="17"/>
    <s v="PRODUCTION"/>
    <m/>
  </r>
  <r>
    <x v="12"/>
    <x v="190"/>
    <x v="1"/>
    <n v="36"/>
    <n v="1"/>
    <n v="1151.28"/>
    <n v="0"/>
    <n v="1151.28"/>
    <x v="33"/>
    <s v="PRODUCTION"/>
    <m/>
  </r>
  <r>
    <x v="12"/>
    <x v="191"/>
    <x v="1"/>
    <n v="38.200000000000003"/>
    <n v="3.2000000000000028"/>
    <n v="781.19"/>
    <n v="0"/>
    <n v="781.19"/>
    <x v="42"/>
    <s v="COMMERCIAL &amp; MARKETING"/>
    <m/>
  </r>
  <r>
    <x v="12"/>
    <x v="192"/>
    <x v="0"/>
    <n v="42"/>
    <n v="7"/>
    <n v="1351.14"/>
    <n v="0"/>
    <n v="1351.14"/>
    <x v="15"/>
    <s v="PRODUCTION"/>
    <m/>
  </r>
  <r>
    <x v="12"/>
    <x v="193"/>
    <x v="0"/>
    <n v="38.5"/>
    <n v="3.5"/>
    <n v="949.02499999999998"/>
    <n v="1266"/>
    <n v="2215.0250000000001"/>
    <x v="27"/>
    <s v="PRODUCTION"/>
    <m/>
  </r>
  <r>
    <x v="12"/>
    <x v="194"/>
    <x v="0"/>
    <n v="38.799999999999997"/>
    <n v="3.7999999999999972"/>
    <n v="307.29599999999999"/>
    <n v="0"/>
    <n v="307.29599999999999"/>
    <x v="28"/>
    <s v="PRODUCTION"/>
    <m/>
  </r>
  <r>
    <x v="12"/>
    <x v="195"/>
    <x v="0"/>
    <n v="35.6"/>
    <n v="0.60000000000000142"/>
    <n v="855.82399999999996"/>
    <n v="0"/>
    <n v="855.82399999999996"/>
    <x v="38"/>
    <s v="COMMERCIAL &amp; MARKETING"/>
    <m/>
  </r>
  <r>
    <x v="12"/>
    <x v="196"/>
    <x v="0"/>
    <n v="38.4"/>
    <n v="3.3999999999999986"/>
    <n v="1785.2160000000001"/>
    <n v="0"/>
    <n v="1785.2160000000001"/>
    <x v="12"/>
    <s v="ADMINISTRATIF"/>
    <m/>
  </r>
  <r>
    <x v="12"/>
    <x v="197"/>
    <x v="0"/>
    <n v="36.700000000000003"/>
    <n v="1.7000000000000028"/>
    <n v="1818.8520000000003"/>
    <n v="0"/>
    <n v="1818.8520000000003"/>
    <x v="17"/>
    <s v="ADMINISTRATIF"/>
    <m/>
  </r>
  <r>
    <x v="12"/>
    <x v="198"/>
    <x v="0"/>
    <n v="41.6"/>
    <n v="6.6000000000000014"/>
    <n v="445.53600000000006"/>
    <n v="0"/>
    <n v="445.53600000000006"/>
    <x v="15"/>
    <s v="ADMINISTRATIF"/>
    <m/>
  </r>
  <r>
    <x v="12"/>
    <x v="199"/>
    <x v="0"/>
    <n v="40.6"/>
    <n v="5.6000000000000014"/>
    <n v="1940.68"/>
    <n v="0"/>
    <n v="1940.68"/>
    <x v="14"/>
    <s v="ADMINISTRATIF"/>
    <m/>
  </r>
  <r>
    <x v="13"/>
    <x v="43"/>
    <x v="1"/>
    <n v="39.1"/>
    <n v="4.1000000000000014"/>
    <n v="1632.425"/>
    <n v="0"/>
    <n v="1632.425"/>
    <x v="26"/>
    <s v="PRODUCTION"/>
    <m/>
  </r>
  <r>
    <x v="13"/>
    <x v="44"/>
    <x v="1"/>
    <n v="39.1"/>
    <n v="4.1000000000000014"/>
    <n v="2046.1030000000001"/>
    <n v="0"/>
    <n v="2046.1030000000001"/>
    <x v="27"/>
    <s v="COMMERCIAL &amp; MARKETING"/>
    <m/>
  </r>
  <r>
    <x v="13"/>
    <x v="46"/>
    <x v="1"/>
    <n v="35.9"/>
    <n v="0.89999999999999858"/>
    <n v="1436.3589999999999"/>
    <n v="0"/>
    <n v="1436.3589999999999"/>
    <x v="7"/>
    <s v="PRODUCTION"/>
    <m/>
  </r>
  <r>
    <x v="13"/>
    <x v="47"/>
    <x v="0"/>
    <n v="41.6"/>
    <n v="6.6000000000000014"/>
    <n v="1286.6880000000001"/>
    <n v="0"/>
    <n v="1286.6880000000001"/>
    <x v="10"/>
    <s v="COMMERCIAL &amp; MARKETING"/>
    <m/>
  </r>
  <r>
    <x v="13"/>
    <x v="48"/>
    <x v="0"/>
    <n v="35.6"/>
    <n v="0.60000000000000142"/>
    <n v="1430.7639999999999"/>
    <n v="0"/>
    <n v="1430.7639999999999"/>
    <x v="13"/>
    <s v="PRODUCTION"/>
    <m/>
  </r>
  <r>
    <x v="13"/>
    <x v="49"/>
    <x v="0"/>
    <n v="40.799999999999997"/>
    <n v="5.7999999999999972"/>
    <n v="1357.8239999999998"/>
    <n v="0"/>
    <n v="1357.8239999999998"/>
    <x v="26"/>
    <s v="ADMINISTRATIF"/>
    <m/>
  </r>
  <r>
    <x v="13"/>
    <x v="50"/>
    <x v="1"/>
    <n v="39"/>
    <n v="4"/>
    <n v="351.39"/>
    <n v="0"/>
    <n v="351.39"/>
    <x v="16"/>
    <s v="PRODUCTION"/>
    <m/>
  </r>
  <r>
    <x v="13"/>
    <x v="51"/>
    <x v="0"/>
    <n v="38.9"/>
    <n v="3.8999999999999986"/>
    <n v="1090.367"/>
    <n v="0"/>
    <n v="1090.367"/>
    <x v="6"/>
    <s v="COMMERCIAL &amp; MARKETING"/>
    <m/>
  </r>
  <r>
    <x v="13"/>
    <x v="52"/>
    <x v="0"/>
    <n v="41.6"/>
    <n v="6.6000000000000014"/>
    <n v="735.48800000000006"/>
    <n v="0"/>
    <n v="735.48800000000006"/>
    <x v="0"/>
    <s v="ADMINISTRATIF"/>
    <m/>
  </r>
  <r>
    <x v="13"/>
    <x v="53"/>
    <x v="1"/>
    <n v="41.1"/>
    <n v="6.1000000000000014"/>
    <n v="1819.9080000000001"/>
    <n v="0"/>
    <n v="1819.9080000000001"/>
    <x v="16"/>
    <s v="PRODUCTION"/>
    <m/>
  </r>
  <r>
    <x v="13"/>
    <x v="54"/>
    <x v="0"/>
    <n v="36.9"/>
    <n v="1.8999999999999986"/>
    <n v="1822.86"/>
    <n v="0"/>
    <n v="1822.86"/>
    <x v="28"/>
    <s v="PRODUCTION"/>
    <m/>
  </r>
  <r>
    <x v="13"/>
    <x v="209"/>
    <x v="0"/>
    <n v="36.6"/>
    <n v="1.6000000000000014"/>
    <n v="1228.662"/>
    <n v="0"/>
    <n v="1228.662"/>
    <x v="29"/>
    <s v="PRODUCTION"/>
    <m/>
  </r>
  <r>
    <x v="13"/>
    <x v="210"/>
    <x v="1"/>
    <n v="40.200000000000003"/>
    <n v="5.2000000000000028"/>
    <n v="2884.3500000000004"/>
    <n v="0"/>
    <n v="2884.3500000000004"/>
    <x v="43"/>
    <s v="COMMERCIAL &amp; MARKETING"/>
    <m/>
  </r>
  <r>
    <x v="13"/>
    <x v="55"/>
    <x v="0"/>
    <n v="41.1"/>
    <n v="6.1000000000000014"/>
    <n v="766.10400000000004"/>
    <n v="0"/>
    <n v="766.10400000000004"/>
    <x v="17"/>
    <s v="PRODUCTION"/>
    <m/>
  </r>
  <r>
    <x v="13"/>
    <x v="56"/>
    <x v="0"/>
    <n v="36.4"/>
    <n v="1.3999999999999986"/>
    <n v="895.07599999999991"/>
    <n v="349"/>
    <n v="1244.076"/>
    <x v="15"/>
    <s v="PRODUCTION"/>
    <m/>
  </r>
  <r>
    <x v="13"/>
    <x v="57"/>
    <x v="0"/>
    <n v="37.700000000000003"/>
    <n v="2.7000000000000028"/>
    <n v="439.58200000000005"/>
    <n v="0"/>
    <n v="439.58200000000005"/>
    <x v="29"/>
    <s v="PRODUCTION"/>
    <m/>
  </r>
  <r>
    <x v="13"/>
    <x v="58"/>
    <x v="0"/>
    <n v="37.5"/>
    <n v="2.5"/>
    <n v="514.5"/>
    <n v="0"/>
    <n v="514.5"/>
    <x v="17"/>
    <s v="PRODUCTION"/>
    <m/>
  </r>
  <r>
    <x v="13"/>
    <x v="59"/>
    <x v="0"/>
    <n v="41.9"/>
    <n v="6.8999999999999986"/>
    <n v="1381.0239999999999"/>
    <n v="0"/>
    <n v="1381.0239999999999"/>
    <x v="9"/>
    <s v="PRODUCTION"/>
    <m/>
  </r>
  <r>
    <x v="13"/>
    <x v="60"/>
    <x v="1"/>
    <n v="41.5"/>
    <n v="6.5"/>
    <n v="1118.425"/>
    <n v="0"/>
    <n v="1118.425"/>
    <x v="29"/>
    <s v="ADMINISTRATIF"/>
    <s v="Départ"/>
  </r>
  <r>
    <x v="13"/>
    <x v="211"/>
    <x v="1"/>
    <n v="41.7"/>
    <n v="6.7000000000000028"/>
    <n v="2139.21"/>
    <n v="0"/>
    <n v="2139.21"/>
    <x v="39"/>
    <s v="RECHERCHE &amp; DEVELOPPEMENT"/>
    <m/>
  </r>
  <r>
    <x v="13"/>
    <x v="61"/>
    <x v="0"/>
    <n v="35.700000000000003"/>
    <n v="0.70000000000000284"/>
    <n v="1861.0410000000002"/>
    <n v="0"/>
    <n v="1861.0410000000002"/>
    <x v="4"/>
    <s v="PRODUCTION"/>
    <m/>
  </r>
  <r>
    <x v="13"/>
    <x v="220"/>
    <x v="1"/>
    <n v="40.4"/>
    <n v="5.3999999999999986"/>
    <n v="2098.7800000000002"/>
    <n v="0"/>
    <n v="2098.7800000000002"/>
    <x v="33"/>
    <s v="PRODUCTION"/>
    <s v="Arrivée"/>
  </r>
  <r>
    <x v="13"/>
    <x v="62"/>
    <x v="0"/>
    <n v="39.1"/>
    <n v="4.1000000000000014"/>
    <n v="817.18999999999994"/>
    <n v="1460"/>
    <n v="2277.19"/>
    <x v="3"/>
    <s v="PRODUCTION"/>
    <m/>
  </r>
  <r>
    <x v="13"/>
    <x v="63"/>
    <x v="1"/>
    <n v="40.5"/>
    <n v="5.5"/>
    <n v="1121.4450000000002"/>
    <n v="0"/>
    <n v="1121.4450000000002"/>
    <x v="30"/>
    <s v="ADMINISTRATIF"/>
    <m/>
  </r>
  <r>
    <x v="13"/>
    <x v="201"/>
    <x v="1"/>
    <n v="35.9"/>
    <n v="0.89999999999999858"/>
    <n v="842.57299999999998"/>
    <n v="0"/>
    <n v="842.57299999999998"/>
    <x v="40"/>
    <s v="ADMINISTRATIF"/>
    <m/>
  </r>
  <r>
    <x v="13"/>
    <x v="64"/>
    <x v="0"/>
    <n v="38.200000000000003"/>
    <n v="3.2000000000000028"/>
    <n v="425.54800000000006"/>
    <n v="0"/>
    <n v="425.54800000000006"/>
    <x v="27"/>
    <s v="FINANCE &amp; COMPTABILITÉ"/>
    <m/>
  </r>
  <r>
    <x v="13"/>
    <x v="65"/>
    <x v="0"/>
    <n v="38.4"/>
    <n v="3.3999999999999986"/>
    <n v="964.99199999999996"/>
    <n v="0"/>
    <n v="964.99199999999996"/>
    <x v="26"/>
    <s v="ADMINISTRATIF"/>
    <m/>
  </r>
  <r>
    <x v="13"/>
    <x v="221"/>
    <x v="0"/>
    <n v="36.799999999999997"/>
    <n v="1.7999999999999972"/>
    <n v="1164.3519999999999"/>
    <n v="0"/>
    <n v="1164.3519999999999"/>
    <x v="18"/>
    <s v="ADMINISTRATIF"/>
    <s v="Arrivée"/>
  </r>
  <r>
    <x v="13"/>
    <x v="66"/>
    <x v="0"/>
    <n v="40.9"/>
    <n v="5.8999999999999986"/>
    <n v="1586.511"/>
    <n v="0"/>
    <n v="1586.511"/>
    <x v="15"/>
    <s v="PRODUCTION"/>
    <m/>
  </r>
  <r>
    <x v="13"/>
    <x v="67"/>
    <x v="0"/>
    <n v="39.299999999999997"/>
    <n v="4.2999999999999972"/>
    <n v="541.55399999999997"/>
    <n v="0"/>
    <n v="541.55399999999997"/>
    <x v="31"/>
    <s v="PRODUCTION"/>
    <m/>
  </r>
  <r>
    <x v="13"/>
    <x v="68"/>
    <x v="0"/>
    <n v="39.200000000000003"/>
    <n v="4.2000000000000028"/>
    <n v="2045.4560000000001"/>
    <n v="0"/>
    <n v="2045.4560000000001"/>
    <x v="1"/>
    <s v="FINANCE &amp; COMPTABILITÉ"/>
    <m/>
  </r>
  <r>
    <x v="13"/>
    <x v="212"/>
    <x v="0"/>
    <n v="39.6"/>
    <n v="4.6000000000000014"/>
    <n v="1812.8880000000001"/>
    <n v="0"/>
    <n v="1812.8880000000001"/>
    <x v="17"/>
    <s v="RECHERCHE &amp; DEVELOPPEMENT"/>
    <m/>
  </r>
  <r>
    <x v="13"/>
    <x v="69"/>
    <x v="0"/>
    <n v="38.799999999999997"/>
    <n v="3.7999999999999972"/>
    <n v="647.18399999999997"/>
    <n v="0"/>
    <n v="647.18399999999997"/>
    <x v="20"/>
    <s v="PRODUCTION"/>
    <m/>
  </r>
  <r>
    <x v="13"/>
    <x v="70"/>
    <x v="0"/>
    <n v="37"/>
    <n v="2"/>
    <n v="1466.68"/>
    <n v="1101"/>
    <n v="2567.6800000000003"/>
    <x v="7"/>
    <s v="PRODUCTION"/>
    <m/>
  </r>
  <r>
    <x v="13"/>
    <x v="71"/>
    <x v="0"/>
    <n v="37.299999999999997"/>
    <n v="2.2999999999999972"/>
    <n v="568.07899999999995"/>
    <n v="0"/>
    <n v="568.07899999999995"/>
    <x v="7"/>
    <s v="PRODUCTION"/>
    <m/>
  </r>
  <r>
    <x v="13"/>
    <x v="72"/>
    <x v="0"/>
    <n v="40.200000000000003"/>
    <n v="5.2000000000000028"/>
    <n v="1503.48"/>
    <n v="0"/>
    <n v="1503.48"/>
    <x v="30"/>
    <s v="DIRECTION"/>
    <m/>
  </r>
  <r>
    <x v="13"/>
    <x v="73"/>
    <x v="1"/>
    <n v="36.700000000000003"/>
    <n v="1.7000000000000028"/>
    <n v="1018.7920000000001"/>
    <n v="0"/>
    <n v="1018.7920000000001"/>
    <x v="32"/>
    <s v="ADMINISTRATIF"/>
    <m/>
  </r>
  <r>
    <x v="13"/>
    <x v="213"/>
    <x v="0"/>
    <n v="35.1"/>
    <n v="0.10000000000000142"/>
    <n v="1332.0450000000001"/>
    <n v="0"/>
    <n v="1332.0450000000001"/>
    <x v="7"/>
    <s v="COMMERCIAL &amp; MARKETING"/>
    <m/>
  </r>
  <r>
    <x v="13"/>
    <x v="222"/>
    <x v="0"/>
    <n v="38.799999999999997"/>
    <n v="3.7999999999999972"/>
    <n v="743.79600000000005"/>
    <n v="0"/>
    <n v="743.79600000000005"/>
    <x v="30"/>
    <s v="ADMINISTRATIF"/>
    <s v="Arrivée"/>
  </r>
  <r>
    <x v="13"/>
    <x v="207"/>
    <x v="0"/>
    <n v="41.6"/>
    <n v="6.6000000000000014"/>
    <n v="362.33600000000007"/>
    <n v="0"/>
    <n v="362.33600000000007"/>
    <x v="44"/>
    <s v="ADMINISTRATIF"/>
    <m/>
  </r>
  <r>
    <x v="13"/>
    <x v="74"/>
    <x v="1"/>
    <n v="38.799999999999997"/>
    <n v="3.7999999999999972"/>
    <n v="1583.8159999999998"/>
    <n v="0"/>
    <n v="1583.8159999999998"/>
    <x v="15"/>
    <s v="ADMINISTRATIF"/>
    <m/>
  </r>
  <r>
    <x v="13"/>
    <x v="75"/>
    <x v="1"/>
    <n v="35.299999999999997"/>
    <n v="0.29999999999999716"/>
    <n v="1647.451"/>
    <n v="0"/>
    <n v="1647.451"/>
    <x v="2"/>
    <s v="PRODUCTION"/>
    <m/>
  </r>
  <r>
    <x v="13"/>
    <x v="76"/>
    <x v="1"/>
    <n v="39.1"/>
    <n v="4.1000000000000014"/>
    <n v="1358.7250000000001"/>
    <n v="0"/>
    <n v="1358.7250000000001"/>
    <x v="33"/>
    <s v="COMMERCIAL &amp; MARKETING"/>
    <m/>
  </r>
  <r>
    <x v="13"/>
    <x v="77"/>
    <x v="0"/>
    <n v="36.299999999999997"/>
    <n v="1.2999999999999972"/>
    <n v="1369.962"/>
    <n v="0"/>
    <n v="1369.962"/>
    <x v="0"/>
    <s v="PRODUCTION"/>
    <m/>
  </r>
  <r>
    <x v="13"/>
    <x v="78"/>
    <x v="1"/>
    <n v="41.7"/>
    <n v="6.7000000000000028"/>
    <n v="1202.6280000000002"/>
    <n v="0"/>
    <n v="1202.6280000000002"/>
    <x v="6"/>
    <s v="COMMERCIAL &amp; MARKETING"/>
    <m/>
  </r>
  <r>
    <x v="13"/>
    <x v="79"/>
    <x v="0"/>
    <n v="35.200000000000003"/>
    <n v="0.20000000000000284"/>
    <n v="1763.1680000000003"/>
    <n v="0"/>
    <n v="1763.1680000000003"/>
    <x v="34"/>
    <s v="RECHERCHE &amp; DEVELOPPEMENT"/>
    <m/>
  </r>
  <r>
    <x v="13"/>
    <x v="80"/>
    <x v="0"/>
    <n v="37.700000000000003"/>
    <n v="2.7000000000000028"/>
    <n v="1401.6860000000001"/>
    <n v="0"/>
    <n v="1401.6860000000001"/>
    <x v="8"/>
    <s v="FINANCE &amp; COMPTABILITÉ"/>
    <m/>
  </r>
  <r>
    <x v="13"/>
    <x v="81"/>
    <x v="0"/>
    <n v="35.1"/>
    <n v="0.10000000000000142"/>
    <n v="1970.5140000000001"/>
    <n v="0"/>
    <n v="1970.5140000000001"/>
    <x v="26"/>
    <s v="COMMERCIAL &amp; MARKETING"/>
    <m/>
  </r>
  <r>
    <x v="13"/>
    <x v="82"/>
    <x v="1"/>
    <n v="40.6"/>
    <n v="5.6000000000000014"/>
    <n v="2109.576"/>
    <n v="0"/>
    <n v="2109.576"/>
    <x v="10"/>
    <s v="ADMINISTRATIF"/>
    <m/>
  </r>
  <r>
    <x v="13"/>
    <x v="83"/>
    <x v="1"/>
    <n v="36.1"/>
    <n v="1.1000000000000014"/>
    <n v="243.67500000000001"/>
    <n v="0"/>
    <n v="243.67500000000001"/>
    <x v="0"/>
    <s v="PRODUCTION"/>
    <m/>
  </r>
  <r>
    <x v="13"/>
    <x v="84"/>
    <x v="1"/>
    <n v="39.9"/>
    <n v="4.8999999999999986"/>
    <n v="2079.5879999999997"/>
    <n v="0"/>
    <n v="2079.5879999999997"/>
    <x v="35"/>
    <s v="PRODUCTION"/>
    <m/>
  </r>
  <r>
    <x v="13"/>
    <x v="85"/>
    <x v="1"/>
    <n v="36.799999999999997"/>
    <n v="1.7999999999999972"/>
    <n v="717.96799999999996"/>
    <n v="0"/>
    <n v="717.96799999999996"/>
    <x v="28"/>
    <s v="ADMINISTRATIF"/>
    <m/>
  </r>
  <r>
    <x v="13"/>
    <x v="86"/>
    <x v="1"/>
    <n v="38.799999999999997"/>
    <n v="3.7999999999999972"/>
    <n v="638.64800000000002"/>
    <n v="0"/>
    <n v="638.64800000000002"/>
    <x v="36"/>
    <s v="PRODUCTION"/>
    <m/>
  </r>
  <r>
    <x v="13"/>
    <x v="87"/>
    <x v="0"/>
    <n v="38.200000000000003"/>
    <n v="3.2000000000000028"/>
    <n v="1385.8960000000002"/>
    <n v="0"/>
    <n v="1385.8960000000002"/>
    <x v="17"/>
    <s v="PRODUCTION"/>
    <m/>
  </r>
  <r>
    <x v="13"/>
    <x v="88"/>
    <x v="0"/>
    <n v="35.200000000000003"/>
    <n v="0.20000000000000284"/>
    <n v="1583.296"/>
    <n v="0"/>
    <n v="1583.296"/>
    <x v="28"/>
    <s v="PRODUCTION"/>
    <m/>
  </r>
  <r>
    <x v="13"/>
    <x v="89"/>
    <x v="0"/>
    <n v="40.9"/>
    <n v="5.8999999999999986"/>
    <n v="1978.3329999999999"/>
    <n v="0"/>
    <n v="1978.3329999999999"/>
    <x v="0"/>
    <s v="PRODUCTION"/>
    <m/>
  </r>
  <r>
    <x v="13"/>
    <x v="90"/>
    <x v="1"/>
    <n v="36.200000000000003"/>
    <n v="1.2000000000000028"/>
    <n v="1257.5880000000002"/>
    <n v="0"/>
    <n v="1257.5880000000002"/>
    <x v="0"/>
    <s v="PRODUCTION"/>
    <m/>
  </r>
  <r>
    <x v="13"/>
    <x v="91"/>
    <x v="0"/>
    <n v="38.9"/>
    <n v="3.8999999999999986"/>
    <n v="1768.7829999999999"/>
    <n v="0"/>
    <n v="1768.7829999999999"/>
    <x v="37"/>
    <s v="PRODUCTION"/>
    <m/>
  </r>
  <r>
    <x v="13"/>
    <x v="92"/>
    <x v="1"/>
    <n v="38.6"/>
    <n v="3.6000000000000014"/>
    <n v="2804.6759999999999"/>
    <n v="0"/>
    <n v="2804.6759999999999"/>
    <x v="16"/>
    <s v="DIRECTION"/>
    <m/>
  </r>
  <r>
    <x v="13"/>
    <x v="93"/>
    <x v="1"/>
    <n v="40.5"/>
    <n v="5.5"/>
    <n v="600.61500000000001"/>
    <n v="0"/>
    <n v="600.61500000000001"/>
    <x v="36"/>
    <s v="ADMINISTRATIF"/>
    <m/>
  </r>
  <r>
    <x v="13"/>
    <x v="94"/>
    <x v="1"/>
    <n v="38.200000000000003"/>
    <n v="3.2000000000000028"/>
    <n v="1538.6960000000001"/>
    <n v="0"/>
    <n v="1538.6960000000001"/>
    <x v="25"/>
    <s v="ADMINISTRATIF"/>
    <m/>
  </r>
  <r>
    <x v="13"/>
    <x v="95"/>
    <x v="1"/>
    <n v="36.299999999999997"/>
    <n v="1.2999999999999972"/>
    <n v="1038.9059999999999"/>
    <n v="0"/>
    <n v="1038.9059999999999"/>
    <x v="35"/>
    <s v="ADMINISTRATIF"/>
    <m/>
  </r>
  <r>
    <x v="13"/>
    <x v="204"/>
    <x v="1"/>
    <n v="35.299999999999997"/>
    <n v="0.29999999999999716"/>
    <n v="569.3889999999999"/>
    <n v="0"/>
    <n v="569.3889999999999"/>
    <x v="12"/>
    <s v="PRODUCTION"/>
    <m/>
  </r>
  <r>
    <x v="13"/>
    <x v="96"/>
    <x v="0"/>
    <n v="40"/>
    <n v="5"/>
    <n v="638"/>
    <n v="0"/>
    <n v="638"/>
    <x v="38"/>
    <s v="ADMINISTRATIF"/>
    <m/>
  </r>
  <r>
    <x v="13"/>
    <x v="97"/>
    <x v="1"/>
    <n v="39.200000000000003"/>
    <n v="4.2000000000000028"/>
    <n v="1039.5840000000001"/>
    <n v="0"/>
    <n v="1039.5840000000001"/>
    <x v="19"/>
    <s v="PRODUCTION"/>
    <m/>
  </r>
  <r>
    <x v="13"/>
    <x v="98"/>
    <x v="1"/>
    <n v="38.200000000000003"/>
    <n v="3.2000000000000028"/>
    <n v="653.60199999999998"/>
    <n v="0"/>
    <n v="653.60199999999998"/>
    <x v="34"/>
    <s v="PRODUCTION"/>
    <m/>
  </r>
  <r>
    <x v="13"/>
    <x v="99"/>
    <x v="1"/>
    <n v="36.1"/>
    <n v="1.1000000000000014"/>
    <n v="2843.9580000000001"/>
    <n v="0"/>
    <n v="2843.9580000000001"/>
    <x v="38"/>
    <s v="DIRECTION"/>
    <m/>
  </r>
  <r>
    <x v="13"/>
    <x v="100"/>
    <x v="0"/>
    <n v="35.6"/>
    <n v="0.60000000000000142"/>
    <n v="1468.856"/>
    <n v="0"/>
    <n v="1468.856"/>
    <x v="12"/>
    <s v="RECHERCHE &amp; DEVELOPPEMENT"/>
    <m/>
  </r>
  <r>
    <x v="13"/>
    <x v="101"/>
    <x v="1"/>
    <n v="38.200000000000003"/>
    <n v="3.2000000000000028"/>
    <n v="530.21600000000012"/>
    <n v="0"/>
    <n v="530.21600000000012"/>
    <x v="22"/>
    <s v="ADMINISTRATIF"/>
    <m/>
  </r>
  <r>
    <x v="13"/>
    <x v="102"/>
    <x v="1"/>
    <n v="38.1"/>
    <n v="3.1000000000000014"/>
    <n v="377.952"/>
    <n v="0"/>
    <n v="377.952"/>
    <x v="30"/>
    <s v="RECHERCHE &amp; DEVELOPPEMENT"/>
    <m/>
  </r>
  <r>
    <x v="13"/>
    <x v="103"/>
    <x v="0"/>
    <n v="41.1"/>
    <n v="6.1000000000000014"/>
    <n v="1498.5060000000001"/>
    <n v="0"/>
    <n v="1498.5060000000001"/>
    <x v="26"/>
    <s v="RECHERCHE &amp; DEVELOPPEMENT"/>
    <m/>
  </r>
  <r>
    <x v="13"/>
    <x v="104"/>
    <x v="0"/>
    <n v="39.4"/>
    <n v="4.3999999999999986"/>
    <n v="719.44400000000007"/>
    <n v="0"/>
    <n v="719.44400000000007"/>
    <x v="29"/>
    <s v="PRODUCTION"/>
    <m/>
  </r>
  <r>
    <x v="13"/>
    <x v="105"/>
    <x v="1"/>
    <n v="42"/>
    <n v="7"/>
    <n v="1255.3800000000001"/>
    <n v="842"/>
    <n v="2097.38"/>
    <x v="7"/>
    <s v="PRODUCTION"/>
    <m/>
  </r>
  <r>
    <x v="13"/>
    <x v="217"/>
    <x v="0"/>
    <n v="35.200000000000003"/>
    <n v="0.20000000000000284"/>
    <n v="279.48800000000006"/>
    <n v="0"/>
    <n v="279.48800000000006"/>
    <x v="15"/>
    <s v="PRODUCTION"/>
    <m/>
  </r>
  <r>
    <x v="13"/>
    <x v="106"/>
    <x v="1"/>
    <n v="38.700000000000003"/>
    <n v="3.7000000000000028"/>
    <n v="441.95400000000001"/>
    <n v="0"/>
    <n v="441.95400000000001"/>
    <x v="6"/>
    <s v="ADMINISTRATIF"/>
    <m/>
  </r>
  <r>
    <x v="13"/>
    <x v="107"/>
    <x v="1"/>
    <n v="36.299999999999997"/>
    <n v="1.2999999999999972"/>
    <n v="1036.7279999999998"/>
    <n v="0"/>
    <n v="1036.7279999999998"/>
    <x v="39"/>
    <s v="PRODUCTION"/>
    <m/>
  </r>
  <r>
    <x v="13"/>
    <x v="108"/>
    <x v="1"/>
    <n v="38.4"/>
    <n v="3.3999999999999986"/>
    <n v="2404.2239999999997"/>
    <n v="0"/>
    <n v="2404.2239999999997"/>
    <x v="40"/>
    <s v="FINANCE &amp; COMPTABILITÉ"/>
    <m/>
  </r>
  <r>
    <x v="13"/>
    <x v="109"/>
    <x v="1"/>
    <n v="40.4"/>
    <n v="5.3999999999999986"/>
    <n v="854.86399999999992"/>
    <n v="0"/>
    <n v="854.86399999999992"/>
    <x v="33"/>
    <s v="PRODUCTION"/>
    <m/>
  </r>
  <r>
    <x v="13"/>
    <x v="110"/>
    <x v="1"/>
    <n v="38.200000000000003"/>
    <n v="3.2000000000000028"/>
    <n v="1184.5820000000001"/>
    <n v="0"/>
    <n v="1184.5820000000001"/>
    <x v="5"/>
    <s v="RECHERCHE &amp; DEVELOPPEMENT"/>
    <m/>
  </r>
  <r>
    <x v="13"/>
    <x v="111"/>
    <x v="1"/>
    <n v="39.299999999999997"/>
    <n v="4.2999999999999972"/>
    <n v="273.52799999999996"/>
    <n v="0"/>
    <n v="273.52799999999996"/>
    <x v="17"/>
    <s v="PRODUCTION"/>
    <m/>
  </r>
  <r>
    <x v="13"/>
    <x v="218"/>
    <x v="1"/>
    <n v="39.200000000000003"/>
    <n v="4.2000000000000028"/>
    <n v="1593.0880000000002"/>
    <n v="0"/>
    <n v="1593.0880000000002"/>
    <x v="3"/>
    <s v="COMMERCIAL &amp; MARKETING"/>
    <m/>
  </r>
  <r>
    <x v="13"/>
    <x v="112"/>
    <x v="0"/>
    <n v="37.5"/>
    <n v="2.5"/>
    <n v="1843.875"/>
    <n v="0"/>
    <n v="1843.875"/>
    <x v="10"/>
    <s v="PRODUCTION"/>
    <m/>
  </r>
  <r>
    <x v="13"/>
    <x v="113"/>
    <x v="0"/>
    <n v="38.200000000000003"/>
    <n v="3.2000000000000028"/>
    <n v="859.11800000000005"/>
    <n v="0"/>
    <n v="859.11800000000005"/>
    <x v="11"/>
    <s v="PRODUCTION"/>
    <m/>
  </r>
  <r>
    <x v="13"/>
    <x v="114"/>
    <x v="0"/>
    <n v="40.700000000000003"/>
    <n v="5.7000000000000028"/>
    <n v="1497.76"/>
    <n v="0"/>
    <n v="1497.76"/>
    <x v="12"/>
    <s v="RECHERCHE &amp; DEVELOPPEMENT"/>
    <m/>
  </r>
  <r>
    <x v="13"/>
    <x v="115"/>
    <x v="0"/>
    <n v="36.9"/>
    <n v="1.8999999999999986"/>
    <n v="308.11499999999995"/>
    <n v="0"/>
    <n v="308.11499999999995"/>
    <x v="41"/>
    <s v="PRODUCTION"/>
    <m/>
  </r>
  <r>
    <x v="13"/>
    <x v="116"/>
    <x v="0"/>
    <n v="38.200000000000003"/>
    <n v="3.2000000000000028"/>
    <n v="1321.3380000000002"/>
    <n v="0"/>
    <n v="1321.3380000000002"/>
    <x v="32"/>
    <s v="PRODUCTION"/>
    <m/>
  </r>
  <r>
    <x v="13"/>
    <x v="117"/>
    <x v="0"/>
    <n v="35.700000000000003"/>
    <n v="0.70000000000000284"/>
    <n v="2260.5240000000003"/>
    <n v="0"/>
    <n v="2260.5240000000003"/>
    <x v="1"/>
    <s v="COMMERCIAL &amp; MARKETING"/>
    <m/>
  </r>
  <r>
    <x v="13"/>
    <x v="118"/>
    <x v="1"/>
    <n v="37.5"/>
    <n v="2.5"/>
    <n v="3813.0000000000005"/>
    <n v="0"/>
    <n v="3813.0000000000005"/>
    <x v="33"/>
    <s v="DIRECTION"/>
    <m/>
  </r>
  <r>
    <x v="13"/>
    <x v="119"/>
    <x v="0"/>
    <n v="40.5"/>
    <n v="5.5"/>
    <n v="884.52"/>
    <n v="0"/>
    <n v="884.52"/>
    <x v="0"/>
    <s v="ADMINISTRATIF"/>
    <m/>
  </r>
  <r>
    <x v="13"/>
    <x v="120"/>
    <x v="0"/>
    <n v="41.8"/>
    <n v="6.7999999999999972"/>
    <n v="663.36599999999987"/>
    <n v="0"/>
    <n v="663.36599999999987"/>
    <x v="30"/>
    <s v="PRODUCTION"/>
    <m/>
  </r>
  <r>
    <x v="13"/>
    <x v="121"/>
    <x v="1"/>
    <n v="41.1"/>
    <n v="6.1000000000000014"/>
    <n v="585.67500000000007"/>
    <n v="0"/>
    <n v="585.67500000000007"/>
    <x v="20"/>
    <s v="PRODUCTION"/>
    <m/>
  </r>
  <r>
    <x v="13"/>
    <x v="122"/>
    <x v="0"/>
    <n v="35.299999999999997"/>
    <n v="0.29999999999999716"/>
    <n v="431.71899999999999"/>
    <n v="0"/>
    <n v="431.71899999999999"/>
    <x v="30"/>
    <s v="PRODUCTION"/>
    <m/>
  </r>
  <r>
    <x v="13"/>
    <x v="123"/>
    <x v="0"/>
    <n v="39.1"/>
    <n v="4.1000000000000014"/>
    <n v="299.11500000000001"/>
    <n v="0"/>
    <n v="299.11500000000001"/>
    <x v="42"/>
    <s v="PRODUCTION"/>
    <m/>
  </r>
  <r>
    <x v="13"/>
    <x v="124"/>
    <x v="0"/>
    <n v="39.4"/>
    <n v="4.3999999999999986"/>
    <n v="269.89"/>
    <n v="0"/>
    <n v="269.89"/>
    <x v="24"/>
    <s v="PRODUCTION"/>
    <m/>
  </r>
  <r>
    <x v="13"/>
    <x v="125"/>
    <x v="0"/>
    <n v="35.6"/>
    <n v="0.60000000000000142"/>
    <n v="1193.6680000000001"/>
    <n v="0"/>
    <n v="1193.6680000000001"/>
    <x v="14"/>
    <s v="PRODUCTION"/>
    <m/>
  </r>
  <r>
    <x v="13"/>
    <x v="126"/>
    <x v="0"/>
    <n v="39.1"/>
    <n v="4.1000000000000014"/>
    <n v="1546.0140000000001"/>
    <n v="0"/>
    <n v="1546.0140000000001"/>
    <x v="7"/>
    <s v="COMMERCIAL &amp; MARKETING"/>
    <m/>
  </r>
  <r>
    <x v="13"/>
    <x v="127"/>
    <x v="0"/>
    <n v="41.8"/>
    <n v="6.7999999999999972"/>
    <n v="2125.1120000000001"/>
    <n v="0"/>
    <n v="2125.1120000000001"/>
    <x v="14"/>
    <s v="PRODUCTION"/>
    <m/>
  </r>
  <r>
    <x v="13"/>
    <x v="128"/>
    <x v="0"/>
    <n v="38.1"/>
    <n v="3.1000000000000014"/>
    <n v="359.28300000000002"/>
    <n v="0"/>
    <n v="359.28300000000002"/>
    <x v="43"/>
    <s v="ADMINISTRATIF"/>
    <m/>
  </r>
  <r>
    <x v="13"/>
    <x v="205"/>
    <x v="0"/>
    <n v="41.5"/>
    <n v="6.5"/>
    <n v="396.74"/>
    <n v="0"/>
    <n v="396.74"/>
    <x v="32"/>
    <s v="COMMERCIAL &amp; MARKETING"/>
    <m/>
  </r>
  <r>
    <x v="13"/>
    <x v="129"/>
    <x v="1"/>
    <n v="36.4"/>
    <n v="1.3999999999999986"/>
    <n v="348.71199999999999"/>
    <n v="0"/>
    <n v="348.71199999999999"/>
    <x v="7"/>
    <s v="COMMERCIAL &amp; MARKETING"/>
    <m/>
  </r>
  <r>
    <x v="13"/>
    <x v="130"/>
    <x v="0"/>
    <n v="37.1"/>
    <n v="2.1000000000000014"/>
    <n v="1077.0130000000001"/>
    <n v="0"/>
    <n v="1077.0130000000001"/>
    <x v="21"/>
    <s v="PRODUCTION"/>
    <m/>
  </r>
  <r>
    <x v="13"/>
    <x v="131"/>
    <x v="0"/>
    <n v="35.4"/>
    <n v="0.39999999999999858"/>
    <n v="653.13"/>
    <n v="0"/>
    <n v="653.13"/>
    <x v="42"/>
    <s v="PRODUCTION"/>
    <m/>
  </r>
  <r>
    <x v="13"/>
    <x v="132"/>
    <x v="0"/>
    <n v="37.299999999999997"/>
    <n v="2.2999999999999972"/>
    <n v="1335.713"/>
    <n v="0"/>
    <n v="1335.713"/>
    <x v="8"/>
    <s v="RECHERCHE &amp; DEVELOPPEMENT"/>
    <m/>
  </r>
  <r>
    <x v="13"/>
    <x v="133"/>
    <x v="0"/>
    <n v="35.9"/>
    <n v="0.89999999999999858"/>
    <n v="477.11099999999993"/>
    <n v="0"/>
    <n v="477.11099999999993"/>
    <x v="41"/>
    <s v="FINANCE &amp; COMPTABILITÉ"/>
    <m/>
  </r>
  <r>
    <x v="13"/>
    <x v="214"/>
    <x v="0"/>
    <n v="38.4"/>
    <n v="3.3999999999999986"/>
    <n v="1286.3999999999999"/>
    <n v="0"/>
    <n v="1286.3999999999999"/>
    <x v="14"/>
    <s v="PRODUCTION"/>
    <m/>
  </r>
  <r>
    <x v="13"/>
    <x v="214"/>
    <x v="0"/>
    <n v="39.9"/>
    <n v="4.8999999999999986"/>
    <n v="1336.6499999999999"/>
    <n v="0"/>
    <n v="1336.6499999999999"/>
    <x v="14"/>
    <s v="PRODUCTION"/>
    <m/>
  </r>
  <r>
    <x v="13"/>
    <x v="208"/>
    <x v="0"/>
    <n v="40.5"/>
    <n v="5.5"/>
    <n v="436.59"/>
    <n v="0"/>
    <n v="436.59"/>
    <x v="40"/>
    <s v="PRODUCTION"/>
    <m/>
  </r>
  <r>
    <x v="13"/>
    <x v="134"/>
    <x v="0"/>
    <n v="35.5"/>
    <n v="0.5"/>
    <n v="1083.46"/>
    <n v="0"/>
    <n v="1083.46"/>
    <x v="42"/>
    <s v="COMMERCIAL &amp; MARKETING"/>
    <m/>
  </r>
  <r>
    <x v="13"/>
    <x v="135"/>
    <x v="0"/>
    <n v="35.6"/>
    <n v="0.60000000000000142"/>
    <n v="1798.8680000000002"/>
    <n v="0"/>
    <n v="1798.8680000000002"/>
    <x v="10"/>
    <s v="PRODUCTION"/>
    <m/>
  </r>
  <r>
    <x v="13"/>
    <x v="136"/>
    <x v="0"/>
    <n v="37.9"/>
    <n v="2.8999999999999986"/>
    <n v="1818.4419999999998"/>
    <n v="0"/>
    <n v="1818.4419999999998"/>
    <x v="23"/>
    <s v="RECHERCHE &amp; DEVELOPPEMENT"/>
    <m/>
  </r>
  <r>
    <x v="13"/>
    <x v="137"/>
    <x v="0"/>
    <n v="36.1"/>
    <n v="1.1000000000000014"/>
    <n v="811.88900000000001"/>
    <n v="0"/>
    <n v="811.88900000000001"/>
    <x v="9"/>
    <s v="PRODUCTION"/>
    <m/>
  </r>
  <r>
    <x v="13"/>
    <x v="138"/>
    <x v="1"/>
    <n v="41.9"/>
    <n v="6.8999999999999986"/>
    <n v="1219.29"/>
    <n v="0"/>
    <n v="1219.29"/>
    <x v="19"/>
    <s v="PRODUCTION"/>
    <m/>
  </r>
  <r>
    <x v="13"/>
    <x v="139"/>
    <x v="1"/>
    <n v="36.9"/>
    <n v="1.8999999999999986"/>
    <n v="1439.4689999999998"/>
    <n v="0"/>
    <n v="1439.4689999999998"/>
    <x v="41"/>
    <s v="RECHERCHE &amp; DEVELOPPEMENT"/>
    <m/>
  </r>
  <r>
    <x v="13"/>
    <x v="140"/>
    <x v="0"/>
    <n v="41.9"/>
    <n v="6.8999999999999986"/>
    <n v="1189.9599999999998"/>
    <n v="0"/>
    <n v="1189.9599999999998"/>
    <x v="32"/>
    <s v="PRODUCTION"/>
    <m/>
  </r>
  <r>
    <x v="13"/>
    <x v="141"/>
    <x v="0"/>
    <n v="35.700000000000003"/>
    <n v="0.70000000000000284"/>
    <n v="1697.1780000000001"/>
    <n v="0"/>
    <n v="1697.1780000000001"/>
    <x v="2"/>
    <s v="FINANCE &amp; COMPTABILITÉ"/>
    <m/>
  </r>
  <r>
    <x v="13"/>
    <x v="206"/>
    <x v="0"/>
    <n v="39.4"/>
    <n v="4.3999999999999986"/>
    <n v="704.86599999999999"/>
    <n v="0"/>
    <n v="704.86599999999999"/>
    <x v="12"/>
    <s v="FINANCE &amp; COMPTABILITÉ"/>
    <m/>
  </r>
  <r>
    <x v="13"/>
    <x v="142"/>
    <x v="0"/>
    <n v="41.5"/>
    <n v="6.5"/>
    <n v="1831.81"/>
    <n v="103"/>
    <n v="1934.81"/>
    <x v="16"/>
    <s v="FINANCE &amp; COMPTABILITÉ"/>
    <m/>
  </r>
  <r>
    <x v="13"/>
    <x v="215"/>
    <x v="1"/>
    <n v="40.6"/>
    <n v="5.6000000000000014"/>
    <n v="824.18000000000006"/>
    <n v="0"/>
    <n v="824.18000000000006"/>
    <x v="18"/>
    <s v="PRODUCTION"/>
    <m/>
  </r>
  <r>
    <x v="13"/>
    <x v="143"/>
    <x v="0"/>
    <n v="40.6"/>
    <n v="5.6000000000000014"/>
    <n v="403.96999999999997"/>
    <n v="0"/>
    <n v="403.96999999999997"/>
    <x v="32"/>
    <s v="PRODUCTION"/>
    <m/>
  </r>
  <r>
    <x v="13"/>
    <x v="144"/>
    <x v="0"/>
    <n v="41.9"/>
    <n v="6.8999999999999986"/>
    <n v="1724.1849999999999"/>
    <n v="0"/>
    <n v="1724.1849999999999"/>
    <x v="25"/>
    <s v="RECHERCHE &amp; DEVELOPPEMENT"/>
    <m/>
  </r>
  <r>
    <x v="13"/>
    <x v="223"/>
    <x v="1"/>
    <n v="36.5"/>
    <n v="1.5"/>
    <n v="501.875"/>
    <n v="0"/>
    <n v="501.875"/>
    <x v="8"/>
    <s v="FINANCE &amp; COMPTABILITÉ"/>
    <s v="Arrivée"/>
  </r>
  <r>
    <x v="13"/>
    <x v="145"/>
    <x v="1"/>
    <n v="36.5"/>
    <n v="1.5"/>
    <n v="1194.645"/>
    <n v="0"/>
    <n v="1194.645"/>
    <x v="29"/>
    <s v="PRODUCTION"/>
    <m/>
  </r>
  <r>
    <x v="13"/>
    <x v="146"/>
    <x v="1"/>
    <n v="38"/>
    <n v="3"/>
    <n v="1562.18"/>
    <n v="0"/>
    <n v="1562.18"/>
    <x v="9"/>
    <s v="PRODUCTION"/>
    <m/>
  </r>
  <r>
    <x v="13"/>
    <x v="147"/>
    <x v="0"/>
    <n v="39.299999999999997"/>
    <n v="4.2999999999999972"/>
    <n v="1279.6079999999999"/>
    <n v="0"/>
    <n v="1279.6079999999999"/>
    <x v="30"/>
    <s v="PRODUCTION"/>
    <m/>
  </r>
  <r>
    <x v="13"/>
    <x v="148"/>
    <x v="1"/>
    <n v="35.9"/>
    <n v="0.89999999999999858"/>
    <n v="1382.5089999999998"/>
    <n v="0"/>
    <n v="1382.5089999999998"/>
    <x v="43"/>
    <s v="PRODUCTION"/>
    <m/>
  </r>
  <r>
    <x v="13"/>
    <x v="224"/>
    <x v="1"/>
    <n v="37"/>
    <n v="2"/>
    <n v="1300.9199999999998"/>
    <n v="0"/>
    <n v="1300.9199999999998"/>
    <x v="39"/>
    <s v="PRODUCTION"/>
    <s v="Arrivée"/>
  </r>
  <r>
    <x v="13"/>
    <x v="216"/>
    <x v="0"/>
    <n v="39.5"/>
    <n v="4.5"/>
    <n v="411.59"/>
    <n v="0"/>
    <n v="411.59"/>
    <x v="25"/>
    <s v="PRODUCTION"/>
    <m/>
  </r>
  <r>
    <x v="13"/>
    <x v="149"/>
    <x v="1"/>
    <n v="39.700000000000003"/>
    <n v="4.7000000000000028"/>
    <n v="2487.9990000000003"/>
    <n v="0"/>
    <n v="2487.9990000000003"/>
    <x v="17"/>
    <s v="FINANCE &amp; COMPTABILITÉ"/>
    <m/>
  </r>
  <r>
    <x v="13"/>
    <x v="150"/>
    <x v="0"/>
    <n v="40.299999999999997"/>
    <n v="5.2999999999999972"/>
    <n v="1209"/>
    <n v="0"/>
    <n v="1209"/>
    <x v="15"/>
    <s v="ADMINISTRATIF"/>
    <m/>
  </r>
  <r>
    <x v="13"/>
    <x v="151"/>
    <x v="1"/>
    <n v="40.200000000000003"/>
    <n v="5.2000000000000028"/>
    <n v="1107.912"/>
    <n v="0"/>
    <n v="1107.912"/>
    <x v="40"/>
    <s v="PRODUCTION"/>
    <m/>
  </r>
  <r>
    <x v="13"/>
    <x v="152"/>
    <x v="1"/>
    <n v="39.6"/>
    <n v="4.6000000000000014"/>
    <n v="1209.78"/>
    <n v="0"/>
    <n v="1209.78"/>
    <x v="43"/>
    <s v="ADMINISTRATIF"/>
    <m/>
  </r>
  <r>
    <x v="13"/>
    <x v="219"/>
    <x v="1"/>
    <n v="35.4"/>
    <n v="0.39999999999999858"/>
    <n v="1329.624"/>
    <n v="0"/>
    <n v="1329.624"/>
    <x v="19"/>
    <s v="FINANCE &amp; COMPTABILITÉ"/>
    <m/>
  </r>
  <r>
    <x v="13"/>
    <x v="153"/>
    <x v="1"/>
    <n v="41.8"/>
    <n v="6.7999999999999972"/>
    <n v="911.6579999999999"/>
    <n v="0"/>
    <n v="911.6579999999999"/>
    <x v="15"/>
    <s v="COMMERCIAL &amp; MARKETING"/>
    <m/>
  </r>
  <r>
    <x v="13"/>
    <x v="154"/>
    <x v="0"/>
    <n v="36.1"/>
    <n v="1.1000000000000014"/>
    <n v="367.49799999999999"/>
    <n v="0"/>
    <n v="367.49799999999999"/>
    <x v="24"/>
    <s v="FINANCE &amp; COMPTABILITÉ"/>
    <m/>
  </r>
  <r>
    <x v="13"/>
    <x v="155"/>
    <x v="0"/>
    <n v="42"/>
    <n v="7"/>
    <n v="1375.9199999999998"/>
    <n v="0"/>
    <n v="1375.9199999999998"/>
    <x v="0"/>
    <s v="PRODUCTION"/>
    <m/>
  </r>
  <r>
    <x v="13"/>
    <x v="156"/>
    <x v="1"/>
    <n v="39.299999999999997"/>
    <n v="4.2999999999999972"/>
    <n v="1703.655"/>
    <n v="0"/>
    <n v="1703.655"/>
    <x v="7"/>
    <s v="RECHERCHE &amp; DEVELOPPEMENT"/>
    <m/>
  </r>
  <r>
    <x v="13"/>
    <x v="157"/>
    <x v="1"/>
    <n v="39.6"/>
    <n v="4.6000000000000014"/>
    <n v="282.34800000000001"/>
    <n v="0"/>
    <n v="282.34800000000001"/>
    <x v="23"/>
    <s v="PRODUCTION"/>
    <m/>
  </r>
  <r>
    <x v="13"/>
    <x v="158"/>
    <x v="0"/>
    <n v="40"/>
    <n v="5"/>
    <n v="628.40000000000009"/>
    <n v="0"/>
    <n v="628.40000000000009"/>
    <x v="16"/>
    <s v="COMMERCIAL &amp; MARKETING"/>
    <m/>
  </r>
  <r>
    <x v="13"/>
    <x v="159"/>
    <x v="1"/>
    <n v="41.2"/>
    <n v="6.2000000000000028"/>
    <n v="2078.1280000000002"/>
    <n v="0"/>
    <n v="2078.1280000000002"/>
    <x v="44"/>
    <s v="ADMINISTRATIF"/>
    <m/>
  </r>
  <r>
    <x v="13"/>
    <x v="225"/>
    <x v="0"/>
    <n v="35.1"/>
    <n v="0.10000000000000142"/>
    <n v="1002.807"/>
    <n v="0"/>
    <n v="1002.807"/>
    <x v="33"/>
    <s v="PRODUCTION"/>
    <s v="Arrivée"/>
  </r>
  <r>
    <x v="13"/>
    <x v="160"/>
    <x v="0"/>
    <n v="38.299999999999997"/>
    <n v="3.2999999999999972"/>
    <n v="1783.248"/>
    <n v="0"/>
    <n v="1783.248"/>
    <x v="21"/>
    <s v="PRODUCTION"/>
    <m/>
  </r>
  <r>
    <x v="13"/>
    <x v="161"/>
    <x v="0"/>
    <n v="39.700000000000003"/>
    <n v="4.7000000000000028"/>
    <n v="1037.3610000000001"/>
    <n v="0"/>
    <n v="1037.3610000000001"/>
    <x v="11"/>
    <s v="PRODUCTION"/>
    <m/>
  </r>
  <r>
    <x v="13"/>
    <x v="162"/>
    <x v="1"/>
    <n v="38.200000000000003"/>
    <n v="3.2000000000000028"/>
    <n v="1309.1140000000003"/>
    <n v="0"/>
    <n v="1309.1140000000003"/>
    <x v="30"/>
    <s v="FINANCE &amp; COMPTABILITÉ"/>
    <m/>
  </r>
  <r>
    <x v="13"/>
    <x v="163"/>
    <x v="1"/>
    <n v="36.1"/>
    <n v="1.1000000000000014"/>
    <n v="958.81600000000003"/>
    <n v="0"/>
    <n v="958.81600000000003"/>
    <x v="28"/>
    <s v="ADMINISTRATIF"/>
    <m/>
  </r>
  <r>
    <x v="13"/>
    <x v="164"/>
    <x v="0"/>
    <n v="38"/>
    <n v="3"/>
    <n v="2454.04"/>
    <n v="0"/>
    <n v="2454.04"/>
    <x v="43"/>
    <s v="COMMERCIAL &amp; MARKETING"/>
    <m/>
  </r>
  <r>
    <x v="13"/>
    <x v="165"/>
    <x v="0"/>
    <n v="35.6"/>
    <n v="0.60000000000000142"/>
    <n v="588.46800000000007"/>
    <n v="0"/>
    <n v="588.46800000000007"/>
    <x v="34"/>
    <s v="ADMINISTRATIF"/>
    <m/>
  </r>
  <r>
    <x v="13"/>
    <x v="166"/>
    <x v="0"/>
    <n v="39.200000000000003"/>
    <n v="4.2000000000000028"/>
    <n v="941.19200000000012"/>
    <n v="0"/>
    <n v="941.19200000000012"/>
    <x v="2"/>
    <s v="PRODUCTION"/>
    <m/>
  </r>
  <r>
    <x v="13"/>
    <x v="167"/>
    <x v="0"/>
    <n v="35"/>
    <n v="0"/>
    <n v="1048.95"/>
    <n v="0"/>
    <n v="1048.95"/>
    <x v="13"/>
    <s v="ADMINISTRATIF"/>
    <m/>
  </r>
  <r>
    <x v="13"/>
    <x v="200"/>
    <x v="0"/>
    <n v="35.5"/>
    <n v="0.5"/>
    <n v="309.91500000000002"/>
    <n v="0"/>
    <n v="309.91500000000002"/>
    <x v="4"/>
    <s v="PRODUCTION"/>
    <m/>
  </r>
  <r>
    <x v="13"/>
    <x v="168"/>
    <x v="0"/>
    <n v="36.9"/>
    <n v="1.8999999999999986"/>
    <n v="2049.7949999999996"/>
    <n v="0"/>
    <n v="2049.7949999999996"/>
    <x v="45"/>
    <s v="COMMERCIAL &amp; MARKETING"/>
    <m/>
  </r>
  <r>
    <x v="13"/>
    <x v="169"/>
    <x v="0"/>
    <n v="41.6"/>
    <n v="6.6000000000000014"/>
    <n v="460.09600000000006"/>
    <n v="0"/>
    <n v="460.09600000000006"/>
    <x v="46"/>
    <s v="FINANCE &amp; COMPTABILITÉ"/>
    <m/>
  </r>
  <r>
    <x v="13"/>
    <x v="170"/>
    <x v="1"/>
    <n v="41.8"/>
    <n v="6.7999999999999972"/>
    <n v="2823.5899999999997"/>
    <n v="1407"/>
    <n v="4230.59"/>
    <x v="25"/>
    <s v="COMMERCIAL &amp; MARKETING"/>
    <m/>
  </r>
  <r>
    <x v="13"/>
    <x v="171"/>
    <x v="0"/>
    <n v="36.1"/>
    <n v="1.1000000000000014"/>
    <n v="1183.3580000000002"/>
    <n v="0"/>
    <n v="1183.3580000000002"/>
    <x v="35"/>
    <s v="ADMINISTRATIF"/>
    <m/>
  </r>
  <r>
    <x v="13"/>
    <x v="172"/>
    <x v="0"/>
    <n v="35.200000000000003"/>
    <n v="0.20000000000000284"/>
    <n v="909.5680000000001"/>
    <n v="0"/>
    <n v="909.5680000000001"/>
    <x v="13"/>
    <s v="PRODUCTION"/>
    <m/>
  </r>
  <r>
    <x v="13"/>
    <x v="173"/>
    <x v="0"/>
    <n v="40.6"/>
    <n v="5.6000000000000014"/>
    <n v="2066.9459999999999"/>
    <n v="0"/>
    <n v="2066.9459999999999"/>
    <x v="31"/>
    <s v="PRODUCTION"/>
    <m/>
  </r>
  <r>
    <x v="13"/>
    <x v="174"/>
    <x v="0"/>
    <n v="40.799999999999997"/>
    <n v="5.7999999999999972"/>
    <n v="1738.4879999999998"/>
    <n v="0"/>
    <n v="1738.4879999999998"/>
    <x v="12"/>
    <s v="PRODUCTION"/>
    <m/>
  </r>
  <r>
    <x v="13"/>
    <x v="175"/>
    <x v="0"/>
    <n v="37.1"/>
    <n v="2.1000000000000014"/>
    <n v="1726.634"/>
    <n v="0"/>
    <n v="1726.634"/>
    <x v="12"/>
    <s v="PRODUCTION"/>
    <m/>
  </r>
  <r>
    <x v="13"/>
    <x v="176"/>
    <x v="0"/>
    <n v="35.1"/>
    <n v="0.10000000000000142"/>
    <n v="1024.5690000000002"/>
    <n v="0"/>
    <n v="1024.5690000000002"/>
    <x v="43"/>
    <s v="FINANCE &amp; COMPTABILITÉ"/>
    <m/>
  </r>
  <r>
    <x v="13"/>
    <x v="177"/>
    <x v="0"/>
    <n v="36.200000000000003"/>
    <n v="1.2000000000000028"/>
    <n v="1314.06"/>
    <n v="0"/>
    <n v="1314.06"/>
    <x v="9"/>
    <s v="ADMINISTRATIF"/>
    <m/>
  </r>
  <r>
    <x v="13"/>
    <x v="178"/>
    <x v="0"/>
    <n v="38.5"/>
    <n v="3.5"/>
    <n v="1338.26"/>
    <n v="0"/>
    <n v="1338.26"/>
    <x v="18"/>
    <s v="COMMERCIAL &amp; MARKETING"/>
    <m/>
  </r>
  <r>
    <x v="13"/>
    <x v="179"/>
    <x v="0"/>
    <n v="36.4"/>
    <n v="1.3999999999999986"/>
    <n v="1583.7639999999999"/>
    <n v="0"/>
    <n v="1583.7639999999999"/>
    <x v="7"/>
    <s v="PRODUCTION"/>
    <m/>
  </r>
  <r>
    <x v="13"/>
    <x v="180"/>
    <x v="0"/>
    <n v="38.9"/>
    <n v="3.8999999999999986"/>
    <n v="581.16599999999994"/>
    <n v="0"/>
    <n v="581.16599999999994"/>
    <x v="37"/>
    <s v="FINANCE &amp; COMPTABILITÉ"/>
    <m/>
  </r>
  <r>
    <x v="13"/>
    <x v="181"/>
    <x v="1"/>
    <n v="35.700000000000003"/>
    <n v="0.70000000000000284"/>
    <n v="388.05900000000003"/>
    <n v="0"/>
    <n v="388.05900000000003"/>
    <x v="22"/>
    <s v="PRODUCTION"/>
    <m/>
  </r>
  <r>
    <x v="13"/>
    <x v="182"/>
    <x v="1"/>
    <n v="40.200000000000003"/>
    <n v="5.2000000000000028"/>
    <n v="847.8180000000001"/>
    <n v="0"/>
    <n v="847.8180000000001"/>
    <x v="8"/>
    <s v="RECHERCHE &amp; DEVELOPPEMENT"/>
    <m/>
  </r>
  <r>
    <x v="13"/>
    <x v="202"/>
    <x v="1"/>
    <n v="36.5"/>
    <n v="1.5"/>
    <n v="1299.0350000000001"/>
    <n v="0"/>
    <n v="1299.0350000000001"/>
    <x v="30"/>
    <s v="COMMERCIAL &amp; MARKETING"/>
    <m/>
  </r>
  <r>
    <x v="13"/>
    <x v="183"/>
    <x v="1"/>
    <n v="39.9"/>
    <n v="4.8999999999999986"/>
    <n v="2524.473"/>
    <n v="0"/>
    <n v="2524.473"/>
    <x v="36"/>
    <s v="COMMERCIAL &amp; MARKETING"/>
    <m/>
  </r>
  <r>
    <x v="13"/>
    <x v="184"/>
    <x v="1"/>
    <n v="38.6"/>
    <n v="3.6000000000000014"/>
    <n v="1818.0600000000002"/>
    <n v="0"/>
    <n v="1818.0600000000002"/>
    <x v="3"/>
    <s v="FINANCE &amp; COMPTABILITÉ"/>
    <m/>
  </r>
  <r>
    <x v="13"/>
    <x v="185"/>
    <x v="1"/>
    <n v="39.9"/>
    <n v="4.8999999999999986"/>
    <n v="1368.57"/>
    <n v="0"/>
    <n v="1368.57"/>
    <x v="33"/>
    <s v="ADMINISTRATIF"/>
    <m/>
  </r>
  <r>
    <x v="13"/>
    <x v="186"/>
    <x v="0"/>
    <n v="39.799999999999997"/>
    <n v="4.7999999999999972"/>
    <n v="634.80999999999995"/>
    <n v="0"/>
    <n v="634.80999999999995"/>
    <x v="13"/>
    <s v="PRODUCTION"/>
    <m/>
  </r>
  <r>
    <x v="13"/>
    <x v="187"/>
    <x v="1"/>
    <n v="39.1"/>
    <n v="4.1000000000000014"/>
    <n v="1101.056"/>
    <n v="0"/>
    <n v="1101.056"/>
    <x v="34"/>
    <s v="PRODUCTION"/>
    <m/>
  </r>
  <r>
    <x v="13"/>
    <x v="188"/>
    <x v="0"/>
    <n v="40.4"/>
    <n v="5.3999999999999986"/>
    <n v="1143.7239999999999"/>
    <n v="761"/>
    <n v="1904.7239999999999"/>
    <x v="43"/>
    <s v="PRODUCTION"/>
    <m/>
  </r>
  <r>
    <x v="13"/>
    <x v="189"/>
    <x v="0"/>
    <n v="38.299999999999997"/>
    <n v="3.2999999999999972"/>
    <n v="1861.3799999999999"/>
    <n v="0"/>
    <n v="1861.3799999999999"/>
    <x v="17"/>
    <s v="PRODUCTION"/>
    <m/>
  </r>
  <r>
    <x v="13"/>
    <x v="190"/>
    <x v="1"/>
    <n v="36.299999999999997"/>
    <n v="1.2999999999999972"/>
    <n v="1160.874"/>
    <n v="0"/>
    <n v="1160.874"/>
    <x v="33"/>
    <s v="PRODUCTION"/>
    <m/>
  </r>
  <r>
    <x v="13"/>
    <x v="191"/>
    <x v="1"/>
    <n v="39.799999999999997"/>
    <n v="4.7999999999999972"/>
    <n v="813.91"/>
    <n v="0"/>
    <n v="813.91"/>
    <x v="42"/>
    <s v="COMMERCIAL &amp; MARKETING"/>
    <m/>
  </r>
  <r>
    <x v="13"/>
    <x v="192"/>
    <x v="0"/>
    <n v="41.4"/>
    <n v="6.3999999999999986"/>
    <n v="1331.838"/>
    <n v="0"/>
    <n v="1331.838"/>
    <x v="15"/>
    <s v="PRODUCTION"/>
    <m/>
  </r>
  <r>
    <x v="13"/>
    <x v="193"/>
    <x v="0"/>
    <n v="39.299999999999997"/>
    <n v="4.2999999999999972"/>
    <n v="968.74499999999989"/>
    <n v="0"/>
    <n v="968.74499999999989"/>
    <x v="27"/>
    <s v="PRODUCTION"/>
    <m/>
  </r>
  <r>
    <x v="13"/>
    <x v="194"/>
    <x v="0"/>
    <n v="39.200000000000003"/>
    <n v="4.2000000000000028"/>
    <n v="310.464"/>
    <n v="0"/>
    <n v="310.464"/>
    <x v="28"/>
    <s v="PRODUCTION"/>
    <m/>
  </r>
  <r>
    <x v="13"/>
    <x v="195"/>
    <x v="0"/>
    <n v="38.6"/>
    <n v="3.6000000000000014"/>
    <n v="927.94399999999996"/>
    <n v="0"/>
    <n v="927.94399999999996"/>
    <x v="38"/>
    <s v="COMMERCIAL &amp; MARKETING"/>
    <m/>
  </r>
  <r>
    <x v="13"/>
    <x v="196"/>
    <x v="0"/>
    <n v="38.5"/>
    <n v="3.5"/>
    <n v="1789.865"/>
    <n v="0"/>
    <n v="1789.865"/>
    <x v="12"/>
    <s v="ADMINISTRATIF"/>
    <m/>
  </r>
  <r>
    <x v="13"/>
    <x v="197"/>
    <x v="0"/>
    <n v="35.1"/>
    <n v="0.10000000000000142"/>
    <n v="1739.556"/>
    <n v="0"/>
    <n v="1739.556"/>
    <x v="17"/>
    <s v="ADMINISTRATIF"/>
    <m/>
  </r>
  <r>
    <x v="13"/>
    <x v="198"/>
    <x v="0"/>
    <n v="35.1"/>
    <n v="0.10000000000000142"/>
    <n v="375.92100000000005"/>
    <n v="0"/>
    <n v="375.92100000000005"/>
    <x v="15"/>
    <s v="ADMINISTRATIF"/>
    <m/>
  </r>
  <r>
    <x v="13"/>
    <x v="199"/>
    <x v="0"/>
    <n v="38.299999999999997"/>
    <n v="3.2999999999999972"/>
    <n v="1830.7399999999998"/>
    <n v="0"/>
    <n v="1830.7399999999998"/>
    <x v="14"/>
    <s v="ADMINISTRATIF"/>
    <m/>
  </r>
  <r>
    <x v="14"/>
    <x v="43"/>
    <x v="1"/>
    <n v="39.299999999999997"/>
    <n v="4.2999999999999972"/>
    <n v="1640.7749999999999"/>
    <n v="0"/>
    <n v="1640.7749999999999"/>
    <x v="26"/>
    <s v="PRODUCTION"/>
    <m/>
  </r>
  <r>
    <x v="14"/>
    <x v="44"/>
    <x v="1"/>
    <n v="39.9"/>
    <n v="4.8999999999999986"/>
    <n v="2087.9669999999996"/>
    <n v="0"/>
    <n v="2087.9669999999996"/>
    <x v="27"/>
    <s v="COMMERCIAL &amp; MARKETING"/>
    <m/>
  </r>
  <r>
    <x v="14"/>
    <x v="46"/>
    <x v="1"/>
    <n v="38.799999999999997"/>
    <n v="3.7999999999999972"/>
    <n v="1552.3879999999999"/>
    <n v="0"/>
    <n v="1552.3879999999999"/>
    <x v="7"/>
    <s v="PRODUCTION"/>
    <m/>
  </r>
  <r>
    <x v="14"/>
    <x v="47"/>
    <x v="0"/>
    <n v="41.1"/>
    <n v="6.1000000000000014"/>
    <n v="1271.223"/>
    <n v="0"/>
    <n v="1271.223"/>
    <x v="10"/>
    <s v="COMMERCIAL &amp; MARKETING"/>
    <s v="Départ"/>
  </r>
  <r>
    <x v="14"/>
    <x v="48"/>
    <x v="0"/>
    <n v="39.6"/>
    <n v="4.6000000000000014"/>
    <n v="1591.5239999999999"/>
    <n v="0"/>
    <n v="1591.5239999999999"/>
    <x v="13"/>
    <s v="PRODUCTION"/>
    <m/>
  </r>
  <r>
    <x v="14"/>
    <x v="49"/>
    <x v="0"/>
    <n v="41.8"/>
    <n v="6.7999999999999972"/>
    <n v="1391.104"/>
    <n v="0"/>
    <n v="1391.104"/>
    <x v="26"/>
    <s v="ADMINISTRATIF"/>
    <m/>
  </r>
  <r>
    <x v="14"/>
    <x v="50"/>
    <x v="1"/>
    <n v="40.700000000000003"/>
    <n v="5.7000000000000028"/>
    <n v="366.70699999999999"/>
    <n v="0"/>
    <n v="366.70699999999999"/>
    <x v="16"/>
    <s v="PRODUCTION"/>
    <m/>
  </r>
  <r>
    <x v="14"/>
    <x v="51"/>
    <x v="0"/>
    <n v="36"/>
    <n v="1"/>
    <n v="1009.08"/>
    <n v="0"/>
    <n v="1009.08"/>
    <x v="6"/>
    <s v="COMMERCIAL &amp; MARKETING"/>
    <m/>
  </r>
  <r>
    <x v="14"/>
    <x v="52"/>
    <x v="0"/>
    <n v="39"/>
    <n v="4"/>
    <n v="689.52"/>
    <n v="0"/>
    <n v="689.52"/>
    <x v="0"/>
    <s v="ADMINISTRATIF"/>
    <m/>
  </r>
  <r>
    <x v="14"/>
    <x v="53"/>
    <x v="1"/>
    <n v="36.9"/>
    <n v="1.8999999999999986"/>
    <n v="1633.932"/>
    <n v="0"/>
    <n v="1633.932"/>
    <x v="16"/>
    <s v="PRODUCTION"/>
    <m/>
  </r>
  <r>
    <x v="14"/>
    <x v="54"/>
    <x v="0"/>
    <n v="37.5"/>
    <n v="2.5"/>
    <n v="1852.5"/>
    <n v="0"/>
    <n v="1852.5"/>
    <x v="28"/>
    <s v="PRODUCTION"/>
    <m/>
  </r>
  <r>
    <x v="14"/>
    <x v="209"/>
    <x v="0"/>
    <n v="36.1"/>
    <n v="1.1000000000000014"/>
    <n v="1211.877"/>
    <n v="0"/>
    <n v="1211.877"/>
    <x v="29"/>
    <s v="PRODUCTION"/>
    <m/>
  </r>
  <r>
    <x v="14"/>
    <x v="210"/>
    <x v="1"/>
    <n v="40.299999999999997"/>
    <n v="5.2999999999999972"/>
    <n v="2891.5249999999996"/>
    <n v="0"/>
    <n v="2891.5249999999996"/>
    <x v="43"/>
    <s v="COMMERCIAL &amp; MARKETING"/>
    <m/>
  </r>
  <r>
    <x v="14"/>
    <x v="55"/>
    <x v="0"/>
    <n v="36.200000000000003"/>
    <n v="1.2000000000000028"/>
    <n v="674.76800000000003"/>
    <n v="0"/>
    <n v="674.76800000000003"/>
    <x v="17"/>
    <s v="PRODUCTION"/>
    <m/>
  </r>
  <r>
    <x v="14"/>
    <x v="56"/>
    <x v="0"/>
    <n v="40.4"/>
    <n v="5.3999999999999986"/>
    <n v="993.43599999999992"/>
    <n v="0"/>
    <n v="993.43599999999992"/>
    <x v="15"/>
    <s v="PRODUCTION"/>
    <m/>
  </r>
  <r>
    <x v="14"/>
    <x v="57"/>
    <x v="0"/>
    <n v="35.700000000000003"/>
    <n v="0.70000000000000284"/>
    <n v="416.26200000000006"/>
    <n v="0"/>
    <n v="416.26200000000006"/>
    <x v="29"/>
    <s v="PRODUCTION"/>
    <m/>
  </r>
  <r>
    <x v="14"/>
    <x v="58"/>
    <x v="0"/>
    <n v="42"/>
    <n v="7"/>
    <n v="576.24"/>
    <n v="0"/>
    <n v="576.24"/>
    <x v="17"/>
    <s v="PRODUCTION"/>
    <m/>
  </r>
  <r>
    <x v="14"/>
    <x v="59"/>
    <x v="0"/>
    <n v="37.5"/>
    <n v="2.5"/>
    <n v="1236"/>
    <n v="0"/>
    <n v="1236"/>
    <x v="9"/>
    <s v="PRODUCTION"/>
    <m/>
  </r>
  <r>
    <x v="14"/>
    <x v="211"/>
    <x v="1"/>
    <n v="41.3"/>
    <n v="6.2999999999999972"/>
    <n v="2118.6899999999996"/>
    <n v="0"/>
    <n v="2118.6899999999996"/>
    <x v="39"/>
    <s v="RECHERCHE &amp; DEVELOPPEMENT"/>
    <m/>
  </r>
  <r>
    <x v="14"/>
    <x v="61"/>
    <x v="0"/>
    <n v="38.9"/>
    <n v="3.8999999999999986"/>
    <n v="2027.857"/>
    <n v="0"/>
    <n v="2027.857"/>
    <x v="4"/>
    <s v="PRODUCTION"/>
    <m/>
  </r>
  <r>
    <x v="14"/>
    <x v="220"/>
    <x v="1"/>
    <n v="35.799999999999997"/>
    <n v="0.79999999999999716"/>
    <n v="1859.81"/>
    <n v="0"/>
    <n v="1859.81"/>
    <x v="33"/>
    <s v="PRODUCTION"/>
    <s v="Départ"/>
  </r>
  <r>
    <x v="14"/>
    <x v="62"/>
    <x v="0"/>
    <n v="39.299999999999997"/>
    <n v="4.2999999999999972"/>
    <n v="821.36999999999989"/>
    <n v="0"/>
    <n v="821.36999999999989"/>
    <x v="3"/>
    <s v="PRODUCTION"/>
    <m/>
  </r>
  <r>
    <x v="14"/>
    <x v="63"/>
    <x v="1"/>
    <n v="36.4"/>
    <n v="1.3999999999999986"/>
    <n v="1007.9160000000001"/>
    <n v="0"/>
    <n v="1007.9160000000001"/>
    <x v="30"/>
    <s v="ADMINISTRATIF"/>
    <m/>
  </r>
  <r>
    <x v="14"/>
    <x v="201"/>
    <x v="1"/>
    <n v="39.799999999999997"/>
    <n v="4.7999999999999972"/>
    <n v="934.10599999999988"/>
    <n v="0"/>
    <n v="934.10599999999988"/>
    <x v="40"/>
    <s v="ADMINISTRATIF"/>
    <m/>
  </r>
  <r>
    <x v="14"/>
    <x v="64"/>
    <x v="0"/>
    <n v="35"/>
    <n v="0"/>
    <n v="389.90000000000003"/>
    <n v="0"/>
    <n v="389.90000000000003"/>
    <x v="27"/>
    <s v="FINANCE &amp; COMPTABILITÉ"/>
    <m/>
  </r>
  <r>
    <x v="14"/>
    <x v="65"/>
    <x v="0"/>
    <n v="35.700000000000003"/>
    <n v="0.70000000000000284"/>
    <n v="897.14100000000008"/>
    <n v="0"/>
    <n v="897.14100000000008"/>
    <x v="26"/>
    <s v="ADMINISTRATIF"/>
    <m/>
  </r>
  <r>
    <x v="14"/>
    <x v="221"/>
    <x v="0"/>
    <n v="38.4"/>
    <n v="3.3999999999999986"/>
    <n v="1214.9759999999999"/>
    <n v="0"/>
    <n v="1214.9759999999999"/>
    <x v="18"/>
    <s v="ADMINISTRATIF"/>
    <m/>
  </r>
  <r>
    <x v="14"/>
    <x v="66"/>
    <x v="0"/>
    <n v="36.5"/>
    <n v="1.5"/>
    <n v="1415.835"/>
    <n v="0"/>
    <n v="1415.835"/>
    <x v="15"/>
    <s v="PRODUCTION"/>
    <m/>
  </r>
  <r>
    <x v="14"/>
    <x v="67"/>
    <x v="0"/>
    <n v="41.9"/>
    <n v="6.8999999999999986"/>
    <n v="577.38199999999995"/>
    <n v="0"/>
    <n v="577.38199999999995"/>
    <x v="31"/>
    <s v="PRODUCTION"/>
    <m/>
  </r>
  <r>
    <x v="14"/>
    <x v="68"/>
    <x v="0"/>
    <n v="39.4"/>
    <n v="4.3999999999999986"/>
    <n v="2055.8919999999998"/>
    <n v="0"/>
    <n v="2055.8919999999998"/>
    <x v="1"/>
    <s v="FINANCE &amp; COMPTABILITÉ"/>
    <m/>
  </r>
  <r>
    <x v="14"/>
    <x v="212"/>
    <x v="0"/>
    <n v="41.7"/>
    <n v="6.7000000000000028"/>
    <n v="1909.0260000000001"/>
    <n v="0"/>
    <n v="1909.0260000000001"/>
    <x v="17"/>
    <s v="RECHERCHE &amp; DEVELOPPEMENT"/>
    <m/>
  </r>
  <r>
    <x v="14"/>
    <x v="69"/>
    <x v="0"/>
    <n v="37.9"/>
    <n v="2.8999999999999986"/>
    <n v="632.17199999999991"/>
    <n v="0"/>
    <n v="632.17199999999991"/>
    <x v="20"/>
    <s v="PRODUCTION"/>
    <m/>
  </r>
  <r>
    <x v="14"/>
    <x v="70"/>
    <x v="0"/>
    <n v="39.6"/>
    <n v="4.6000000000000014"/>
    <n v="1569.7440000000001"/>
    <n v="0"/>
    <n v="1569.7440000000001"/>
    <x v="7"/>
    <s v="PRODUCTION"/>
    <m/>
  </r>
  <r>
    <x v="14"/>
    <x v="71"/>
    <x v="0"/>
    <n v="38.700000000000003"/>
    <n v="3.7000000000000028"/>
    <n v="589.40100000000007"/>
    <n v="180"/>
    <n v="769.40100000000007"/>
    <x v="7"/>
    <s v="PRODUCTION"/>
    <m/>
  </r>
  <r>
    <x v="14"/>
    <x v="72"/>
    <x v="0"/>
    <n v="36"/>
    <n v="1"/>
    <n v="1346.3999999999999"/>
    <n v="0"/>
    <n v="1346.3999999999999"/>
    <x v="30"/>
    <s v="DIRECTION"/>
    <m/>
  </r>
  <r>
    <x v="14"/>
    <x v="73"/>
    <x v="1"/>
    <n v="39.4"/>
    <n v="4.3999999999999986"/>
    <n v="1093.7439999999999"/>
    <n v="0"/>
    <n v="1093.7439999999999"/>
    <x v="32"/>
    <s v="ADMINISTRATIF"/>
    <m/>
  </r>
  <r>
    <x v="14"/>
    <x v="213"/>
    <x v="0"/>
    <n v="40.700000000000003"/>
    <n v="5.7000000000000028"/>
    <n v="1544.5650000000003"/>
    <n v="0"/>
    <n v="1544.5650000000003"/>
    <x v="7"/>
    <s v="COMMERCIAL &amp; MARKETING"/>
    <m/>
  </r>
  <r>
    <x v="14"/>
    <x v="222"/>
    <x v="0"/>
    <n v="36.4"/>
    <n v="1.3999999999999986"/>
    <n v="697.78800000000001"/>
    <n v="0"/>
    <n v="697.78800000000001"/>
    <x v="30"/>
    <s v="ADMINISTRATIF"/>
    <m/>
  </r>
  <r>
    <x v="14"/>
    <x v="207"/>
    <x v="0"/>
    <n v="38.700000000000003"/>
    <n v="3.7000000000000028"/>
    <n v="337.07700000000006"/>
    <n v="0"/>
    <n v="337.07700000000006"/>
    <x v="44"/>
    <s v="ADMINISTRATIF"/>
    <m/>
  </r>
  <r>
    <x v="14"/>
    <x v="74"/>
    <x v="1"/>
    <n v="37.1"/>
    <n v="2.1000000000000014"/>
    <n v="1514.422"/>
    <n v="0"/>
    <n v="1514.422"/>
    <x v="15"/>
    <s v="ADMINISTRATIF"/>
    <m/>
  </r>
  <r>
    <x v="14"/>
    <x v="75"/>
    <x v="1"/>
    <n v="38.6"/>
    <n v="3.6000000000000014"/>
    <n v="1801.4620000000002"/>
    <n v="0"/>
    <n v="1801.4620000000002"/>
    <x v="2"/>
    <s v="PRODUCTION"/>
    <m/>
  </r>
  <r>
    <x v="14"/>
    <x v="76"/>
    <x v="1"/>
    <n v="36.5"/>
    <n v="1.5"/>
    <n v="1268.375"/>
    <n v="0"/>
    <n v="1268.375"/>
    <x v="33"/>
    <s v="COMMERCIAL &amp; MARKETING"/>
    <m/>
  </r>
  <r>
    <x v="14"/>
    <x v="77"/>
    <x v="0"/>
    <n v="35.1"/>
    <n v="0.10000000000000142"/>
    <n v="1324.6740000000002"/>
    <n v="0"/>
    <n v="1324.6740000000002"/>
    <x v="0"/>
    <s v="PRODUCTION"/>
    <m/>
  </r>
  <r>
    <x v="14"/>
    <x v="78"/>
    <x v="1"/>
    <n v="38.6"/>
    <n v="3.6000000000000014"/>
    <n v="1113.2239999999999"/>
    <n v="0"/>
    <n v="1113.2239999999999"/>
    <x v="6"/>
    <s v="COMMERCIAL &amp; MARKETING"/>
    <m/>
  </r>
  <r>
    <x v="14"/>
    <x v="79"/>
    <x v="0"/>
    <n v="38.200000000000003"/>
    <n v="3.2000000000000028"/>
    <n v="1913.4380000000003"/>
    <n v="0"/>
    <n v="1913.4380000000003"/>
    <x v="34"/>
    <s v="RECHERCHE &amp; DEVELOPPEMENT"/>
    <m/>
  </r>
  <r>
    <x v="14"/>
    <x v="80"/>
    <x v="0"/>
    <n v="37.5"/>
    <n v="2.5"/>
    <n v="1394.25"/>
    <n v="0"/>
    <n v="1394.25"/>
    <x v="8"/>
    <s v="FINANCE &amp; COMPTABILITÉ"/>
    <m/>
  </r>
  <r>
    <x v="14"/>
    <x v="81"/>
    <x v="0"/>
    <n v="39"/>
    <n v="4"/>
    <n v="2189.46"/>
    <n v="0"/>
    <n v="2189.46"/>
    <x v="26"/>
    <s v="COMMERCIAL &amp; MARKETING"/>
    <m/>
  </r>
  <r>
    <x v="14"/>
    <x v="82"/>
    <x v="1"/>
    <n v="36.4"/>
    <n v="1.3999999999999986"/>
    <n v="1891.3440000000001"/>
    <n v="0"/>
    <n v="1891.3440000000001"/>
    <x v="10"/>
    <s v="ADMINISTRATIF"/>
    <m/>
  </r>
  <r>
    <x v="14"/>
    <x v="83"/>
    <x v="1"/>
    <n v="37.6"/>
    <n v="2.6000000000000014"/>
    <n v="253.8"/>
    <n v="0"/>
    <n v="253.8"/>
    <x v="0"/>
    <s v="PRODUCTION"/>
    <m/>
  </r>
  <r>
    <x v="14"/>
    <x v="84"/>
    <x v="1"/>
    <n v="38.4"/>
    <n v="3.3999999999999986"/>
    <n v="2001.4079999999999"/>
    <n v="0"/>
    <n v="2001.4079999999999"/>
    <x v="35"/>
    <s v="PRODUCTION"/>
    <m/>
  </r>
  <r>
    <x v="14"/>
    <x v="85"/>
    <x v="1"/>
    <n v="39.700000000000003"/>
    <n v="4.7000000000000028"/>
    <n v="774.54700000000014"/>
    <n v="0"/>
    <n v="774.54700000000014"/>
    <x v="28"/>
    <s v="ADMINISTRATIF"/>
    <m/>
  </r>
  <r>
    <x v="14"/>
    <x v="86"/>
    <x v="1"/>
    <n v="35.299999999999997"/>
    <n v="0.29999999999999716"/>
    <n v="581.03800000000001"/>
    <n v="0"/>
    <n v="581.03800000000001"/>
    <x v="36"/>
    <s v="PRODUCTION"/>
    <m/>
  </r>
  <r>
    <x v="14"/>
    <x v="87"/>
    <x v="0"/>
    <n v="35.5"/>
    <n v="0.5"/>
    <n v="1287.94"/>
    <n v="0"/>
    <n v="1287.94"/>
    <x v="17"/>
    <s v="PRODUCTION"/>
    <m/>
  </r>
  <r>
    <x v="14"/>
    <x v="88"/>
    <x v="0"/>
    <n v="35.9"/>
    <n v="0.89999999999999858"/>
    <n v="1614.7819999999999"/>
    <n v="0"/>
    <n v="1614.7819999999999"/>
    <x v="28"/>
    <s v="PRODUCTION"/>
    <m/>
  </r>
  <r>
    <x v="14"/>
    <x v="89"/>
    <x v="0"/>
    <n v="40.4"/>
    <n v="5.3999999999999986"/>
    <n v="1954.1479999999999"/>
    <n v="0"/>
    <n v="1954.1479999999999"/>
    <x v="0"/>
    <s v="PRODUCTION"/>
    <m/>
  </r>
  <r>
    <x v="14"/>
    <x v="90"/>
    <x v="1"/>
    <n v="41"/>
    <n v="6"/>
    <n v="1424.3400000000001"/>
    <n v="0"/>
    <n v="1424.3400000000001"/>
    <x v="0"/>
    <s v="PRODUCTION"/>
    <m/>
  </r>
  <r>
    <x v="14"/>
    <x v="91"/>
    <x v="0"/>
    <n v="35.9"/>
    <n v="0.89999999999999858"/>
    <n v="1632.3729999999998"/>
    <n v="0"/>
    <n v="1632.3729999999998"/>
    <x v="37"/>
    <s v="PRODUCTION"/>
    <m/>
  </r>
  <r>
    <x v="14"/>
    <x v="92"/>
    <x v="1"/>
    <n v="40"/>
    <n v="5"/>
    <n v="2906.3999999999996"/>
    <n v="0"/>
    <n v="2906.3999999999996"/>
    <x v="16"/>
    <s v="DIRECTION"/>
    <m/>
  </r>
  <r>
    <x v="14"/>
    <x v="93"/>
    <x v="1"/>
    <n v="37.200000000000003"/>
    <n v="2.2000000000000028"/>
    <n v="551.67600000000004"/>
    <n v="0"/>
    <n v="551.67600000000004"/>
    <x v="36"/>
    <s v="ADMINISTRATIF"/>
    <m/>
  </r>
  <r>
    <x v="14"/>
    <x v="94"/>
    <x v="1"/>
    <n v="40.799999999999997"/>
    <n v="5.7999999999999972"/>
    <n v="1643.424"/>
    <n v="0"/>
    <n v="1643.424"/>
    <x v="25"/>
    <s v="ADMINISTRATIF"/>
    <m/>
  </r>
  <r>
    <x v="14"/>
    <x v="95"/>
    <x v="1"/>
    <n v="38.799999999999997"/>
    <n v="3.7999999999999972"/>
    <n v="1110.4559999999999"/>
    <n v="0"/>
    <n v="1110.4559999999999"/>
    <x v="35"/>
    <s v="ADMINISTRATIF"/>
    <m/>
  </r>
  <r>
    <x v="14"/>
    <x v="204"/>
    <x v="1"/>
    <n v="38.799999999999997"/>
    <n v="3.7999999999999972"/>
    <n v="625.84399999999994"/>
    <n v="0"/>
    <n v="625.84399999999994"/>
    <x v="12"/>
    <s v="PRODUCTION"/>
    <m/>
  </r>
  <r>
    <x v="14"/>
    <x v="96"/>
    <x v="0"/>
    <n v="39.200000000000003"/>
    <n v="4.2000000000000028"/>
    <n v="625.24"/>
    <n v="0"/>
    <n v="625.24"/>
    <x v="38"/>
    <s v="ADMINISTRATIF"/>
    <m/>
  </r>
  <r>
    <x v="14"/>
    <x v="97"/>
    <x v="1"/>
    <n v="38.299999999999997"/>
    <n v="3.2999999999999972"/>
    <n v="1015.7159999999999"/>
    <n v="0"/>
    <n v="1015.7159999999999"/>
    <x v="19"/>
    <s v="PRODUCTION"/>
    <m/>
  </r>
  <r>
    <x v="14"/>
    <x v="98"/>
    <x v="1"/>
    <n v="35.1"/>
    <n v="0.10000000000000142"/>
    <n v="600.56100000000004"/>
    <n v="0"/>
    <n v="600.56100000000004"/>
    <x v="34"/>
    <s v="PRODUCTION"/>
    <m/>
  </r>
  <r>
    <x v="14"/>
    <x v="99"/>
    <x v="1"/>
    <n v="40.6"/>
    <n v="5.6000000000000014"/>
    <n v="3198.4680000000003"/>
    <n v="0"/>
    <n v="3198.4680000000003"/>
    <x v="38"/>
    <s v="DIRECTION"/>
    <m/>
  </r>
  <r>
    <x v="14"/>
    <x v="100"/>
    <x v="0"/>
    <n v="37.4"/>
    <n v="2.3999999999999986"/>
    <n v="1543.1239999999998"/>
    <n v="0"/>
    <n v="1543.1239999999998"/>
    <x v="12"/>
    <s v="RECHERCHE &amp; DEVELOPPEMENT"/>
    <m/>
  </r>
  <r>
    <x v="14"/>
    <x v="101"/>
    <x v="1"/>
    <n v="36.700000000000003"/>
    <n v="1.7000000000000028"/>
    <n v="509.39600000000007"/>
    <n v="0"/>
    <n v="509.39600000000007"/>
    <x v="22"/>
    <s v="ADMINISTRATIF"/>
    <m/>
  </r>
  <r>
    <x v="14"/>
    <x v="102"/>
    <x v="1"/>
    <n v="36.6"/>
    <n v="1.6000000000000014"/>
    <n v="363.072"/>
    <n v="0"/>
    <n v="363.072"/>
    <x v="30"/>
    <s v="RECHERCHE &amp; DEVELOPPEMENT"/>
    <m/>
  </r>
  <r>
    <x v="14"/>
    <x v="103"/>
    <x v="0"/>
    <n v="37.200000000000003"/>
    <n v="2.2000000000000028"/>
    <n v="1356.3120000000001"/>
    <n v="0"/>
    <n v="1356.3120000000001"/>
    <x v="26"/>
    <s v="RECHERCHE &amp; DEVELOPPEMENT"/>
    <m/>
  </r>
  <r>
    <x v="14"/>
    <x v="104"/>
    <x v="0"/>
    <n v="38.700000000000003"/>
    <n v="3.7000000000000028"/>
    <n v="706.66200000000015"/>
    <n v="0"/>
    <n v="706.66200000000015"/>
    <x v="29"/>
    <s v="PRODUCTION"/>
    <m/>
  </r>
  <r>
    <x v="14"/>
    <x v="105"/>
    <x v="1"/>
    <n v="36.4"/>
    <n v="1.3999999999999986"/>
    <n v="1087.9959999999999"/>
    <n v="0"/>
    <n v="1087.9959999999999"/>
    <x v="7"/>
    <s v="PRODUCTION"/>
    <m/>
  </r>
  <r>
    <x v="14"/>
    <x v="217"/>
    <x v="0"/>
    <n v="41"/>
    <n v="6"/>
    <n v="325.54000000000002"/>
    <n v="0"/>
    <n v="325.54000000000002"/>
    <x v="15"/>
    <s v="PRODUCTION"/>
    <m/>
  </r>
  <r>
    <x v="14"/>
    <x v="106"/>
    <x v="1"/>
    <n v="42"/>
    <n v="7"/>
    <n v="479.64"/>
    <n v="0"/>
    <n v="479.64"/>
    <x v="6"/>
    <s v="ADMINISTRATIF"/>
    <m/>
  </r>
  <r>
    <x v="14"/>
    <x v="107"/>
    <x v="1"/>
    <n v="38.799999999999997"/>
    <n v="3.7999999999999972"/>
    <n v="1108.1279999999999"/>
    <n v="0"/>
    <n v="1108.1279999999999"/>
    <x v="39"/>
    <s v="PRODUCTION"/>
    <m/>
  </r>
  <r>
    <x v="14"/>
    <x v="108"/>
    <x v="1"/>
    <n v="38.799999999999997"/>
    <n v="3.7999999999999972"/>
    <n v="2429.2679999999996"/>
    <n v="0"/>
    <n v="2429.2679999999996"/>
    <x v="40"/>
    <s v="FINANCE &amp; COMPTABILITÉ"/>
    <m/>
  </r>
  <r>
    <x v="14"/>
    <x v="109"/>
    <x v="1"/>
    <n v="36"/>
    <n v="1"/>
    <n v="761.76"/>
    <n v="0"/>
    <n v="761.76"/>
    <x v="33"/>
    <s v="PRODUCTION"/>
    <m/>
  </r>
  <r>
    <x v="14"/>
    <x v="110"/>
    <x v="1"/>
    <n v="36.4"/>
    <n v="1.3999999999999986"/>
    <n v="1128.7640000000001"/>
    <n v="0"/>
    <n v="1128.7640000000001"/>
    <x v="5"/>
    <s v="RECHERCHE &amp; DEVELOPPEMENT"/>
    <m/>
  </r>
  <r>
    <x v="14"/>
    <x v="111"/>
    <x v="1"/>
    <n v="39"/>
    <n v="4"/>
    <n v="271.44"/>
    <n v="508"/>
    <n v="779.44"/>
    <x v="17"/>
    <s v="PRODUCTION"/>
    <m/>
  </r>
  <r>
    <x v="14"/>
    <x v="218"/>
    <x v="1"/>
    <n v="37.6"/>
    <n v="2.6000000000000014"/>
    <n v="1528.0640000000001"/>
    <n v="0"/>
    <n v="1528.0640000000001"/>
    <x v="3"/>
    <s v="COMMERCIAL &amp; MARKETING"/>
    <m/>
  </r>
  <r>
    <x v="14"/>
    <x v="112"/>
    <x v="0"/>
    <n v="37.4"/>
    <n v="2.3999999999999986"/>
    <n v="1838.9580000000001"/>
    <n v="0"/>
    <n v="1838.9580000000001"/>
    <x v="10"/>
    <s v="PRODUCTION"/>
    <m/>
  </r>
  <r>
    <x v="14"/>
    <x v="113"/>
    <x v="0"/>
    <n v="35.4"/>
    <n v="0.39999999999999858"/>
    <n v="796.14599999999996"/>
    <n v="0"/>
    <n v="796.14599999999996"/>
    <x v="11"/>
    <s v="PRODUCTION"/>
    <m/>
  </r>
  <r>
    <x v="14"/>
    <x v="114"/>
    <x v="0"/>
    <n v="38.9"/>
    <n v="3.8999999999999986"/>
    <n v="1431.5199999999998"/>
    <n v="0"/>
    <n v="1431.5199999999998"/>
    <x v="12"/>
    <s v="RECHERCHE &amp; DEVELOPPEMENT"/>
    <m/>
  </r>
  <r>
    <x v="14"/>
    <x v="115"/>
    <x v="0"/>
    <n v="40.799999999999997"/>
    <n v="5.7999999999999972"/>
    <n v="340.67999999999995"/>
    <n v="0"/>
    <n v="340.67999999999995"/>
    <x v="41"/>
    <s v="PRODUCTION"/>
    <m/>
  </r>
  <r>
    <x v="14"/>
    <x v="116"/>
    <x v="0"/>
    <n v="36.9"/>
    <n v="1.8999999999999986"/>
    <n v="1276.3710000000001"/>
    <n v="1185"/>
    <n v="2461.3710000000001"/>
    <x v="32"/>
    <s v="PRODUCTION"/>
    <m/>
  </r>
  <r>
    <x v="14"/>
    <x v="117"/>
    <x v="0"/>
    <n v="41.7"/>
    <n v="6.7000000000000028"/>
    <n v="2640.4440000000004"/>
    <n v="0"/>
    <n v="2640.4440000000004"/>
    <x v="1"/>
    <s v="COMMERCIAL &amp; MARKETING"/>
    <m/>
  </r>
  <r>
    <x v="14"/>
    <x v="118"/>
    <x v="1"/>
    <n v="38.4"/>
    <n v="3.3999999999999986"/>
    <n v="3904.5120000000002"/>
    <n v="0"/>
    <n v="3904.5120000000002"/>
    <x v="33"/>
    <s v="DIRECTION"/>
    <m/>
  </r>
  <r>
    <x v="14"/>
    <x v="119"/>
    <x v="0"/>
    <n v="37.4"/>
    <n v="2.3999999999999986"/>
    <n v="816.81599999999992"/>
    <n v="0"/>
    <n v="816.81599999999992"/>
    <x v="0"/>
    <s v="ADMINISTRATIF"/>
    <m/>
  </r>
  <r>
    <x v="14"/>
    <x v="120"/>
    <x v="0"/>
    <n v="39.299999999999997"/>
    <n v="4.2999999999999972"/>
    <n v="623.69099999999992"/>
    <n v="0"/>
    <n v="623.69099999999992"/>
    <x v="30"/>
    <s v="PRODUCTION"/>
    <m/>
  </r>
  <r>
    <x v="14"/>
    <x v="121"/>
    <x v="1"/>
    <n v="35.700000000000003"/>
    <n v="0.70000000000000284"/>
    <n v="508.72500000000002"/>
    <n v="0"/>
    <n v="508.72500000000002"/>
    <x v="20"/>
    <s v="PRODUCTION"/>
    <m/>
  </r>
  <r>
    <x v="14"/>
    <x v="122"/>
    <x v="0"/>
    <n v="40"/>
    <n v="5"/>
    <n v="489.20000000000005"/>
    <n v="0"/>
    <n v="489.20000000000005"/>
    <x v="30"/>
    <s v="PRODUCTION"/>
    <m/>
  </r>
  <r>
    <x v="14"/>
    <x v="123"/>
    <x v="0"/>
    <n v="37.200000000000003"/>
    <n v="2.2000000000000028"/>
    <n v="284.58000000000004"/>
    <n v="0"/>
    <n v="284.58000000000004"/>
    <x v="42"/>
    <s v="PRODUCTION"/>
    <m/>
  </r>
  <r>
    <x v="14"/>
    <x v="124"/>
    <x v="0"/>
    <n v="39.700000000000003"/>
    <n v="4.7000000000000028"/>
    <n v="271.94499999999999"/>
    <n v="0"/>
    <n v="271.94499999999999"/>
    <x v="24"/>
    <s v="PRODUCTION"/>
    <m/>
  </r>
  <r>
    <x v="14"/>
    <x v="125"/>
    <x v="0"/>
    <n v="38.700000000000003"/>
    <n v="3.7000000000000028"/>
    <n v="1297.6110000000001"/>
    <n v="0"/>
    <n v="1297.6110000000001"/>
    <x v="14"/>
    <s v="PRODUCTION"/>
    <m/>
  </r>
  <r>
    <x v="14"/>
    <x v="126"/>
    <x v="0"/>
    <n v="37.700000000000003"/>
    <n v="2.7000000000000028"/>
    <n v="1490.6580000000001"/>
    <n v="0"/>
    <n v="1490.6580000000001"/>
    <x v="7"/>
    <s v="COMMERCIAL &amp; MARKETING"/>
    <m/>
  </r>
  <r>
    <x v="14"/>
    <x v="127"/>
    <x v="0"/>
    <n v="38.700000000000003"/>
    <n v="3.7000000000000028"/>
    <n v="1967.5080000000003"/>
    <n v="0"/>
    <n v="1967.5080000000003"/>
    <x v="14"/>
    <s v="PRODUCTION"/>
    <m/>
  </r>
  <r>
    <x v="14"/>
    <x v="128"/>
    <x v="0"/>
    <n v="35.1"/>
    <n v="0.10000000000000142"/>
    <n v="330.99299999999999"/>
    <n v="0"/>
    <n v="330.99299999999999"/>
    <x v="43"/>
    <s v="ADMINISTRATIF"/>
    <m/>
  </r>
  <r>
    <x v="14"/>
    <x v="205"/>
    <x v="0"/>
    <n v="41.2"/>
    <n v="6.2000000000000028"/>
    <n v="393.87200000000007"/>
    <n v="0"/>
    <n v="393.87200000000007"/>
    <x v="32"/>
    <s v="COMMERCIAL &amp; MARKETING"/>
    <m/>
  </r>
  <r>
    <x v="14"/>
    <x v="129"/>
    <x v="1"/>
    <n v="36.5"/>
    <n v="1.5"/>
    <n v="349.67"/>
    <n v="0"/>
    <n v="349.67"/>
    <x v="7"/>
    <s v="COMMERCIAL &amp; MARKETING"/>
    <m/>
  </r>
  <r>
    <x v="14"/>
    <x v="130"/>
    <x v="0"/>
    <n v="35.5"/>
    <n v="0.5"/>
    <n v="1030.5650000000001"/>
    <n v="0"/>
    <n v="1030.5650000000001"/>
    <x v="21"/>
    <s v="PRODUCTION"/>
    <m/>
  </r>
  <r>
    <x v="14"/>
    <x v="131"/>
    <x v="0"/>
    <n v="37.299999999999997"/>
    <n v="2.2999999999999972"/>
    <n v="688.18499999999995"/>
    <n v="0"/>
    <n v="688.18499999999995"/>
    <x v="42"/>
    <s v="PRODUCTION"/>
    <m/>
  </r>
  <r>
    <x v="14"/>
    <x v="132"/>
    <x v="0"/>
    <n v="36.200000000000003"/>
    <n v="1.2000000000000028"/>
    <n v="1296.3220000000001"/>
    <n v="0"/>
    <n v="1296.3220000000001"/>
    <x v="8"/>
    <s v="RECHERCHE &amp; DEVELOPPEMENT"/>
    <m/>
  </r>
  <r>
    <x v="14"/>
    <x v="133"/>
    <x v="0"/>
    <n v="37"/>
    <n v="2"/>
    <n v="491.72999999999996"/>
    <n v="0"/>
    <n v="491.72999999999996"/>
    <x v="41"/>
    <s v="FINANCE &amp; COMPTABILITÉ"/>
    <m/>
  </r>
  <r>
    <x v="14"/>
    <x v="214"/>
    <x v="0"/>
    <n v="41.5"/>
    <n v="6.5"/>
    <n v="1390.25"/>
    <n v="0"/>
    <n v="1390.25"/>
    <x v="14"/>
    <s v="PRODUCTION"/>
    <m/>
  </r>
  <r>
    <x v="14"/>
    <x v="214"/>
    <x v="0"/>
    <n v="39.799999999999997"/>
    <n v="4.7999999999999972"/>
    <n v="1333.3"/>
    <n v="0"/>
    <n v="1333.3"/>
    <x v="14"/>
    <s v="PRODUCTION"/>
    <m/>
  </r>
  <r>
    <x v="14"/>
    <x v="208"/>
    <x v="0"/>
    <n v="37.700000000000003"/>
    <n v="2.7000000000000028"/>
    <n v="406.40600000000001"/>
    <n v="0"/>
    <n v="406.40600000000001"/>
    <x v="40"/>
    <s v="PRODUCTION"/>
    <m/>
  </r>
  <r>
    <x v="14"/>
    <x v="134"/>
    <x v="0"/>
    <n v="41.5"/>
    <n v="6.5"/>
    <n v="1266.58"/>
    <n v="0"/>
    <n v="1266.58"/>
    <x v="42"/>
    <s v="COMMERCIAL &amp; MARKETING"/>
    <m/>
  </r>
  <r>
    <x v="14"/>
    <x v="135"/>
    <x v="0"/>
    <n v="38.6"/>
    <n v="3.6000000000000014"/>
    <n v="1950.4580000000001"/>
    <n v="0"/>
    <n v="1950.4580000000001"/>
    <x v="10"/>
    <s v="PRODUCTION"/>
    <m/>
  </r>
  <r>
    <x v="14"/>
    <x v="136"/>
    <x v="0"/>
    <n v="39.799999999999997"/>
    <n v="4.7999999999999972"/>
    <n v="1909.6039999999998"/>
    <n v="0"/>
    <n v="1909.6039999999998"/>
    <x v="23"/>
    <s v="RECHERCHE &amp; DEVELOPPEMENT"/>
    <m/>
  </r>
  <r>
    <x v="14"/>
    <x v="137"/>
    <x v="0"/>
    <n v="35.5"/>
    <n v="0.5"/>
    <n v="798.39499999999998"/>
    <n v="0"/>
    <n v="798.39499999999998"/>
    <x v="9"/>
    <s v="PRODUCTION"/>
    <m/>
  </r>
  <r>
    <x v="14"/>
    <x v="138"/>
    <x v="1"/>
    <n v="40.1"/>
    <n v="5.1000000000000014"/>
    <n v="1166.9100000000001"/>
    <n v="0"/>
    <n v="1166.9100000000001"/>
    <x v="19"/>
    <s v="PRODUCTION"/>
    <m/>
  </r>
  <r>
    <x v="14"/>
    <x v="139"/>
    <x v="1"/>
    <n v="36.200000000000003"/>
    <n v="1.2000000000000028"/>
    <n v="1412.162"/>
    <n v="0"/>
    <n v="1412.162"/>
    <x v="41"/>
    <s v="RECHERCHE &amp; DEVELOPPEMENT"/>
    <m/>
  </r>
  <r>
    <x v="14"/>
    <x v="140"/>
    <x v="0"/>
    <n v="36.799999999999997"/>
    <n v="1.7999999999999972"/>
    <n v="1045.1199999999999"/>
    <n v="105"/>
    <n v="1150.1199999999999"/>
    <x v="32"/>
    <s v="PRODUCTION"/>
    <m/>
  </r>
  <r>
    <x v="14"/>
    <x v="141"/>
    <x v="0"/>
    <n v="41.8"/>
    <n v="6.7999999999999972"/>
    <n v="1987.1719999999998"/>
    <n v="0"/>
    <n v="1987.1719999999998"/>
    <x v="2"/>
    <s v="FINANCE &amp; COMPTABILITÉ"/>
    <m/>
  </r>
  <r>
    <x v="14"/>
    <x v="206"/>
    <x v="0"/>
    <n v="38.4"/>
    <n v="3.3999999999999986"/>
    <n v="686.976"/>
    <n v="0"/>
    <n v="686.976"/>
    <x v="12"/>
    <s v="FINANCE &amp; COMPTABILITÉ"/>
    <m/>
  </r>
  <r>
    <x v="14"/>
    <x v="142"/>
    <x v="0"/>
    <n v="39"/>
    <n v="4"/>
    <n v="1721.46"/>
    <n v="0"/>
    <n v="1721.46"/>
    <x v="16"/>
    <s v="FINANCE &amp; COMPTABILITÉ"/>
    <m/>
  </r>
  <r>
    <x v="14"/>
    <x v="215"/>
    <x v="1"/>
    <n v="38.6"/>
    <n v="3.6000000000000014"/>
    <n v="783.58"/>
    <n v="0"/>
    <n v="783.58"/>
    <x v="18"/>
    <s v="PRODUCTION"/>
    <m/>
  </r>
  <r>
    <x v="14"/>
    <x v="143"/>
    <x v="0"/>
    <n v="39.4"/>
    <n v="4.3999999999999986"/>
    <n v="392.03"/>
    <n v="0"/>
    <n v="392.03"/>
    <x v="32"/>
    <s v="PRODUCTION"/>
    <m/>
  </r>
  <r>
    <x v="14"/>
    <x v="144"/>
    <x v="0"/>
    <n v="39.200000000000003"/>
    <n v="4.2000000000000028"/>
    <n v="1613.0800000000002"/>
    <n v="0"/>
    <n v="1613.0800000000002"/>
    <x v="25"/>
    <s v="RECHERCHE &amp; DEVELOPPEMENT"/>
    <m/>
  </r>
  <r>
    <x v="14"/>
    <x v="223"/>
    <x v="1"/>
    <n v="35.6"/>
    <n v="0.60000000000000142"/>
    <n v="489.5"/>
    <n v="0"/>
    <n v="489.5"/>
    <x v="8"/>
    <s v="FINANCE &amp; COMPTABILITÉ"/>
    <m/>
  </r>
  <r>
    <x v="14"/>
    <x v="145"/>
    <x v="1"/>
    <n v="40.6"/>
    <n v="5.6000000000000014"/>
    <n v="1328.838"/>
    <n v="0"/>
    <n v="1328.838"/>
    <x v="29"/>
    <s v="PRODUCTION"/>
    <m/>
  </r>
  <r>
    <x v="14"/>
    <x v="146"/>
    <x v="1"/>
    <n v="39"/>
    <n v="4"/>
    <n v="1603.29"/>
    <n v="0"/>
    <n v="1603.29"/>
    <x v="9"/>
    <s v="PRODUCTION"/>
    <m/>
  </r>
  <r>
    <x v="14"/>
    <x v="147"/>
    <x v="0"/>
    <n v="40.1"/>
    <n v="5.1000000000000014"/>
    <n v="1305.6560000000002"/>
    <n v="0"/>
    <n v="1305.6560000000002"/>
    <x v="30"/>
    <s v="PRODUCTION"/>
    <m/>
  </r>
  <r>
    <x v="14"/>
    <x v="148"/>
    <x v="1"/>
    <n v="40.6"/>
    <n v="5.6000000000000014"/>
    <n v="1563.5060000000001"/>
    <n v="0"/>
    <n v="1563.5060000000001"/>
    <x v="43"/>
    <s v="PRODUCTION"/>
    <m/>
  </r>
  <r>
    <x v="14"/>
    <x v="224"/>
    <x v="1"/>
    <n v="40.1"/>
    <n v="5.1000000000000014"/>
    <n v="1409.9159999999999"/>
    <n v="0"/>
    <n v="1409.9159999999999"/>
    <x v="39"/>
    <s v="PRODUCTION"/>
    <m/>
  </r>
  <r>
    <x v="14"/>
    <x v="216"/>
    <x v="0"/>
    <n v="36.700000000000003"/>
    <n v="1.7000000000000028"/>
    <n v="382.41400000000004"/>
    <n v="0"/>
    <n v="382.41400000000004"/>
    <x v="25"/>
    <s v="PRODUCTION"/>
    <m/>
  </r>
  <r>
    <x v="14"/>
    <x v="149"/>
    <x v="1"/>
    <n v="35"/>
    <n v="0"/>
    <n v="2193.4500000000003"/>
    <n v="0"/>
    <n v="2193.4500000000003"/>
    <x v="17"/>
    <s v="FINANCE &amp; COMPTABILITÉ"/>
    <m/>
  </r>
  <r>
    <x v="14"/>
    <x v="150"/>
    <x v="0"/>
    <n v="38"/>
    <n v="3"/>
    <n v="1140"/>
    <n v="0"/>
    <n v="1140"/>
    <x v="15"/>
    <s v="ADMINISTRATIF"/>
    <m/>
  </r>
  <r>
    <x v="14"/>
    <x v="151"/>
    <x v="1"/>
    <n v="39.9"/>
    <n v="4.8999999999999986"/>
    <n v="1099.644"/>
    <n v="0"/>
    <n v="1099.644"/>
    <x v="40"/>
    <s v="PRODUCTION"/>
    <m/>
  </r>
  <r>
    <x v="14"/>
    <x v="152"/>
    <x v="1"/>
    <n v="37.4"/>
    <n v="2.3999999999999986"/>
    <n v="1142.57"/>
    <n v="0"/>
    <n v="1142.57"/>
    <x v="43"/>
    <s v="ADMINISTRATIF"/>
    <m/>
  </r>
  <r>
    <x v="14"/>
    <x v="219"/>
    <x v="1"/>
    <n v="39.200000000000003"/>
    <n v="4.2000000000000028"/>
    <n v="1472.3520000000001"/>
    <n v="1302"/>
    <n v="2774.3519999999999"/>
    <x v="19"/>
    <s v="FINANCE &amp; COMPTABILITÉ"/>
    <m/>
  </r>
  <r>
    <x v="14"/>
    <x v="153"/>
    <x v="1"/>
    <n v="39.799999999999997"/>
    <n v="4.7999999999999972"/>
    <n v="868.0379999999999"/>
    <n v="0"/>
    <n v="868.0379999999999"/>
    <x v="15"/>
    <s v="COMMERCIAL &amp; MARKETING"/>
    <m/>
  </r>
  <r>
    <x v="14"/>
    <x v="154"/>
    <x v="0"/>
    <n v="38.4"/>
    <n v="3.3999999999999986"/>
    <n v="390.91199999999998"/>
    <n v="0"/>
    <n v="390.91199999999998"/>
    <x v="24"/>
    <s v="FINANCE &amp; COMPTABILITÉ"/>
    <m/>
  </r>
  <r>
    <x v="14"/>
    <x v="155"/>
    <x v="0"/>
    <n v="38.700000000000003"/>
    <n v="3.7000000000000028"/>
    <n v="1267.8120000000001"/>
    <n v="0"/>
    <n v="1267.8120000000001"/>
    <x v="0"/>
    <s v="PRODUCTION"/>
    <m/>
  </r>
  <r>
    <x v="14"/>
    <x v="156"/>
    <x v="1"/>
    <n v="37.1"/>
    <n v="2.1000000000000014"/>
    <n v="1608.2850000000001"/>
    <n v="0"/>
    <n v="1608.2850000000001"/>
    <x v="7"/>
    <s v="RECHERCHE &amp; DEVELOPPEMENT"/>
    <m/>
  </r>
  <r>
    <x v="14"/>
    <x v="157"/>
    <x v="1"/>
    <n v="40.9"/>
    <n v="5.8999999999999986"/>
    <n v="291.61699999999996"/>
    <n v="0"/>
    <n v="291.61699999999996"/>
    <x v="23"/>
    <s v="PRODUCTION"/>
    <m/>
  </r>
  <r>
    <x v="14"/>
    <x v="158"/>
    <x v="0"/>
    <n v="36.4"/>
    <n v="1.3999999999999986"/>
    <n v="571.84400000000005"/>
    <n v="96"/>
    <n v="667.84400000000005"/>
    <x v="16"/>
    <s v="COMMERCIAL &amp; MARKETING"/>
    <m/>
  </r>
  <r>
    <x v="14"/>
    <x v="159"/>
    <x v="1"/>
    <n v="40.299999999999997"/>
    <n v="5.2999999999999972"/>
    <n v="2032.7319999999997"/>
    <n v="0"/>
    <n v="2032.7319999999997"/>
    <x v="44"/>
    <s v="ADMINISTRATIF"/>
    <m/>
  </r>
  <r>
    <x v="14"/>
    <x v="225"/>
    <x v="0"/>
    <n v="37"/>
    <n v="2"/>
    <n v="1057.0899999999999"/>
    <n v="0"/>
    <n v="1057.0899999999999"/>
    <x v="33"/>
    <s v="PRODUCTION"/>
    <m/>
  </r>
  <r>
    <x v="14"/>
    <x v="160"/>
    <x v="0"/>
    <n v="39.700000000000003"/>
    <n v="4.7000000000000028"/>
    <n v="1848.4320000000002"/>
    <n v="0"/>
    <n v="1848.4320000000002"/>
    <x v="21"/>
    <s v="PRODUCTION"/>
    <m/>
  </r>
  <r>
    <x v="14"/>
    <x v="161"/>
    <x v="0"/>
    <n v="41.4"/>
    <n v="6.3999999999999986"/>
    <n v="1081.7819999999999"/>
    <n v="0"/>
    <n v="1081.7819999999999"/>
    <x v="11"/>
    <s v="PRODUCTION"/>
    <m/>
  </r>
  <r>
    <x v="14"/>
    <x v="162"/>
    <x v="1"/>
    <n v="39"/>
    <n v="4"/>
    <n v="1336.5300000000002"/>
    <n v="0"/>
    <n v="1336.5300000000002"/>
    <x v="30"/>
    <s v="FINANCE &amp; COMPTABILITÉ"/>
    <m/>
  </r>
  <r>
    <x v="14"/>
    <x v="163"/>
    <x v="1"/>
    <n v="40.299999999999997"/>
    <n v="5.2999999999999972"/>
    <n v="1070.3679999999999"/>
    <n v="0"/>
    <n v="1070.3679999999999"/>
    <x v="28"/>
    <s v="ADMINISTRATIF"/>
    <m/>
  </r>
  <r>
    <x v="14"/>
    <x v="164"/>
    <x v="0"/>
    <n v="35.9"/>
    <n v="0.89999999999999858"/>
    <n v="2318.422"/>
    <n v="726"/>
    <n v="3044.422"/>
    <x v="43"/>
    <s v="COMMERCIAL &amp; MARKETING"/>
    <m/>
  </r>
  <r>
    <x v="14"/>
    <x v="165"/>
    <x v="0"/>
    <n v="40.1"/>
    <n v="5.1000000000000014"/>
    <n v="662.85300000000007"/>
    <n v="0"/>
    <n v="662.85300000000007"/>
    <x v="34"/>
    <s v="ADMINISTRATIF"/>
    <m/>
  </r>
  <r>
    <x v="14"/>
    <x v="166"/>
    <x v="0"/>
    <n v="38.799999999999997"/>
    <n v="3.7999999999999972"/>
    <n v="931.58799999999997"/>
    <n v="0"/>
    <n v="931.58799999999997"/>
    <x v="2"/>
    <s v="PRODUCTION"/>
    <m/>
  </r>
  <r>
    <x v="14"/>
    <x v="167"/>
    <x v="0"/>
    <n v="41.7"/>
    <n v="6.7000000000000028"/>
    <n v="1249.749"/>
    <n v="0"/>
    <n v="1249.749"/>
    <x v="13"/>
    <s v="ADMINISTRATIF"/>
    <m/>
  </r>
  <r>
    <x v="14"/>
    <x v="200"/>
    <x v="0"/>
    <n v="35.9"/>
    <n v="0.89999999999999858"/>
    <n v="313.40699999999998"/>
    <n v="0"/>
    <n v="313.40699999999998"/>
    <x v="4"/>
    <s v="PRODUCTION"/>
    <m/>
  </r>
  <r>
    <x v="14"/>
    <x v="168"/>
    <x v="0"/>
    <n v="41.4"/>
    <n v="6.3999999999999986"/>
    <n v="2299.77"/>
    <n v="0"/>
    <n v="2299.77"/>
    <x v="45"/>
    <s v="COMMERCIAL &amp; MARKETING"/>
    <m/>
  </r>
  <r>
    <x v="14"/>
    <x v="169"/>
    <x v="0"/>
    <n v="41.8"/>
    <n v="6.7999999999999972"/>
    <n v="462.30799999999999"/>
    <n v="0"/>
    <n v="462.30799999999999"/>
    <x v="46"/>
    <s v="FINANCE &amp; COMPTABILITÉ"/>
    <m/>
  </r>
  <r>
    <x v="14"/>
    <x v="170"/>
    <x v="1"/>
    <n v="38.5"/>
    <n v="3.5"/>
    <n v="2600.6749999999997"/>
    <n v="0"/>
    <n v="2600.6749999999997"/>
    <x v="25"/>
    <s v="COMMERCIAL &amp; MARKETING"/>
    <m/>
  </r>
  <r>
    <x v="14"/>
    <x v="171"/>
    <x v="0"/>
    <n v="35"/>
    <n v="0"/>
    <n v="1147.3"/>
    <n v="0"/>
    <n v="1147.3"/>
    <x v="35"/>
    <s v="ADMINISTRATIF"/>
    <m/>
  </r>
  <r>
    <x v="14"/>
    <x v="172"/>
    <x v="0"/>
    <n v="35.299999999999997"/>
    <n v="0.29999999999999716"/>
    <n v="912.15199999999993"/>
    <n v="0"/>
    <n v="912.15199999999993"/>
    <x v="13"/>
    <s v="PRODUCTION"/>
    <m/>
  </r>
  <r>
    <x v="14"/>
    <x v="173"/>
    <x v="0"/>
    <n v="41.6"/>
    <n v="6.6000000000000014"/>
    <n v="2117.8559999999998"/>
    <n v="0"/>
    <n v="2117.8559999999998"/>
    <x v="31"/>
    <s v="PRODUCTION"/>
    <m/>
  </r>
  <r>
    <x v="14"/>
    <x v="174"/>
    <x v="0"/>
    <n v="35"/>
    <n v="0"/>
    <n v="1491.35"/>
    <n v="0"/>
    <n v="1491.35"/>
    <x v="12"/>
    <s v="PRODUCTION"/>
    <m/>
  </r>
  <r>
    <x v="14"/>
    <x v="175"/>
    <x v="0"/>
    <n v="41.2"/>
    <n v="6.2000000000000028"/>
    <n v="1917.4480000000001"/>
    <n v="0"/>
    <n v="1917.4480000000001"/>
    <x v="12"/>
    <s v="PRODUCTION"/>
    <m/>
  </r>
  <r>
    <x v="14"/>
    <x v="176"/>
    <x v="0"/>
    <n v="38.1"/>
    <n v="3.1000000000000014"/>
    <n v="1112.1390000000001"/>
    <n v="0"/>
    <n v="1112.1390000000001"/>
    <x v="43"/>
    <s v="FINANCE &amp; COMPTABILITÉ"/>
    <m/>
  </r>
  <r>
    <x v="14"/>
    <x v="177"/>
    <x v="0"/>
    <n v="39.1"/>
    <n v="4.1000000000000014"/>
    <n v="1419.33"/>
    <n v="0"/>
    <n v="1419.33"/>
    <x v="9"/>
    <s v="ADMINISTRATIF"/>
    <m/>
  </r>
  <r>
    <x v="14"/>
    <x v="178"/>
    <x v="0"/>
    <n v="35.299999999999997"/>
    <n v="0.29999999999999716"/>
    <n v="1227.0279999999998"/>
    <n v="1023"/>
    <n v="2250.0279999999998"/>
    <x v="18"/>
    <s v="COMMERCIAL &amp; MARKETING"/>
    <m/>
  </r>
  <r>
    <x v="14"/>
    <x v="179"/>
    <x v="0"/>
    <n v="41.5"/>
    <n v="6.5"/>
    <n v="1805.665"/>
    <n v="0"/>
    <n v="1805.665"/>
    <x v="7"/>
    <s v="PRODUCTION"/>
    <m/>
  </r>
  <r>
    <x v="14"/>
    <x v="180"/>
    <x v="0"/>
    <n v="38.5"/>
    <n v="3.5"/>
    <n v="575.18999999999994"/>
    <n v="0"/>
    <n v="575.18999999999994"/>
    <x v="37"/>
    <s v="FINANCE &amp; COMPTABILITÉ"/>
    <m/>
  </r>
  <r>
    <x v="14"/>
    <x v="226"/>
    <x v="1"/>
    <n v="38.700000000000003"/>
    <n v="3.7000000000000028"/>
    <n v="1009.6830000000001"/>
    <n v="1097"/>
    <n v="2106.683"/>
    <x v="11"/>
    <s v="FINANCE &amp; COMPTABILITÉ"/>
    <s v="Arrivée"/>
  </r>
  <r>
    <x v="14"/>
    <x v="181"/>
    <x v="1"/>
    <n v="40.299999999999997"/>
    <n v="5.2999999999999972"/>
    <n v="438.06099999999992"/>
    <n v="0"/>
    <n v="438.06099999999992"/>
    <x v="22"/>
    <s v="PRODUCTION"/>
    <m/>
  </r>
  <r>
    <x v="14"/>
    <x v="182"/>
    <x v="1"/>
    <n v="39.1"/>
    <n v="4.1000000000000014"/>
    <n v="824.61900000000003"/>
    <n v="0"/>
    <n v="824.61900000000003"/>
    <x v="8"/>
    <s v="RECHERCHE &amp; DEVELOPPEMENT"/>
    <m/>
  </r>
  <r>
    <x v="14"/>
    <x v="202"/>
    <x v="1"/>
    <n v="36.200000000000003"/>
    <n v="1.2000000000000028"/>
    <n v="1288.3580000000002"/>
    <n v="0"/>
    <n v="1288.3580000000002"/>
    <x v="30"/>
    <s v="COMMERCIAL &amp; MARKETING"/>
    <m/>
  </r>
  <r>
    <x v="14"/>
    <x v="183"/>
    <x v="1"/>
    <n v="41.3"/>
    <n v="6.2999999999999972"/>
    <n v="2613.0509999999999"/>
    <n v="392"/>
    <n v="3005.0509999999999"/>
    <x v="36"/>
    <s v="COMMERCIAL &amp; MARKETING"/>
    <m/>
  </r>
  <r>
    <x v="14"/>
    <x v="184"/>
    <x v="1"/>
    <n v="37.799999999999997"/>
    <n v="2.7999999999999972"/>
    <n v="1780.3799999999999"/>
    <n v="0"/>
    <n v="1780.3799999999999"/>
    <x v="3"/>
    <s v="FINANCE &amp; COMPTABILITÉ"/>
    <m/>
  </r>
  <r>
    <x v="14"/>
    <x v="185"/>
    <x v="1"/>
    <n v="36.6"/>
    <n v="1.6000000000000014"/>
    <n v="1255.3799999999999"/>
    <n v="0"/>
    <n v="1255.3799999999999"/>
    <x v="33"/>
    <s v="ADMINISTRATIF"/>
    <m/>
  </r>
  <r>
    <x v="14"/>
    <x v="227"/>
    <x v="1"/>
    <n v="39.6"/>
    <n v="4.6000000000000014"/>
    <n v="704.48400000000004"/>
    <n v="0"/>
    <n v="704.48400000000004"/>
    <x v="40"/>
    <s v="RECHERCHE &amp; DEVELOPPEMENT"/>
    <s v="Arrivée"/>
  </r>
  <r>
    <x v="14"/>
    <x v="186"/>
    <x v="0"/>
    <n v="39.299999999999997"/>
    <n v="4.2999999999999972"/>
    <n v="626.83499999999992"/>
    <n v="0"/>
    <n v="626.83499999999992"/>
    <x v="13"/>
    <s v="PRODUCTION"/>
    <m/>
  </r>
  <r>
    <x v="14"/>
    <x v="187"/>
    <x v="1"/>
    <n v="39.6"/>
    <n v="4.6000000000000014"/>
    <n v="1115.136"/>
    <n v="0"/>
    <n v="1115.136"/>
    <x v="34"/>
    <s v="PRODUCTION"/>
    <m/>
  </r>
  <r>
    <x v="14"/>
    <x v="188"/>
    <x v="0"/>
    <n v="35.4"/>
    <n v="0.39999999999999858"/>
    <n v="1002.1739999999999"/>
    <n v="0"/>
    <n v="1002.1739999999999"/>
    <x v="43"/>
    <s v="PRODUCTION"/>
    <m/>
  </r>
  <r>
    <x v="14"/>
    <x v="189"/>
    <x v="0"/>
    <n v="40.5"/>
    <n v="5.5"/>
    <n v="1968.3"/>
    <n v="0"/>
    <n v="1968.3"/>
    <x v="17"/>
    <s v="PRODUCTION"/>
    <m/>
  </r>
  <r>
    <x v="14"/>
    <x v="190"/>
    <x v="1"/>
    <n v="35.700000000000003"/>
    <n v="0.70000000000000284"/>
    <n v="1141.6860000000001"/>
    <n v="0"/>
    <n v="1141.6860000000001"/>
    <x v="33"/>
    <s v="PRODUCTION"/>
    <m/>
  </r>
  <r>
    <x v="14"/>
    <x v="191"/>
    <x v="1"/>
    <n v="40.700000000000003"/>
    <n v="5.7000000000000028"/>
    <n v="832.31500000000005"/>
    <n v="0"/>
    <n v="832.31500000000005"/>
    <x v="42"/>
    <s v="COMMERCIAL &amp; MARKETING"/>
    <m/>
  </r>
  <r>
    <x v="14"/>
    <x v="192"/>
    <x v="0"/>
    <n v="37.299999999999997"/>
    <n v="2.2999999999999972"/>
    <n v="1199.941"/>
    <n v="0"/>
    <n v="1199.941"/>
    <x v="15"/>
    <s v="PRODUCTION"/>
    <m/>
  </r>
  <r>
    <x v="14"/>
    <x v="193"/>
    <x v="0"/>
    <n v="35.799999999999997"/>
    <n v="0.79999999999999716"/>
    <n v="882.46999999999991"/>
    <n v="0"/>
    <n v="882.46999999999991"/>
    <x v="27"/>
    <s v="PRODUCTION"/>
    <m/>
  </r>
  <r>
    <x v="14"/>
    <x v="194"/>
    <x v="0"/>
    <n v="42"/>
    <n v="7"/>
    <n v="332.64"/>
    <n v="0"/>
    <n v="332.64"/>
    <x v="28"/>
    <s v="PRODUCTION"/>
    <m/>
  </r>
  <r>
    <x v="14"/>
    <x v="195"/>
    <x v="0"/>
    <n v="40.299999999999997"/>
    <n v="5.2999999999999972"/>
    <n v="968.8119999999999"/>
    <n v="0"/>
    <n v="968.8119999999999"/>
    <x v="38"/>
    <s v="COMMERCIAL &amp; MARKETING"/>
    <m/>
  </r>
  <r>
    <x v="14"/>
    <x v="196"/>
    <x v="0"/>
    <n v="38.299999999999997"/>
    <n v="3.2999999999999972"/>
    <n v="1780.567"/>
    <n v="0"/>
    <n v="1780.567"/>
    <x v="12"/>
    <s v="ADMINISTRATIF"/>
    <m/>
  </r>
  <r>
    <x v="14"/>
    <x v="197"/>
    <x v="0"/>
    <n v="35.5"/>
    <n v="0.5"/>
    <n v="1759.38"/>
    <n v="0"/>
    <n v="1759.38"/>
    <x v="17"/>
    <s v="ADMINISTRATIF"/>
    <m/>
  </r>
  <r>
    <x v="14"/>
    <x v="198"/>
    <x v="0"/>
    <n v="36.700000000000003"/>
    <n v="1.7000000000000028"/>
    <n v="393.05700000000007"/>
    <n v="0"/>
    <n v="393.05700000000007"/>
    <x v="15"/>
    <s v="ADMINISTRATIF"/>
    <m/>
  </r>
  <r>
    <x v="14"/>
    <x v="199"/>
    <x v="0"/>
    <n v="36.5"/>
    <n v="1.5"/>
    <n v="1744.6999999999998"/>
    <n v="0"/>
    <n v="1744.6999999999998"/>
    <x v="14"/>
    <s v="ADMINISTRATIF"/>
    <m/>
  </r>
  <r>
    <x v="15"/>
    <x v="43"/>
    <x v="1"/>
    <n v="37"/>
    <n v="2"/>
    <n v="1544.75"/>
    <n v="0"/>
    <n v="1544.75"/>
    <x v="26"/>
    <s v="PRODUCTION"/>
    <m/>
  </r>
  <r>
    <x v="15"/>
    <x v="44"/>
    <x v="1"/>
    <n v="39.4"/>
    <n v="4.3999999999999986"/>
    <n v="2061.8019999999997"/>
    <n v="0"/>
    <n v="2061.8019999999997"/>
    <x v="27"/>
    <s v="COMMERCIAL &amp; MARKETING"/>
    <m/>
  </r>
  <r>
    <x v="15"/>
    <x v="46"/>
    <x v="1"/>
    <n v="41.1"/>
    <n v="6.1000000000000014"/>
    <n v="1644.4110000000001"/>
    <n v="0"/>
    <n v="1644.4110000000001"/>
    <x v="7"/>
    <s v="PRODUCTION"/>
    <m/>
  </r>
  <r>
    <x v="15"/>
    <x v="48"/>
    <x v="0"/>
    <n v="40.6"/>
    <n v="5.6000000000000014"/>
    <n v="1631.7139999999999"/>
    <n v="0"/>
    <n v="1631.7139999999999"/>
    <x v="13"/>
    <s v="PRODUCTION"/>
    <s v="Départ"/>
  </r>
  <r>
    <x v="15"/>
    <x v="49"/>
    <x v="0"/>
    <n v="40"/>
    <n v="5"/>
    <n v="1331.2"/>
    <n v="0"/>
    <n v="1331.2"/>
    <x v="26"/>
    <s v="ADMINISTRATIF"/>
    <m/>
  </r>
  <r>
    <x v="15"/>
    <x v="50"/>
    <x v="1"/>
    <n v="41.1"/>
    <n v="6.1000000000000014"/>
    <n v="370.31099999999998"/>
    <n v="0"/>
    <n v="370.31099999999998"/>
    <x v="16"/>
    <s v="PRODUCTION"/>
    <m/>
  </r>
  <r>
    <x v="15"/>
    <x v="51"/>
    <x v="0"/>
    <n v="39.4"/>
    <n v="4.3999999999999986"/>
    <n v="1104.3820000000001"/>
    <n v="0"/>
    <n v="1104.3820000000001"/>
    <x v="6"/>
    <s v="COMMERCIAL &amp; MARKETING"/>
    <m/>
  </r>
  <r>
    <x v="15"/>
    <x v="52"/>
    <x v="0"/>
    <n v="37.9"/>
    <n v="2.8999999999999986"/>
    <n v="670.072"/>
    <n v="157"/>
    <n v="827.072"/>
    <x v="0"/>
    <s v="ADMINISTRATIF"/>
    <m/>
  </r>
  <r>
    <x v="15"/>
    <x v="53"/>
    <x v="1"/>
    <n v="35.6"/>
    <n v="0.60000000000000142"/>
    <n v="1576.3680000000002"/>
    <n v="0"/>
    <n v="1576.3680000000002"/>
    <x v="16"/>
    <s v="PRODUCTION"/>
    <m/>
  </r>
  <r>
    <x v="15"/>
    <x v="54"/>
    <x v="0"/>
    <n v="35.700000000000003"/>
    <n v="0.70000000000000284"/>
    <n v="1763.5800000000002"/>
    <n v="0"/>
    <n v="1763.5800000000002"/>
    <x v="28"/>
    <s v="PRODUCTION"/>
    <m/>
  </r>
  <r>
    <x v="15"/>
    <x v="209"/>
    <x v="0"/>
    <n v="35.5"/>
    <n v="0.5"/>
    <n v="1191.7349999999999"/>
    <n v="0"/>
    <n v="1191.7349999999999"/>
    <x v="29"/>
    <s v="PRODUCTION"/>
    <m/>
  </r>
  <r>
    <x v="15"/>
    <x v="210"/>
    <x v="1"/>
    <n v="41.1"/>
    <n v="6.1000000000000014"/>
    <n v="2948.9250000000002"/>
    <n v="0"/>
    <n v="2948.9250000000002"/>
    <x v="43"/>
    <s v="COMMERCIAL &amp; MARKETING"/>
    <m/>
  </r>
  <r>
    <x v="15"/>
    <x v="55"/>
    <x v="0"/>
    <n v="39.200000000000003"/>
    <n v="4.2000000000000028"/>
    <n v="730.6880000000001"/>
    <n v="0"/>
    <n v="730.6880000000001"/>
    <x v="17"/>
    <s v="PRODUCTION"/>
    <m/>
  </r>
  <r>
    <x v="15"/>
    <x v="56"/>
    <x v="0"/>
    <n v="38.6"/>
    <n v="3.6000000000000014"/>
    <n v="949.17399999999998"/>
    <n v="0"/>
    <n v="949.17399999999998"/>
    <x v="15"/>
    <s v="PRODUCTION"/>
    <m/>
  </r>
  <r>
    <x v="15"/>
    <x v="57"/>
    <x v="0"/>
    <n v="41.6"/>
    <n v="6.6000000000000014"/>
    <n v="485.05600000000004"/>
    <n v="0"/>
    <n v="485.05600000000004"/>
    <x v="29"/>
    <s v="PRODUCTION"/>
    <m/>
  </r>
  <r>
    <x v="15"/>
    <x v="58"/>
    <x v="0"/>
    <n v="39.1"/>
    <n v="4.1000000000000014"/>
    <n v="536.452"/>
    <n v="0"/>
    <n v="536.452"/>
    <x v="17"/>
    <s v="PRODUCTION"/>
    <m/>
  </r>
  <r>
    <x v="15"/>
    <x v="59"/>
    <x v="0"/>
    <n v="36.799999999999997"/>
    <n v="1.7999999999999972"/>
    <n v="1212.9279999999999"/>
    <n v="0"/>
    <n v="1212.9279999999999"/>
    <x v="9"/>
    <s v="PRODUCTION"/>
    <m/>
  </r>
  <r>
    <x v="15"/>
    <x v="211"/>
    <x v="1"/>
    <n v="36.200000000000003"/>
    <n v="1.2000000000000028"/>
    <n v="1857.06"/>
    <n v="0"/>
    <n v="1857.06"/>
    <x v="39"/>
    <s v="RECHERCHE &amp; DEVELOPPEMENT"/>
    <m/>
  </r>
  <r>
    <x v="15"/>
    <x v="61"/>
    <x v="0"/>
    <n v="40.200000000000003"/>
    <n v="5.2000000000000028"/>
    <n v="2095.6260000000002"/>
    <n v="0"/>
    <n v="2095.6260000000002"/>
    <x v="4"/>
    <s v="PRODUCTION"/>
    <m/>
  </r>
  <r>
    <x v="15"/>
    <x v="62"/>
    <x v="0"/>
    <n v="40.799999999999997"/>
    <n v="5.7999999999999972"/>
    <n v="852.71999999999991"/>
    <n v="0"/>
    <n v="852.71999999999991"/>
    <x v="3"/>
    <s v="PRODUCTION"/>
    <m/>
  </r>
  <r>
    <x v="15"/>
    <x v="63"/>
    <x v="1"/>
    <n v="38.700000000000003"/>
    <n v="3.7000000000000028"/>
    <n v="1071.6030000000001"/>
    <n v="0"/>
    <n v="1071.6030000000001"/>
    <x v="30"/>
    <s v="ADMINISTRATIF"/>
    <m/>
  </r>
  <r>
    <x v="15"/>
    <x v="201"/>
    <x v="1"/>
    <n v="39.299999999999997"/>
    <n v="4.2999999999999972"/>
    <n v="922.37099999999987"/>
    <n v="0"/>
    <n v="922.37099999999987"/>
    <x v="40"/>
    <s v="ADMINISTRATIF"/>
    <m/>
  </r>
  <r>
    <x v="15"/>
    <x v="64"/>
    <x v="0"/>
    <n v="39.4"/>
    <n v="4.3999999999999986"/>
    <n v="438.916"/>
    <n v="0"/>
    <n v="438.916"/>
    <x v="27"/>
    <s v="FINANCE &amp; COMPTABILITÉ"/>
    <m/>
  </r>
  <r>
    <x v="15"/>
    <x v="65"/>
    <x v="0"/>
    <n v="38.200000000000003"/>
    <n v="3.2000000000000028"/>
    <n v="959.96600000000001"/>
    <n v="0"/>
    <n v="959.96600000000001"/>
    <x v="26"/>
    <s v="ADMINISTRATIF"/>
    <m/>
  </r>
  <r>
    <x v="15"/>
    <x v="221"/>
    <x v="0"/>
    <n v="41.9"/>
    <n v="6.8999999999999986"/>
    <n v="1325.7159999999999"/>
    <n v="0"/>
    <n v="1325.7159999999999"/>
    <x v="18"/>
    <s v="ADMINISTRATIF"/>
    <m/>
  </r>
  <r>
    <x v="15"/>
    <x v="66"/>
    <x v="0"/>
    <n v="41.7"/>
    <n v="6.7000000000000028"/>
    <n v="1617.5430000000001"/>
    <n v="0"/>
    <n v="1617.5430000000001"/>
    <x v="15"/>
    <s v="PRODUCTION"/>
    <m/>
  </r>
  <r>
    <x v="15"/>
    <x v="67"/>
    <x v="0"/>
    <n v="37.9"/>
    <n v="2.8999999999999986"/>
    <n v="522.26199999999994"/>
    <n v="0"/>
    <n v="522.26199999999994"/>
    <x v="31"/>
    <s v="PRODUCTION"/>
    <m/>
  </r>
  <r>
    <x v="15"/>
    <x v="68"/>
    <x v="0"/>
    <n v="39.5"/>
    <n v="4.5"/>
    <n v="2061.11"/>
    <n v="0"/>
    <n v="2061.11"/>
    <x v="1"/>
    <s v="FINANCE &amp; COMPTABILITÉ"/>
    <m/>
  </r>
  <r>
    <x v="15"/>
    <x v="212"/>
    <x v="0"/>
    <n v="38.700000000000003"/>
    <n v="3.7000000000000028"/>
    <n v="1771.6860000000001"/>
    <n v="0"/>
    <n v="1771.6860000000001"/>
    <x v="17"/>
    <s v="RECHERCHE &amp; DEVELOPPEMENT"/>
    <m/>
  </r>
  <r>
    <x v="15"/>
    <x v="69"/>
    <x v="0"/>
    <n v="40.299999999999997"/>
    <n v="5.2999999999999972"/>
    <n v="672.20399999999995"/>
    <n v="0"/>
    <n v="672.20399999999995"/>
    <x v="20"/>
    <s v="PRODUCTION"/>
    <m/>
  </r>
  <r>
    <x v="15"/>
    <x v="70"/>
    <x v="0"/>
    <n v="38.4"/>
    <n v="3.3999999999999986"/>
    <n v="1522.1759999999999"/>
    <n v="0"/>
    <n v="1522.1759999999999"/>
    <x v="7"/>
    <s v="PRODUCTION"/>
    <m/>
  </r>
  <r>
    <x v="15"/>
    <x v="71"/>
    <x v="0"/>
    <n v="37.700000000000003"/>
    <n v="2.7000000000000028"/>
    <n v="574.17100000000005"/>
    <n v="0"/>
    <n v="574.17100000000005"/>
    <x v="7"/>
    <s v="PRODUCTION"/>
    <m/>
  </r>
  <r>
    <x v="15"/>
    <x v="72"/>
    <x v="0"/>
    <n v="38.700000000000003"/>
    <n v="3.7000000000000028"/>
    <n v="1447.38"/>
    <n v="0"/>
    <n v="1447.38"/>
    <x v="30"/>
    <s v="DIRECTION"/>
    <m/>
  </r>
  <r>
    <x v="15"/>
    <x v="73"/>
    <x v="1"/>
    <n v="35.6"/>
    <n v="0.60000000000000142"/>
    <n v="988.25600000000009"/>
    <n v="0"/>
    <n v="988.25600000000009"/>
    <x v="32"/>
    <s v="ADMINISTRATIF"/>
    <m/>
  </r>
  <r>
    <x v="15"/>
    <x v="213"/>
    <x v="0"/>
    <n v="35.6"/>
    <n v="0.60000000000000142"/>
    <n v="1351.0200000000002"/>
    <n v="0"/>
    <n v="1351.0200000000002"/>
    <x v="7"/>
    <s v="COMMERCIAL &amp; MARKETING"/>
    <m/>
  </r>
  <r>
    <x v="15"/>
    <x v="222"/>
    <x v="0"/>
    <n v="37.4"/>
    <n v="2.3999999999999986"/>
    <n v="716.95800000000008"/>
    <n v="0"/>
    <n v="716.95800000000008"/>
    <x v="30"/>
    <s v="ADMINISTRATIF"/>
    <m/>
  </r>
  <r>
    <x v="15"/>
    <x v="207"/>
    <x v="0"/>
    <n v="35.700000000000003"/>
    <n v="0.70000000000000284"/>
    <n v="310.94700000000006"/>
    <n v="0"/>
    <n v="310.94700000000006"/>
    <x v="44"/>
    <s v="ADMINISTRATIF"/>
    <m/>
  </r>
  <r>
    <x v="15"/>
    <x v="74"/>
    <x v="1"/>
    <n v="38.799999999999997"/>
    <n v="3.7999999999999972"/>
    <n v="1583.8159999999998"/>
    <n v="0"/>
    <n v="1583.8159999999998"/>
    <x v="15"/>
    <s v="ADMINISTRATIF"/>
    <m/>
  </r>
  <r>
    <x v="15"/>
    <x v="75"/>
    <x v="1"/>
    <n v="39.799999999999997"/>
    <n v="4.7999999999999972"/>
    <n v="1857.4659999999999"/>
    <n v="0"/>
    <n v="1857.4659999999999"/>
    <x v="2"/>
    <s v="PRODUCTION"/>
    <m/>
  </r>
  <r>
    <x v="15"/>
    <x v="228"/>
    <x v="1"/>
    <n v="41.6"/>
    <n v="6.6000000000000014"/>
    <n v="371.072"/>
    <n v="0"/>
    <n v="371.072"/>
    <x v="18"/>
    <s v="RECHERCHE &amp; DEVELOPPEMENT"/>
    <s v="Arrivée"/>
  </r>
  <r>
    <x v="15"/>
    <x v="76"/>
    <x v="1"/>
    <n v="36.200000000000003"/>
    <n v="1.2000000000000028"/>
    <n v="1257.95"/>
    <n v="0"/>
    <n v="1257.95"/>
    <x v="33"/>
    <s v="COMMERCIAL &amp; MARKETING"/>
    <m/>
  </r>
  <r>
    <x v="15"/>
    <x v="77"/>
    <x v="0"/>
    <n v="41.5"/>
    <n v="6.5"/>
    <n v="1566.21"/>
    <n v="0"/>
    <n v="1566.21"/>
    <x v="0"/>
    <s v="PRODUCTION"/>
    <m/>
  </r>
  <r>
    <x v="15"/>
    <x v="78"/>
    <x v="1"/>
    <n v="41.6"/>
    <n v="6.6000000000000014"/>
    <n v="1199.7440000000001"/>
    <n v="0"/>
    <n v="1199.7440000000001"/>
    <x v="6"/>
    <s v="COMMERCIAL &amp; MARKETING"/>
    <m/>
  </r>
  <r>
    <x v="15"/>
    <x v="79"/>
    <x v="0"/>
    <n v="37.9"/>
    <n v="2.8999999999999986"/>
    <n v="1898.4110000000001"/>
    <n v="0"/>
    <n v="1898.4110000000001"/>
    <x v="34"/>
    <s v="RECHERCHE &amp; DEVELOPPEMENT"/>
    <m/>
  </r>
  <r>
    <x v="15"/>
    <x v="80"/>
    <x v="0"/>
    <n v="37.5"/>
    <n v="2.5"/>
    <n v="1394.25"/>
    <n v="0"/>
    <n v="1394.25"/>
    <x v="8"/>
    <s v="FINANCE &amp; COMPTABILITÉ"/>
    <m/>
  </r>
  <r>
    <x v="15"/>
    <x v="81"/>
    <x v="0"/>
    <n v="40.6"/>
    <n v="5.6000000000000014"/>
    <n v="2279.2840000000001"/>
    <n v="0"/>
    <n v="2279.2840000000001"/>
    <x v="26"/>
    <s v="COMMERCIAL &amp; MARKETING"/>
    <m/>
  </r>
  <r>
    <x v="15"/>
    <x v="82"/>
    <x v="1"/>
    <n v="38.299999999999997"/>
    <n v="3.2999999999999972"/>
    <n v="1990.068"/>
    <n v="0"/>
    <n v="1990.068"/>
    <x v="10"/>
    <s v="ADMINISTRATIF"/>
    <m/>
  </r>
  <r>
    <x v="15"/>
    <x v="83"/>
    <x v="1"/>
    <n v="38.700000000000003"/>
    <n v="3.7000000000000028"/>
    <n v="261.22500000000002"/>
    <n v="0"/>
    <n v="261.22500000000002"/>
    <x v="0"/>
    <s v="PRODUCTION"/>
    <m/>
  </r>
  <r>
    <x v="15"/>
    <x v="84"/>
    <x v="1"/>
    <n v="38.700000000000003"/>
    <n v="3.7000000000000028"/>
    <n v="2017.0440000000001"/>
    <n v="0"/>
    <n v="2017.0440000000001"/>
    <x v="35"/>
    <s v="PRODUCTION"/>
    <m/>
  </r>
  <r>
    <x v="15"/>
    <x v="85"/>
    <x v="1"/>
    <n v="40.799999999999997"/>
    <n v="5.7999999999999972"/>
    <n v="796.00800000000004"/>
    <n v="0"/>
    <n v="796.00800000000004"/>
    <x v="28"/>
    <s v="ADMINISTRATIF"/>
    <m/>
  </r>
  <r>
    <x v="15"/>
    <x v="86"/>
    <x v="1"/>
    <n v="37.1"/>
    <n v="2.1000000000000014"/>
    <n v="610.66600000000005"/>
    <n v="0"/>
    <n v="610.66600000000005"/>
    <x v="36"/>
    <s v="PRODUCTION"/>
    <m/>
  </r>
  <r>
    <x v="15"/>
    <x v="87"/>
    <x v="0"/>
    <n v="35.799999999999997"/>
    <n v="0.79999999999999716"/>
    <n v="1298.8239999999998"/>
    <n v="0"/>
    <n v="1298.8239999999998"/>
    <x v="17"/>
    <s v="PRODUCTION"/>
    <m/>
  </r>
  <r>
    <x v="15"/>
    <x v="88"/>
    <x v="0"/>
    <n v="39"/>
    <n v="4"/>
    <n v="1754.2199999999998"/>
    <n v="835"/>
    <n v="2589.2199999999998"/>
    <x v="28"/>
    <s v="PRODUCTION"/>
    <m/>
  </r>
  <r>
    <x v="15"/>
    <x v="89"/>
    <x v="0"/>
    <n v="39.700000000000003"/>
    <n v="4.7000000000000028"/>
    <n v="1920.289"/>
    <n v="0"/>
    <n v="1920.289"/>
    <x v="0"/>
    <s v="PRODUCTION"/>
    <m/>
  </r>
  <r>
    <x v="15"/>
    <x v="90"/>
    <x v="1"/>
    <n v="37.299999999999997"/>
    <n v="2.2999999999999972"/>
    <n v="1295.8019999999999"/>
    <n v="0"/>
    <n v="1295.8019999999999"/>
    <x v="0"/>
    <s v="PRODUCTION"/>
    <m/>
  </r>
  <r>
    <x v="15"/>
    <x v="91"/>
    <x v="0"/>
    <n v="40.1"/>
    <n v="5.1000000000000014"/>
    <n v="1823.347"/>
    <n v="0"/>
    <n v="1823.347"/>
    <x v="37"/>
    <s v="PRODUCTION"/>
    <m/>
  </r>
  <r>
    <x v="15"/>
    <x v="92"/>
    <x v="1"/>
    <n v="36.799999999999997"/>
    <n v="1.7999999999999972"/>
    <n v="2673.8879999999995"/>
    <n v="0"/>
    <n v="2673.8879999999995"/>
    <x v="16"/>
    <s v="DIRECTION"/>
    <m/>
  </r>
  <r>
    <x v="15"/>
    <x v="93"/>
    <x v="1"/>
    <n v="40.299999999999997"/>
    <n v="5.2999999999999972"/>
    <n v="597.649"/>
    <n v="0"/>
    <n v="597.649"/>
    <x v="36"/>
    <s v="ADMINISTRATIF"/>
    <m/>
  </r>
  <r>
    <x v="15"/>
    <x v="94"/>
    <x v="1"/>
    <n v="40.200000000000003"/>
    <n v="5.2000000000000028"/>
    <n v="1619.2560000000001"/>
    <n v="0"/>
    <n v="1619.2560000000001"/>
    <x v="25"/>
    <s v="ADMINISTRATIF"/>
    <m/>
  </r>
  <r>
    <x v="15"/>
    <x v="95"/>
    <x v="1"/>
    <n v="38.1"/>
    <n v="3.1000000000000014"/>
    <n v="1090.422"/>
    <n v="0"/>
    <n v="1090.422"/>
    <x v="35"/>
    <s v="ADMINISTRATIF"/>
    <m/>
  </r>
  <r>
    <x v="15"/>
    <x v="204"/>
    <x v="1"/>
    <n v="41.6"/>
    <n v="6.6000000000000014"/>
    <n v="671.00800000000004"/>
    <n v="0"/>
    <n v="671.00800000000004"/>
    <x v="12"/>
    <s v="PRODUCTION"/>
    <m/>
  </r>
  <r>
    <x v="15"/>
    <x v="96"/>
    <x v="0"/>
    <n v="37.4"/>
    <n v="2.3999999999999986"/>
    <n v="596.53"/>
    <n v="0"/>
    <n v="596.53"/>
    <x v="38"/>
    <s v="ADMINISTRATIF"/>
    <m/>
  </r>
  <r>
    <x v="15"/>
    <x v="97"/>
    <x v="1"/>
    <n v="37.700000000000003"/>
    <n v="2.7000000000000028"/>
    <n v="999.80400000000009"/>
    <n v="0"/>
    <n v="999.80400000000009"/>
    <x v="19"/>
    <s v="PRODUCTION"/>
    <m/>
  </r>
  <r>
    <x v="15"/>
    <x v="98"/>
    <x v="1"/>
    <n v="38.1"/>
    <n v="3.1000000000000014"/>
    <n v="651.89099999999996"/>
    <n v="0"/>
    <n v="651.89099999999996"/>
    <x v="34"/>
    <s v="PRODUCTION"/>
    <m/>
  </r>
  <r>
    <x v="15"/>
    <x v="99"/>
    <x v="1"/>
    <n v="41"/>
    <n v="6"/>
    <n v="3229.98"/>
    <n v="0"/>
    <n v="3229.98"/>
    <x v="38"/>
    <s v="DIRECTION"/>
    <m/>
  </r>
  <r>
    <x v="15"/>
    <x v="100"/>
    <x v="0"/>
    <n v="39.5"/>
    <n v="4.5"/>
    <n v="1629.77"/>
    <n v="0"/>
    <n v="1629.77"/>
    <x v="12"/>
    <s v="RECHERCHE &amp; DEVELOPPEMENT"/>
    <m/>
  </r>
  <r>
    <x v="15"/>
    <x v="101"/>
    <x v="1"/>
    <n v="40.9"/>
    <n v="5.8999999999999986"/>
    <n v="567.69200000000001"/>
    <n v="0"/>
    <n v="567.69200000000001"/>
    <x v="22"/>
    <s v="ADMINISTRATIF"/>
    <m/>
  </r>
  <r>
    <x v="15"/>
    <x v="102"/>
    <x v="1"/>
    <n v="35.4"/>
    <n v="0.39999999999999858"/>
    <n v="351.16800000000001"/>
    <n v="0"/>
    <n v="351.16800000000001"/>
    <x v="30"/>
    <s v="RECHERCHE &amp; DEVELOPPEMENT"/>
    <m/>
  </r>
  <r>
    <x v="15"/>
    <x v="103"/>
    <x v="0"/>
    <n v="37.5"/>
    <n v="2.5"/>
    <n v="1367.25"/>
    <n v="0"/>
    <n v="1367.25"/>
    <x v="26"/>
    <s v="RECHERCHE &amp; DEVELOPPEMENT"/>
    <m/>
  </r>
  <r>
    <x v="15"/>
    <x v="104"/>
    <x v="0"/>
    <n v="39.4"/>
    <n v="4.3999999999999986"/>
    <n v="719.44400000000007"/>
    <n v="0"/>
    <n v="719.44400000000007"/>
    <x v="29"/>
    <s v="PRODUCTION"/>
    <m/>
  </r>
  <r>
    <x v="15"/>
    <x v="105"/>
    <x v="1"/>
    <n v="38.5"/>
    <n v="3.5"/>
    <n v="1150.7650000000001"/>
    <n v="0"/>
    <n v="1150.7650000000001"/>
    <x v="7"/>
    <s v="PRODUCTION"/>
    <m/>
  </r>
  <r>
    <x v="15"/>
    <x v="217"/>
    <x v="0"/>
    <n v="40.5"/>
    <n v="5.5"/>
    <n v="321.57"/>
    <n v="0"/>
    <n v="321.57"/>
    <x v="15"/>
    <s v="PRODUCTION"/>
    <m/>
  </r>
  <r>
    <x v="15"/>
    <x v="106"/>
    <x v="1"/>
    <n v="35.1"/>
    <n v="0.10000000000000142"/>
    <n v="400.84200000000004"/>
    <n v="0"/>
    <n v="400.84200000000004"/>
    <x v="6"/>
    <s v="ADMINISTRATIF"/>
    <m/>
  </r>
  <r>
    <x v="15"/>
    <x v="107"/>
    <x v="1"/>
    <n v="35.6"/>
    <n v="0.60000000000000142"/>
    <n v="1016.736"/>
    <n v="0"/>
    <n v="1016.736"/>
    <x v="39"/>
    <s v="PRODUCTION"/>
    <m/>
  </r>
  <r>
    <x v="15"/>
    <x v="108"/>
    <x v="1"/>
    <n v="35.1"/>
    <n v="0.10000000000000142"/>
    <n v="2197.6109999999999"/>
    <n v="0"/>
    <n v="2197.6109999999999"/>
    <x v="40"/>
    <s v="FINANCE &amp; COMPTABILITÉ"/>
    <m/>
  </r>
  <r>
    <x v="15"/>
    <x v="109"/>
    <x v="1"/>
    <n v="35.200000000000003"/>
    <n v="0.20000000000000284"/>
    <n v="744.83200000000011"/>
    <n v="0"/>
    <n v="744.83200000000011"/>
    <x v="33"/>
    <s v="PRODUCTION"/>
    <m/>
  </r>
  <r>
    <x v="15"/>
    <x v="110"/>
    <x v="1"/>
    <n v="36.9"/>
    <n v="1.8999999999999986"/>
    <n v="1144.269"/>
    <n v="0"/>
    <n v="1144.269"/>
    <x v="5"/>
    <s v="RECHERCHE &amp; DEVELOPPEMENT"/>
    <m/>
  </r>
  <r>
    <x v="15"/>
    <x v="111"/>
    <x v="1"/>
    <n v="38.4"/>
    <n v="3.3999999999999986"/>
    <n v="267.26400000000001"/>
    <n v="0"/>
    <n v="267.26400000000001"/>
    <x v="17"/>
    <s v="PRODUCTION"/>
    <m/>
  </r>
  <r>
    <x v="15"/>
    <x v="218"/>
    <x v="1"/>
    <n v="41.5"/>
    <n v="6.5"/>
    <n v="1686.56"/>
    <n v="0"/>
    <n v="1686.56"/>
    <x v="3"/>
    <s v="COMMERCIAL &amp; MARKETING"/>
    <m/>
  </r>
  <r>
    <x v="15"/>
    <x v="112"/>
    <x v="0"/>
    <n v="38.700000000000003"/>
    <n v="3.7000000000000028"/>
    <n v="1902.8790000000001"/>
    <n v="0"/>
    <n v="1902.8790000000001"/>
    <x v="10"/>
    <s v="PRODUCTION"/>
    <m/>
  </r>
  <r>
    <x v="15"/>
    <x v="113"/>
    <x v="0"/>
    <n v="38.1"/>
    <n v="3.1000000000000014"/>
    <n v="856.86900000000003"/>
    <n v="0"/>
    <n v="856.86900000000003"/>
    <x v="11"/>
    <s v="PRODUCTION"/>
    <m/>
  </r>
  <r>
    <x v="15"/>
    <x v="114"/>
    <x v="0"/>
    <n v="35.6"/>
    <n v="0.60000000000000142"/>
    <n v="1310.08"/>
    <n v="0"/>
    <n v="1310.08"/>
    <x v="12"/>
    <s v="RECHERCHE &amp; DEVELOPPEMENT"/>
    <m/>
  </r>
  <r>
    <x v="15"/>
    <x v="115"/>
    <x v="0"/>
    <n v="37.9"/>
    <n v="2.8999999999999986"/>
    <n v="316.46499999999997"/>
    <n v="0"/>
    <n v="316.46499999999997"/>
    <x v="41"/>
    <s v="PRODUCTION"/>
    <m/>
  </r>
  <r>
    <x v="15"/>
    <x v="116"/>
    <x v="0"/>
    <n v="40"/>
    <n v="5"/>
    <n v="1383.6000000000001"/>
    <n v="0"/>
    <n v="1383.6000000000001"/>
    <x v="32"/>
    <s v="PRODUCTION"/>
    <m/>
  </r>
  <r>
    <x v="15"/>
    <x v="117"/>
    <x v="0"/>
    <n v="36.5"/>
    <n v="1.5"/>
    <n v="2311.1799999999998"/>
    <n v="0"/>
    <n v="2311.1799999999998"/>
    <x v="1"/>
    <s v="COMMERCIAL &amp; MARKETING"/>
    <m/>
  </r>
  <r>
    <x v="15"/>
    <x v="118"/>
    <x v="1"/>
    <n v="35.200000000000003"/>
    <n v="0.20000000000000284"/>
    <n v="3579.1360000000004"/>
    <n v="0"/>
    <n v="3579.1360000000004"/>
    <x v="33"/>
    <s v="DIRECTION"/>
    <m/>
  </r>
  <r>
    <x v="15"/>
    <x v="119"/>
    <x v="0"/>
    <n v="36.799999999999997"/>
    <n v="1.7999999999999972"/>
    <n v="803.71199999999999"/>
    <n v="0"/>
    <n v="803.71199999999999"/>
    <x v="0"/>
    <s v="ADMINISTRATIF"/>
    <m/>
  </r>
  <r>
    <x v="15"/>
    <x v="120"/>
    <x v="0"/>
    <n v="40.700000000000003"/>
    <n v="5.7000000000000028"/>
    <n v="645.90899999999999"/>
    <n v="0"/>
    <n v="645.90899999999999"/>
    <x v="30"/>
    <s v="PRODUCTION"/>
    <m/>
  </r>
  <r>
    <x v="15"/>
    <x v="121"/>
    <x v="1"/>
    <n v="38.4"/>
    <n v="3.3999999999999986"/>
    <n v="547.19999999999993"/>
    <n v="0"/>
    <n v="547.19999999999993"/>
    <x v="20"/>
    <s v="PRODUCTION"/>
    <m/>
  </r>
  <r>
    <x v="15"/>
    <x v="122"/>
    <x v="0"/>
    <n v="37.4"/>
    <n v="2.3999999999999986"/>
    <n v="457.40199999999999"/>
    <n v="0"/>
    <n v="457.40199999999999"/>
    <x v="30"/>
    <s v="PRODUCTION"/>
    <m/>
  </r>
  <r>
    <x v="15"/>
    <x v="123"/>
    <x v="0"/>
    <n v="36.5"/>
    <n v="1.5"/>
    <n v="279.22500000000002"/>
    <n v="0"/>
    <n v="279.22500000000002"/>
    <x v="42"/>
    <s v="PRODUCTION"/>
    <m/>
  </r>
  <r>
    <x v="15"/>
    <x v="124"/>
    <x v="0"/>
    <n v="41.5"/>
    <n v="6.5"/>
    <n v="284.27499999999998"/>
    <n v="0"/>
    <n v="284.27499999999998"/>
    <x v="24"/>
    <s v="PRODUCTION"/>
    <m/>
  </r>
  <r>
    <x v="15"/>
    <x v="125"/>
    <x v="0"/>
    <n v="38.200000000000003"/>
    <n v="3.2000000000000028"/>
    <n v="1280.8460000000002"/>
    <n v="0"/>
    <n v="1280.8460000000002"/>
    <x v="14"/>
    <s v="PRODUCTION"/>
    <m/>
  </r>
  <r>
    <x v="15"/>
    <x v="126"/>
    <x v="0"/>
    <n v="36.4"/>
    <n v="1.3999999999999986"/>
    <n v="1439.2559999999999"/>
    <n v="0"/>
    <n v="1439.2559999999999"/>
    <x v="7"/>
    <s v="COMMERCIAL &amp; MARKETING"/>
    <m/>
  </r>
  <r>
    <x v="15"/>
    <x v="127"/>
    <x v="0"/>
    <n v="37.4"/>
    <n v="2.3999999999999986"/>
    <n v="1901.4160000000002"/>
    <n v="0"/>
    <n v="1901.4160000000002"/>
    <x v="14"/>
    <s v="PRODUCTION"/>
    <m/>
  </r>
  <r>
    <x v="15"/>
    <x v="128"/>
    <x v="0"/>
    <n v="36.4"/>
    <n v="1.3999999999999986"/>
    <n v="343.25199999999995"/>
    <n v="0"/>
    <n v="343.25199999999995"/>
    <x v="43"/>
    <s v="ADMINISTRATIF"/>
    <m/>
  </r>
  <r>
    <x v="15"/>
    <x v="205"/>
    <x v="0"/>
    <n v="41.9"/>
    <n v="6.8999999999999986"/>
    <n v="400.56400000000002"/>
    <n v="0"/>
    <n v="400.56400000000002"/>
    <x v="32"/>
    <s v="COMMERCIAL &amp; MARKETING"/>
    <m/>
  </r>
  <r>
    <x v="15"/>
    <x v="129"/>
    <x v="1"/>
    <n v="39.9"/>
    <n v="4.8999999999999986"/>
    <n v="382.24199999999996"/>
    <n v="0"/>
    <n v="382.24199999999996"/>
    <x v="7"/>
    <s v="COMMERCIAL &amp; MARKETING"/>
    <m/>
  </r>
  <r>
    <x v="15"/>
    <x v="130"/>
    <x v="0"/>
    <n v="36.9"/>
    <n v="1.8999999999999986"/>
    <n v="1071.2070000000001"/>
    <n v="0"/>
    <n v="1071.2070000000001"/>
    <x v="21"/>
    <s v="PRODUCTION"/>
    <m/>
  </r>
  <r>
    <x v="15"/>
    <x v="131"/>
    <x v="0"/>
    <n v="39.9"/>
    <n v="4.8999999999999986"/>
    <n v="736.15499999999997"/>
    <n v="0"/>
    <n v="736.15499999999997"/>
    <x v="42"/>
    <s v="PRODUCTION"/>
    <m/>
  </r>
  <r>
    <x v="15"/>
    <x v="132"/>
    <x v="0"/>
    <n v="36.9"/>
    <n v="1.8999999999999986"/>
    <n v="1321.3890000000001"/>
    <n v="0"/>
    <n v="1321.3890000000001"/>
    <x v="8"/>
    <s v="RECHERCHE &amp; DEVELOPPEMENT"/>
    <m/>
  </r>
  <r>
    <x v="15"/>
    <x v="133"/>
    <x v="0"/>
    <n v="35"/>
    <n v="0"/>
    <n v="465.15"/>
    <n v="1077"/>
    <n v="1542.15"/>
    <x v="41"/>
    <s v="FINANCE &amp; COMPTABILITÉ"/>
    <m/>
  </r>
  <r>
    <x v="15"/>
    <x v="214"/>
    <x v="0"/>
    <n v="38.4"/>
    <n v="3.3999999999999986"/>
    <n v="1286.3999999999999"/>
    <n v="0"/>
    <n v="1286.3999999999999"/>
    <x v="14"/>
    <s v="PRODUCTION"/>
    <m/>
  </r>
  <r>
    <x v="15"/>
    <x v="214"/>
    <x v="0"/>
    <n v="40.299999999999997"/>
    <n v="5.2999999999999972"/>
    <n v="1350.05"/>
    <n v="0"/>
    <n v="1350.05"/>
    <x v="14"/>
    <s v="PRODUCTION"/>
    <m/>
  </r>
  <r>
    <x v="15"/>
    <x v="208"/>
    <x v="0"/>
    <n v="37.700000000000003"/>
    <n v="2.7000000000000028"/>
    <n v="406.40600000000001"/>
    <n v="0"/>
    <n v="406.40600000000001"/>
    <x v="40"/>
    <s v="PRODUCTION"/>
    <m/>
  </r>
  <r>
    <x v="15"/>
    <x v="134"/>
    <x v="0"/>
    <n v="40.6"/>
    <n v="5.6000000000000014"/>
    <n v="1239.1120000000001"/>
    <n v="0"/>
    <n v="1239.1120000000001"/>
    <x v="42"/>
    <s v="COMMERCIAL &amp; MARKETING"/>
    <m/>
  </r>
  <r>
    <x v="15"/>
    <x v="135"/>
    <x v="0"/>
    <n v="37.1"/>
    <n v="2.1000000000000014"/>
    <n v="1874.663"/>
    <n v="0"/>
    <n v="1874.663"/>
    <x v="10"/>
    <s v="PRODUCTION"/>
    <m/>
  </r>
  <r>
    <x v="15"/>
    <x v="136"/>
    <x v="0"/>
    <n v="38"/>
    <n v="3"/>
    <n v="1823.2399999999998"/>
    <n v="0"/>
    <n v="1823.2399999999998"/>
    <x v="23"/>
    <s v="RECHERCHE &amp; DEVELOPPEMENT"/>
    <m/>
  </r>
  <r>
    <x v="15"/>
    <x v="137"/>
    <x v="0"/>
    <n v="37.1"/>
    <n v="2.1000000000000014"/>
    <n v="834.37900000000002"/>
    <n v="0"/>
    <n v="834.37900000000002"/>
    <x v="9"/>
    <s v="PRODUCTION"/>
    <m/>
  </r>
  <r>
    <x v="15"/>
    <x v="138"/>
    <x v="1"/>
    <n v="38.5"/>
    <n v="3.5"/>
    <n v="1120.3500000000001"/>
    <n v="0"/>
    <n v="1120.3500000000001"/>
    <x v="19"/>
    <s v="PRODUCTION"/>
    <m/>
  </r>
  <r>
    <x v="15"/>
    <x v="139"/>
    <x v="1"/>
    <n v="39.1"/>
    <n v="4.1000000000000014"/>
    <n v="1525.2909999999999"/>
    <n v="377"/>
    <n v="1902.2909999999999"/>
    <x v="41"/>
    <s v="RECHERCHE &amp; DEVELOPPEMENT"/>
    <m/>
  </r>
  <r>
    <x v="15"/>
    <x v="140"/>
    <x v="0"/>
    <n v="36.200000000000003"/>
    <n v="1.2000000000000028"/>
    <n v="1028.08"/>
    <n v="0"/>
    <n v="1028.08"/>
    <x v="32"/>
    <s v="PRODUCTION"/>
    <m/>
  </r>
  <r>
    <x v="15"/>
    <x v="141"/>
    <x v="0"/>
    <n v="37.799999999999997"/>
    <n v="2.7999999999999972"/>
    <n v="1797.0119999999999"/>
    <n v="0"/>
    <n v="1797.0119999999999"/>
    <x v="2"/>
    <s v="FINANCE &amp; COMPTABILITÉ"/>
    <m/>
  </r>
  <r>
    <x v="15"/>
    <x v="206"/>
    <x v="0"/>
    <n v="41.3"/>
    <n v="6.2999999999999972"/>
    <n v="738.85699999999997"/>
    <n v="0"/>
    <n v="738.85699999999997"/>
    <x v="12"/>
    <s v="FINANCE &amp; COMPTABILITÉ"/>
    <m/>
  </r>
  <r>
    <x v="15"/>
    <x v="142"/>
    <x v="0"/>
    <n v="40.6"/>
    <n v="5.6000000000000014"/>
    <n v="1792.0840000000001"/>
    <n v="0"/>
    <n v="1792.0840000000001"/>
    <x v="16"/>
    <s v="FINANCE &amp; COMPTABILITÉ"/>
    <m/>
  </r>
  <r>
    <x v="15"/>
    <x v="215"/>
    <x v="1"/>
    <n v="37.5"/>
    <n v="2.5"/>
    <n v="761.25"/>
    <n v="0"/>
    <n v="761.25"/>
    <x v="18"/>
    <s v="PRODUCTION"/>
    <m/>
  </r>
  <r>
    <x v="15"/>
    <x v="143"/>
    <x v="0"/>
    <n v="35.799999999999997"/>
    <n v="0.79999999999999716"/>
    <n v="356.20999999999992"/>
    <n v="0"/>
    <n v="356.20999999999992"/>
    <x v="32"/>
    <s v="PRODUCTION"/>
    <m/>
  </r>
  <r>
    <x v="15"/>
    <x v="144"/>
    <x v="0"/>
    <n v="40.4"/>
    <n v="5.3999999999999986"/>
    <n v="1662.4599999999998"/>
    <n v="0"/>
    <n v="1662.4599999999998"/>
    <x v="25"/>
    <s v="RECHERCHE &amp; DEVELOPPEMENT"/>
    <m/>
  </r>
  <r>
    <x v="15"/>
    <x v="223"/>
    <x v="1"/>
    <n v="40.4"/>
    <n v="5.3999999999999986"/>
    <n v="555.5"/>
    <n v="0"/>
    <n v="555.5"/>
    <x v="8"/>
    <s v="FINANCE &amp; COMPTABILITÉ"/>
    <m/>
  </r>
  <r>
    <x v="15"/>
    <x v="145"/>
    <x v="1"/>
    <n v="39.9"/>
    <n v="4.8999999999999986"/>
    <n v="1305.9269999999999"/>
    <n v="0"/>
    <n v="1305.9269999999999"/>
    <x v="29"/>
    <s v="PRODUCTION"/>
    <m/>
  </r>
  <r>
    <x v="15"/>
    <x v="146"/>
    <x v="1"/>
    <n v="39"/>
    <n v="4"/>
    <n v="1603.29"/>
    <n v="0"/>
    <n v="1603.29"/>
    <x v="9"/>
    <s v="PRODUCTION"/>
    <m/>
  </r>
  <r>
    <x v="15"/>
    <x v="147"/>
    <x v="0"/>
    <n v="37.700000000000003"/>
    <n v="2.7000000000000028"/>
    <n v="1227.5120000000002"/>
    <n v="0"/>
    <n v="1227.5120000000002"/>
    <x v="30"/>
    <s v="PRODUCTION"/>
    <m/>
  </r>
  <r>
    <x v="15"/>
    <x v="148"/>
    <x v="1"/>
    <n v="36.4"/>
    <n v="1.3999999999999986"/>
    <n v="1401.7639999999999"/>
    <n v="0"/>
    <n v="1401.7639999999999"/>
    <x v="43"/>
    <s v="PRODUCTION"/>
    <m/>
  </r>
  <r>
    <x v="15"/>
    <x v="224"/>
    <x v="1"/>
    <n v="37"/>
    <n v="2"/>
    <n v="1300.9199999999998"/>
    <n v="0"/>
    <n v="1300.9199999999998"/>
    <x v="39"/>
    <s v="PRODUCTION"/>
    <m/>
  </r>
  <r>
    <x v="15"/>
    <x v="216"/>
    <x v="0"/>
    <n v="40.1"/>
    <n v="5.1000000000000014"/>
    <n v="417.84199999999998"/>
    <n v="0"/>
    <n v="417.84199999999998"/>
    <x v="25"/>
    <s v="PRODUCTION"/>
    <m/>
  </r>
  <r>
    <x v="15"/>
    <x v="149"/>
    <x v="1"/>
    <n v="40.700000000000003"/>
    <n v="5.7000000000000028"/>
    <n v="2550.6690000000003"/>
    <n v="0"/>
    <n v="2550.6690000000003"/>
    <x v="17"/>
    <s v="FINANCE &amp; COMPTABILITÉ"/>
    <m/>
  </r>
  <r>
    <x v="15"/>
    <x v="150"/>
    <x v="0"/>
    <n v="41.7"/>
    <n v="6.7000000000000028"/>
    <n v="1251"/>
    <n v="0"/>
    <n v="1251"/>
    <x v="15"/>
    <s v="ADMINISTRATIF"/>
    <m/>
  </r>
  <r>
    <x v="15"/>
    <x v="151"/>
    <x v="1"/>
    <n v="39.299999999999997"/>
    <n v="4.2999999999999972"/>
    <n v="1083.1079999999999"/>
    <n v="0"/>
    <n v="1083.1079999999999"/>
    <x v="40"/>
    <s v="PRODUCTION"/>
    <m/>
  </r>
  <r>
    <x v="15"/>
    <x v="152"/>
    <x v="1"/>
    <n v="38.200000000000003"/>
    <n v="3.2000000000000028"/>
    <n v="1167.0100000000002"/>
    <n v="0"/>
    <n v="1167.0100000000002"/>
    <x v="43"/>
    <s v="ADMINISTRATIF"/>
    <m/>
  </r>
  <r>
    <x v="15"/>
    <x v="219"/>
    <x v="1"/>
    <n v="39.4"/>
    <n v="4.3999999999999986"/>
    <n v="1479.864"/>
    <n v="0"/>
    <n v="1479.864"/>
    <x v="19"/>
    <s v="FINANCE &amp; COMPTABILITÉ"/>
    <m/>
  </r>
  <r>
    <x v="15"/>
    <x v="153"/>
    <x v="1"/>
    <n v="35.9"/>
    <n v="0.89999999999999858"/>
    <n v="782.97899999999993"/>
    <n v="1406"/>
    <n v="2188.9789999999998"/>
    <x v="15"/>
    <s v="COMMERCIAL &amp; MARKETING"/>
    <m/>
  </r>
  <r>
    <x v="15"/>
    <x v="154"/>
    <x v="0"/>
    <n v="36"/>
    <n v="1"/>
    <n v="366.48"/>
    <n v="0"/>
    <n v="366.48"/>
    <x v="24"/>
    <s v="FINANCE &amp; COMPTABILITÉ"/>
    <m/>
  </r>
  <r>
    <x v="15"/>
    <x v="155"/>
    <x v="0"/>
    <n v="36.299999999999997"/>
    <n v="1.2999999999999972"/>
    <n v="1189.1879999999999"/>
    <n v="0"/>
    <n v="1189.1879999999999"/>
    <x v="0"/>
    <s v="PRODUCTION"/>
    <m/>
  </r>
  <r>
    <x v="15"/>
    <x v="156"/>
    <x v="1"/>
    <n v="40.299999999999997"/>
    <n v="5.2999999999999972"/>
    <n v="1747.0049999999999"/>
    <n v="0"/>
    <n v="1747.0049999999999"/>
    <x v="7"/>
    <s v="RECHERCHE &amp; DEVELOPPEMENT"/>
    <m/>
  </r>
  <r>
    <x v="15"/>
    <x v="157"/>
    <x v="1"/>
    <n v="35.299999999999997"/>
    <n v="0.29999999999999716"/>
    <n v="251.68899999999996"/>
    <n v="0"/>
    <n v="251.68899999999996"/>
    <x v="23"/>
    <s v="PRODUCTION"/>
    <m/>
  </r>
  <r>
    <x v="15"/>
    <x v="158"/>
    <x v="0"/>
    <n v="39.299999999999997"/>
    <n v="4.2999999999999972"/>
    <n v="617.40300000000002"/>
    <n v="0"/>
    <n v="617.40300000000002"/>
    <x v="16"/>
    <s v="COMMERCIAL &amp; MARKETING"/>
    <m/>
  </r>
  <r>
    <x v="15"/>
    <x v="159"/>
    <x v="1"/>
    <n v="39.299999999999997"/>
    <n v="4.2999999999999972"/>
    <n v="1982.2919999999997"/>
    <n v="0"/>
    <n v="1982.2919999999997"/>
    <x v="44"/>
    <s v="ADMINISTRATIF"/>
    <m/>
  </r>
  <r>
    <x v="15"/>
    <x v="225"/>
    <x v="0"/>
    <n v="39.4"/>
    <n v="4.3999999999999986"/>
    <n v="1125.6579999999999"/>
    <n v="0"/>
    <n v="1125.6579999999999"/>
    <x v="33"/>
    <s v="PRODUCTION"/>
    <m/>
  </r>
  <r>
    <x v="15"/>
    <x v="160"/>
    <x v="0"/>
    <n v="39.4"/>
    <n v="4.3999999999999986"/>
    <n v="1834.4639999999999"/>
    <n v="0"/>
    <n v="1834.4639999999999"/>
    <x v="21"/>
    <s v="PRODUCTION"/>
    <m/>
  </r>
  <r>
    <x v="15"/>
    <x v="161"/>
    <x v="0"/>
    <n v="40.700000000000003"/>
    <n v="5.7000000000000028"/>
    <n v="1063.491"/>
    <n v="0"/>
    <n v="1063.491"/>
    <x v="11"/>
    <s v="PRODUCTION"/>
    <m/>
  </r>
  <r>
    <x v="15"/>
    <x v="162"/>
    <x v="1"/>
    <n v="39.700000000000003"/>
    <n v="4.7000000000000028"/>
    <n v="1360.5190000000002"/>
    <n v="0"/>
    <n v="1360.5190000000002"/>
    <x v="30"/>
    <s v="FINANCE &amp; COMPTABILITÉ"/>
    <m/>
  </r>
  <r>
    <x v="15"/>
    <x v="163"/>
    <x v="1"/>
    <n v="38.6"/>
    <n v="3.6000000000000014"/>
    <n v="1025.2159999999999"/>
    <n v="0"/>
    <n v="1025.2159999999999"/>
    <x v="28"/>
    <s v="ADMINISTRATIF"/>
    <m/>
  </r>
  <r>
    <x v="15"/>
    <x v="164"/>
    <x v="0"/>
    <n v="40.9"/>
    <n v="5.8999999999999986"/>
    <n v="2641.3219999999997"/>
    <n v="0"/>
    <n v="2641.3219999999997"/>
    <x v="43"/>
    <s v="COMMERCIAL &amp; MARKETING"/>
    <m/>
  </r>
  <r>
    <x v="15"/>
    <x v="165"/>
    <x v="0"/>
    <n v="35.799999999999997"/>
    <n v="0.79999999999999716"/>
    <n v="591.774"/>
    <n v="0"/>
    <n v="591.774"/>
    <x v="34"/>
    <s v="ADMINISTRATIF"/>
    <m/>
  </r>
  <r>
    <x v="15"/>
    <x v="166"/>
    <x v="0"/>
    <n v="41.6"/>
    <n v="6.6000000000000014"/>
    <n v="998.81600000000014"/>
    <n v="0"/>
    <n v="998.81600000000014"/>
    <x v="2"/>
    <s v="PRODUCTION"/>
    <m/>
  </r>
  <r>
    <x v="15"/>
    <x v="167"/>
    <x v="0"/>
    <n v="36.4"/>
    <n v="1.3999999999999986"/>
    <n v="1090.9079999999999"/>
    <n v="0"/>
    <n v="1090.9079999999999"/>
    <x v="13"/>
    <s v="ADMINISTRATIF"/>
    <m/>
  </r>
  <r>
    <x v="15"/>
    <x v="200"/>
    <x v="0"/>
    <n v="40.4"/>
    <n v="5.3999999999999986"/>
    <n v="352.69200000000001"/>
    <n v="0"/>
    <n v="352.69200000000001"/>
    <x v="4"/>
    <s v="PRODUCTION"/>
    <m/>
  </r>
  <r>
    <x v="15"/>
    <x v="168"/>
    <x v="0"/>
    <n v="39.5"/>
    <n v="4.5"/>
    <n v="2194.2249999999999"/>
    <n v="157"/>
    <n v="2351.2249999999999"/>
    <x v="45"/>
    <s v="COMMERCIAL &amp; MARKETING"/>
    <m/>
  </r>
  <r>
    <x v="15"/>
    <x v="169"/>
    <x v="0"/>
    <n v="38.299999999999997"/>
    <n v="3.2999999999999972"/>
    <n v="423.59800000000001"/>
    <n v="0"/>
    <n v="423.59800000000001"/>
    <x v="46"/>
    <s v="FINANCE &amp; COMPTABILITÉ"/>
    <m/>
  </r>
  <r>
    <x v="15"/>
    <x v="170"/>
    <x v="1"/>
    <n v="39.5"/>
    <n v="4.5"/>
    <n v="2668.2249999999999"/>
    <n v="0"/>
    <n v="2668.2249999999999"/>
    <x v="25"/>
    <s v="COMMERCIAL &amp; MARKETING"/>
    <m/>
  </r>
  <r>
    <x v="15"/>
    <x v="171"/>
    <x v="0"/>
    <n v="41.6"/>
    <n v="6.6000000000000014"/>
    <n v="1363.6480000000001"/>
    <n v="0"/>
    <n v="1363.6480000000001"/>
    <x v="35"/>
    <s v="ADMINISTRATIF"/>
    <m/>
  </r>
  <r>
    <x v="15"/>
    <x v="172"/>
    <x v="0"/>
    <n v="38.799999999999997"/>
    <n v="3.7999999999999972"/>
    <n v="1002.5919999999999"/>
    <n v="0"/>
    <n v="1002.5919999999999"/>
    <x v="13"/>
    <s v="PRODUCTION"/>
    <m/>
  </r>
  <r>
    <x v="15"/>
    <x v="173"/>
    <x v="0"/>
    <n v="41.1"/>
    <n v="6.1000000000000014"/>
    <n v="2092.4009999999998"/>
    <n v="0"/>
    <n v="2092.4009999999998"/>
    <x v="31"/>
    <s v="PRODUCTION"/>
    <m/>
  </r>
  <r>
    <x v="15"/>
    <x v="174"/>
    <x v="0"/>
    <n v="41.1"/>
    <n v="6.1000000000000014"/>
    <n v="1751.271"/>
    <n v="0"/>
    <n v="1751.271"/>
    <x v="12"/>
    <s v="PRODUCTION"/>
    <m/>
  </r>
  <r>
    <x v="15"/>
    <x v="175"/>
    <x v="0"/>
    <n v="41.7"/>
    <n v="6.7000000000000028"/>
    <n v="1940.7180000000001"/>
    <n v="0"/>
    <n v="1940.7180000000001"/>
    <x v="12"/>
    <s v="PRODUCTION"/>
    <m/>
  </r>
  <r>
    <x v="15"/>
    <x v="176"/>
    <x v="0"/>
    <n v="41.1"/>
    <n v="6.1000000000000014"/>
    <n v="1199.7090000000001"/>
    <n v="0"/>
    <n v="1199.7090000000001"/>
    <x v="43"/>
    <s v="FINANCE &amp; COMPTABILITÉ"/>
    <m/>
  </r>
  <r>
    <x v="15"/>
    <x v="177"/>
    <x v="0"/>
    <n v="41.7"/>
    <n v="6.7000000000000028"/>
    <n v="1513.71"/>
    <n v="0"/>
    <n v="1513.71"/>
    <x v="9"/>
    <s v="ADMINISTRATIF"/>
    <m/>
  </r>
  <r>
    <x v="15"/>
    <x v="178"/>
    <x v="0"/>
    <n v="38.5"/>
    <n v="3.5"/>
    <n v="1338.26"/>
    <n v="0"/>
    <n v="1338.26"/>
    <x v="18"/>
    <s v="COMMERCIAL &amp; MARKETING"/>
    <m/>
  </r>
  <r>
    <x v="15"/>
    <x v="179"/>
    <x v="0"/>
    <n v="39.200000000000003"/>
    <n v="4.2000000000000028"/>
    <n v="1705.5920000000001"/>
    <n v="0"/>
    <n v="1705.5920000000001"/>
    <x v="7"/>
    <s v="PRODUCTION"/>
    <m/>
  </r>
  <r>
    <x v="15"/>
    <x v="180"/>
    <x v="0"/>
    <n v="36"/>
    <n v="1"/>
    <n v="537.84"/>
    <n v="0"/>
    <n v="537.84"/>
    <x v="37"/>
    <s v="FINANCE &amp; COMPTABILITÉ"/>
    <m/>
  </r>
  <r>
    <x v="15"/>
    <x v="226"/>
    <x v="1"/>
    <n v="36.6"/>
    <n v="1.6000000000000014"/>
    <n v="954.89400000000001"/>
    <n v="0"/>
    <n v="954.89400000000001"/>
    <x v="11"/>
    <s v="FINANCE &amp; COMPTABILITÉ"/>
    <m/>
  </r>
  <r>
    <x v="15"/>
    <x v="181"/>
    <x v="1"/>
    <n v="36"/>
    <n v="1"/>
    <n v="391.32"/>
    <n v="0"/>
    <n v="391.32"/>
    <x v="22"/>
    <s v="PRODUCTION"/>
    <m/>
  </r>
  <r>
    <x v="15"/>
    <x v="182"/>
    <x v="1"/>
    <n v="37.5"/>
    <n v="2.5"/>
    <n v="790.875"/>
    <n v="0"/>
    <n v="790.875"/>
    <x v="8"/>
    <s v="RECHERCHE &amp; DEVELOPPEMENT"/>
    <m/>
  </r>
  <r>
    <x v="15"/>
    <x v="202"/>
    <x v="1"/>
    <n v="37.4"/>
    <n v="2.3999999999999986"/>
    <n v="1331.066"/>
    <n v="0"/>
    <n v="1331.066"/>
    <x v="30"/>
    <s v="COMMERCIAL &amp; MARKETING"/>
    <m/>
  </r>
  <r>
    <x v="15"/>
    <x v="183"/>
    <x v="1"/>
    <n v="37.200000000000003"/>
    <n v="2.2000000000000028"/>
    <n v="2353.6440000000002"/>
    <n v="0"/>
    <n v="2353.6440000000002"/>
    <x v="36"/>
    <s v="COMMERCIAL &amp; MARKETING"/>
    <m/>
  </r>
  <r>
    <x v="15"/>
    <x v="184"/>
    <x v="1"/>
    <n v="39.6"/>
    <n v="4.6000000000000014"/>
    <n v="1865.16"/>
    <n v="0"/>
    <n v="1865.16"/>
    <x v="3"/>
    <s v="FINANCE &amp; COMPTABILITÉ"/>
    <m/>
  </r>
  <r>
    <x v="15"/>
    <x v="185"/>
    <x v="1"/>
    <n v="37"/>
    <n v="2"/>
    <n v="1269.0999999999999"/>
    <n v="0"/>
    <n v="1269.0999999999999"/>
    <x v="33"/>
    <s v="ADMINISTRATIF"/>
    <m/>
  </r>
  <r>
    <x v="15"/>
    <x v="227"/>
    <x v="1"/>
    <n v="41.7"/>
    <n v="6.7000000000000028"/>
    <n v="741.84299999999996"/>
    <n v="0"/>
    <n v="741.84299999999996"/>
    <x v="40"/>
    <s v="RECHERCHE &amp; DEVELOPPEMENT"/>
    <m/>
  </r>
  <r>
    <x v="15"/>
    <x v="186"/>
    <x v="0"/>
    <n v="39.4"/>
    <n v="4.3999999999999986"/>
    <n v="628.42999999999995"/>
    <n v="0"/>
    <n v="628.42999999999995"/>
    <x v="13"/>
    <s v="PRODUCTION"/>
    <m/>
  </r>
  <r>
    <x v="15"/>
    <x v="187"/>
    <x v="1"/>
    <n v="40.1"/>
    <n v="5.1000000000000014"/>
    <n v="1129.2160000000001"/>
    <n v="0"/>
    <n v="1129.2160000000001"/>
    <x v="34"/>
    <s v="PRODUCTION"/>
    <m/>
  </r>
  <r>
    <x v="15"/>
    <x v="188"/>
    <x v="0"/>
    <n v="39.200000000000003"/>
    <n v="4.2000000000000028"/>
    <n v="1109.752"/>
    <n v="0"/>
    <n v="1109.752"/>
    <x v="43"/>
    <s v="PRODUCTION"/>
    <m/>
  </r>
  <r>
    <x v="15"/>
    <x v="189"/>
    <x v="0"/>
    <n v="38"/>
    <n v="3"/>
    <n v="1846.8"/>
    <n v="0"/>
    <n v="1846.8"/>
    <x v="17"/>
    <s v="PRODUCTION"/>
    <m/>
  </r>
  <r>
    <x v="15"/>
    <x v="190"/>
    <x v="1"/>
    <n v="38.4"/>
    <n v="3.3999999999999986"/>
    <n v="1228.0319999999999"/>
    <n v="0"/>
    <n v="1228.0319999999999"/>
    <x v="33"/>
    <s v="PRODUCTION"/>
    <m/>
  </r>
  <r>
    <x v="15"/>
    <x v="191"/>
    <x v="1"/>
    <n v="41.7"/>
    <n v="6.7000000000000028"/>
    <n v="852.76499999999999"/>
    <n v="0"/>
    <n v="852.76499999999999"/>
    <x v="42"/>
    <s v="COMMERCIAL &amp; MARKETING"/>
    <m/>
  </r>
  <r>
    <x v="15"/>
    <x v="192"/>
    <x v="0"/>
    <n v="40"/>
    <n v="5"/>
    <n v="1286.8000000000002"/>
    <n v="0"/>
    <n v="1286.8000000000002"/>
    <x v="15"/>
    <s v="PRODUCTION"/>
    <m/>
  </r>
  <r>
    <x v="15"/>
    <x v="193"/>
    <x v="0"/>
    <n v="37.5"/>
    <n v="2.5"/>
    <n v="924.375"/>
    <n v="0"/>
    <n v="924.375"/>
    <x v="27"/>
    <s v="PRODUCTION"/>
    <m/>
  </r>
  <r>
    <x v="15"/>
    <x v="229"/>
    <x v="0"/>
    <n v="41.7"/>
    <n v="6.7000000000000028"/>
    <n v="2155.056"/>
    <n v="0"/>
    <n v="2155.056"/>
    <x v="1"/>
    <s v="PRODUCTION"/>
    <s v="Arrivée"/>
  </r>
  <r>
    <x v="15"/>
    <x v="194"/>
    <x v="0"/>
    <n v="37"/>
    <n v="2"/>
    <n v="293.04000000000002"/>
    <n v="0"/>
    <n v="293.04000000000002"/>
    <x v="28"/>
    <s v="PRODUCTION"/>
    <m/>
  </r>
  <r>
    <x v="15"/>
    <x v="195"/>
    <x v="0"/>
    <n v="36"/>
    <n v="1"/>
    <n v="865.43999999999994"/>
    <n v="0"/>
    <n v="865.43999999999994"/>
    <x v="38"/>
    <s v="COMMERCIAL &amp; MARKETING"/>
    <m/>
  </r>
  <r>
    <x v="15"/>
    <x v="196"/>
    <x v="0"/>
    <n v="39.700000000000003"/>
    <n v="4.7000000000000028"/>
    <n v="1845.6530000000002"/>
    <n v="0"/>
    <n v="1845.6530000000002"/>
    <x v="12"/>
    <s v="ADMINISTRATIF"/>
    <m/>
  </r>
  <r>
    <x v="15"/>
    <x v="197"/>
    <x v="0"/>
    <n v="35"/>
    <n v="0"/>
    <n v="1734.6000000000001"/>
    <n v="0"/>
    <n v="1734.6000000000001"/>
    <x v="17"/>
    <s v="ADMINISTRATIF"/>
    <m/>
  </r>
  <r>
    <x v="15"/>
    <x v="198"/>
    <x v="0"/>
    <n v="42"/>
    <n v="7"/>
    <n v="449.82000000000005"/>
    <n v="0"/>
    <n v="449.82000000000005"/>
    <x v="15"/>
    <s v="ADMINISTRATIF"/>
    <m/>
  </r>
  <r>
    <x v="15"/>
    <x v="199"/>
    <x v="0"/>
    <n v="39.700000000000003"/>
    <n v="4.7000000000000028"/>
    <n v="1897.66"/>
    <n v="0"/>
    <n v="1897.66"/>
    <x v="14"/>
    <s v="ADMINISTRATIF"/>
    <m/>
  </r>
  <r>
    <x v="16"/>
    <x v="43"/>
    <x v="1"/>
    <n v="40.4"/>
    <n v="5.3999999999999986"/>
    <n v="1686.7"/>
    <n v="0"/>
    <n v="1686.7"/>
    <x v="26"/>
    <s v="PRODUCTION"/>
    <m/>
  </r>
  <r>
    <x v="16"/>
    <x v="230"/>
    <x v="0"/>
    <n v="35.6"/>
    <n v="0.60000000000000142"/>
    <n v="1558.924"/>
    <n v="0"/>
    <n v="1558.924"/>
    <x v="21"/>
    <s v="PRODUCTION"/>
    <s v="Arrivée"/>
  </r>
  <r>
    <x v="16"/>
    <x v="44"/>
    <x v="1"/>
    <n v="36.799999999999997"/>
    <n v="1.7999999999999972"/>
    <n v="1925.7439999999997"/>
    <n v="0"/>
    <n v="1925.7439999999997"/>
    <x v="27"/>
    <s v="COMMERCIAL &amp; MARKETING"/>
    <m/>
  </r>
  <r>
    <x v="16"/>
    <x v="46"/>
    <x v="1"/>
    <n v="38.1"/>
    <n v="3.1000000000000014"/>
    <n v="1524.3810000000001"/>
    <n v="0"/>
    <n v="1524.3810000000001"/>
    <x v="7"/>
    <s v="PRODUCTION"/>
    <m/>
  </r>
  <r>
    <x v="16"/>
    <x v="49"/>
    <x v="0"/>
    <n v="35.200000000000003"/>
    <n v="0.20000000000000284"/>
    <n v="1171.4560000000001"/>
    <n v="0"/>
    <n v="1171.4560000000001"/>
    <x v="26"/>
    <s v="ADMINISTRATIF"/>
    <m/>
  </r>
  <r>
    <x v="16"/>
    <x v="50"/>
    <x v="1"/>
    <n v="40.4"/>
    <n v="5.3999999999999986"/>
    <n v="364.00399999999996"/>
    <n v="0"/>
    <n v="364.00399999999996"/>
    <x v="16"/>
    <s v="PRODUCTION"/>
    <m/>
  </r>
  <r>
    <x v="16"/>
    <x v="51"/>
    <x v="0"/>
    <n v="35.799999999999997"/>
    <n v="0.79999999999999716"/>
    <n v="1003.4739999999999"/>
    <n v="0"/>
    <n v="1003.4739999999999"/>
    <x v="6"/>
    <s v="COMMERCIAL &amp; MARKETING"/>
    <m/>
  </r>
  <r>
    <x v="16"/>
    <x v="52"/>
    <x v="0"/>
    <n v="35.299999999999997"/>
    <n v="0.29999999999999716"/>
    <n v="624.10399999999993"/>
    <n v="0"/>
    <n v="624.10399999999993"/>
    <x v="0"/>
    <s v="ADMINISTRATIF"/>
    <m/>
  </r>
  <r>
    <x v="16"/>
    <x v="53"/>
    <x v="1"/>
    <n v="40.4"/>
    <n v="5.3999999999999986"/>
    <n v="1788.912"/>
    <n v="0"/>
    <n v="1788.912"/>
    <x v="16"/>
    <s v="PRODUCTION"/>
    <m/>
  </r>
  <r>
    <x v="16"/>
    <x v="54"/>
    <x v="0"/>
    <n v="39.6"/>
    <n v="4.6000000000000014"/>
    <n v="1956.24"/>
    <n v="0"/>
    <n v="1956.24"/>
    <x v="28"/>
    <s v="PRODUCTION"/>
    <m/>
  </r>
  <r>
    <x v="16"/>
    <x v="209"/>
    <x v="0"/>
    <n v="39.6"/>
    <n v="4.6000000000000014"/>
    <n v="1329.3720000000001"/>
    <n v="0"/>
    <n v="1329.3720000000001"/>
    <x v="29"/>
    <s v="PRODUCTION"/>
    <m/>
  </r>
  <r>
    <x v="16"/>
    <x v="210"/>
    <x v="1"/>
    <n v="39.1"/>
    <n v="4.1000000000000014"/>
    <n v="2805.4250000000002"/>
    <n v="0"/>
    <n v="2805.4250000000002"/>
    <x v="43"/>
    <s v="COMMERCIAL &amp; MARKETING"/>
    <m/>
  </r>
  <r>
    <x v="16"/>
    <x v="55"/>
    <x v="0"/>
    <n v="40.6"/>
    <n v="5.6000000000000014"/>
    <n v="756.78400000000011"/>
    <n v="0"/>
    <n v="756.78400000000011"/>
    <x v="17"/>
    <s v="PRODUCTION"/>
    <m/>
  </r>
  <r>
    <x v="16"/>
    <x v="56"/>
    <x v="0"/>
    <n v="40.5"/>
    <n v="5.5"/>
    <n v="995.89499999999998"/>
    <n v="134"/>
    <n v="1129.895"/>
    <x v="15"/>
    <s v="PRODUCTION"/>
    <m/>
  </r>
  <r>
    <x v="16"/>
    <x v="57"/>
    <x v="0"/>
    <n v="41.8"/>
    <n v="6.7999999999999972"/>
    <n v="487.38799999999998"/>
    <n v="0"/>
    <n v="487.38799999999998"/>
    <x v="29"/>
    <s v="PRODUCTION"/>
    <m/>
  </r>
  <r>
    <x v="16"/>
    <x v="58"/>
    <x v="0"/>
    <n v="38.6"/>
    <n v="3.6000000000000014"/>
    <n v="529.5920000000001"/>
    <n v="0"/>
    <n v="529.5920000000001"/>
    <x v="17"/>
    <s v="PRODUCTION"/>
    <m/>
  </r>
  <r>
    <x v="16"/>
    <x v="59"/>
    <x v="0"/>
    <n v="40.4"/>
    <n v="5.3999999999999986"/>
    <n v="1331.5840000000001"/>
    <n v="0"/>
    <n v="1331.5840000000001"/>
    <x v="9"/>
    <s v="PRODUCTION"/>
    <m/>
  </r>
  <r>
    <x v="16"/>
    <x v="211"/>
    <x v="1"/>
    <n v="40.200000000000003"/>
    <n v="5.2000000000000028"/>
    <n v="2062.2600000000002"/>
    <n v="0"/>
    <n v="2062.2600000000002"/>
    <x v="39"/>
    <s v="RECHERCHE &amp; DEVELOPPEMENT"/>
    <m/>
  </r>
  <r>
    <x v="16"/>
    <x v="61"/>
    <x v="0"/>
    <n v="35.200000000000003"/>
    <n v="0.20000000000000284"/>
    <n v="1834.9760000000003"/>
    <n v="0"/>
    <n v="1834.9760000000003"/>
    <x v="4"/>
    <s v="PRODUCTION"/>
    <m/>
  </r>
  <r>
    <x v="16"/>
    <x v="62"/>
    <x v="0"/>
    <n v="41.7"/>
    <n v="6.7000000000000028"/>
    <n v="871.53"/>
    <n v="0"/>
    <n v="871.53"/>
    <x v="3"/>
    <s v="PRODUCTION"/>
    <m/>
  </r>
  <r>
    <x v="16"/>
    <x v="63"/>
    <x v="1"/>
    <n v="37.299999999999997"/>
    <n v="2.2999999999999972"/>
    <n v="1032.837"/>
    <n v="0"/>
    <n v="1032.837"/>
    <x v="30"/>
    <s v="ADMINISTRATIF"/>
    <m/>
  </r>
  <r>
    <x v="16"/>
    <x v="201"/>
    <x v="1"/>
    <n v="41.9"/>
    <n v="6.8999999999999986"/>
    <n v="983.39299999999992"/>
    <n v="1218"/>
    <n v="2201.393"/>
    <x v="40"/>
    <s v="ADMINISTRATIF"/>
    <m/>
  </r>
  <r>
    <x v="16"/>
    <x v="64"/>
    <x v="0"/>
    <n v="41.3"/>
    <n v="6.2999999999999972"/>
    <n v="460.08199999999999"/>
    <n v="0"/>
    <n v="460.08199999999999"/>
    <x v="27"/>
    <s v="FINANCE &amp; COMPTABILITÉ"/>
    <s v="Départ"/>
  </r>
  <r>
    <x v="16"/>
    <x v="65"/>
    <x v="0"/>
    <n v="39.4"/>
    <n v="4.3999999999999986"/>
    <n v="990.12199999999996"/>
    <n v="0"/>
    <n v="990.12199999999996"/>
    <x v="26"/>
    <s v="ADMINISTRATIF"/>
    <m/>
  </r>
  <r>
    <x v="16"/>
    <x v="221"/>
    <x v="0"/>
    <n v="40.299999999999997"/>
    <n v="5.2999999999999972"/>
    <n v="1275.0919999999999"/>
    <n v="0"/>
    <n v="1275.0919999999999"/>
    <x v="18"/>
    <s v="ADMINISTRATIF"/>
    <m/>
  </r>
  <r>
    <x v="16"/>
    <x v="66"/>
    <x v="0"/>
    <n v="41.5"/>
    <n v="6.5"/>
    <n v="1609.7849999999999"/>
    <n v="0"/>
    <n v="1609.7849999999999"/>
    <x v="15"/>
    <s v="PRODUCTION"/>
    <m/>
  </r>
  <r>
    <x v="16"/>
    <x v="67"/>
    <x v="0"/>
    <n v="39"/>
    <n v="4"/>
    <n v="537.41999999999996"/>
    <n v="0"/>
    <n v="537.41999999999996"/>
    <x v="31"/>
    <s v="PRODUCTION"/>
    <m/>
  </r>
  <r>
    <x v="16"/>
    <x v="68"/>
    <x v="0"/>
    <n v="41.5"/>
    <n v="6.5"/>
    <n v="2165.4699999999998"/>
    <n v="0"/>
    <n v="2165.4699999999998"/>
    <x v="1"/>
    <s v="FINANCE &amp; COMPTABILITÉ"/>
    <m/>
  </r>
  <r>
    <x v="16"/>
    <x v="212"/>
    <x v="0"/>
    <n v="37.1"/>
    <n v="2.1000000000000014"/>
    <n v="1698.4380000000001"/>
    <n v="0"/>
    <n v="1698.4380000000001"/>
    <x v="17"/>
    <s v="RECHERCHE &amp; DEVELOPPEMENT"/>
    <m/>
  </r>
  <r>
    <x v="16"/>
    <x v="69"/>
    <x v="0"/>
    <n v="35"/>
    <n v="0"/>
    <n v="583.79999999999995"/>
    <n v="0"/>
    <n v="583.79999999999995"/>
    <x v="20"/>
    <s v="PRODUCTION"/>
    <m/>
  </r>
  <r>
    <x v="16"/>
    <x v="70"/>
    <x v="0"/>
    <n v="41.2"/>
    <n v="6.2000000000000028"/>
    <n v="1633.1680000000001"/>
    <n v="0"/>
    <n v="1633.1680000000001"/>
    <x v="7"/>
    <s v="PRODUCTION"/>
    <m/>
  </r>
  <r>
    <x v="16"/>
    <x v="71"/>
    <x v="0"/>
    <n v="39.700000000000003"/>
    <n v="4.7000000000000028"/>
    <n v="604.63100000000009"/>
    <n v="0"/>
    <n v="604.63100000000009"/>
    <x v="7"/>
    <s v="PRODUCTION"/>
    <m/>
  </r>
  <r>
    <x v="16"/>
    <x v="72"/>
    <x v="0"/>
    <n v="39.200000000000003"/>
    <n v="4.2000000000000028"/>
    <n v="1466.0800000000002"/>
    <n v="0"/>
    <n v="1466.0800000000002"/>
    <x v="30"/>
    <s v="DIRECTION"/>
    <m/>
  </r>
  <r>
    <x v="16"/>
    <x v="73"/>
    <x v="1"/>
    <n v="38.5"/>
    <n v="3.5"/>
    <n v="1068.76"/>
    <n v="0"/>
    <n v="1068.76"/>
    <x v="32"/>
    <s v="ADMINISTRATIF"/>
    <m/>
  </r>
  <r>
    <x v="16"/>
    <x v="213"/>
    <x v="0"/>
    <n v="36.4"/>
    <n v="1.3999999999999986"/>
    <n v="1381.38"/>
    <n v="0"/>
    <n v="1381.38"/>
    <x v="7"/>
    <s v="COMMERCIAL &amp; MARKETING"/>
    <m/>
  </r>
  <r>
    <x v="16"/>
    <x v="222"/>
    <x v="0"/>
    <n v="40.200000000000003"/>
    <n v="5.2000000000000028"/>
    <n v="770.63400000000013"/>
    <n v="0"/>
    <n v="770.63400000000013"/>
    <x v="30"/>
    <s v="ADMINISTRATIF"/>
    <m/>
  </r>
  <r>
    <x v="16"/>
    <x v="207"/>
    <x v="0"/>
    <n v="39.5"/>
    <n v="4.5"/>
    <n v="344.04500000000002"/>
    <n v="0"/>
    <n v="344.04500000000002"/>
    <x v="44"/>
    <s v="ADMINISTRATIF"/>
    <m/>
  </r>
  <r>
    <x v="16"/>
    <x v="74"/>
    <x v="1"/>
    <n v="36.1"/>
    <n v="1.1000000000000014"/>
    <n v="1473.6020000000001"/>
    <n v="1312"/>
    <n v="2785.6019999999999"/>
    <x v="15"/>
    <s v="ADMINISTRATIF"/>
    <m/>
  </r>
  <r>
    <x v="16"/>
    <x v="75"/>
    <x v="1"/>
    <n v="40.4"/>
    <n v="5.3999999999999986"/>
    <n v="1885.4680000000001"/>
    <n v="0"/>
    <n v="1885.4680000000001"/>
    <x v="2"/>
    <s v="PRODUCTION"/>
    <m/>
  </r>
  <r>
    <x v="16"/>
    <x v="228"/>
    <x v="1"/>
    <n v="39.700000000000003"/>
    <n v="4.7000000000000028"/>
    <n v="354.12400000000002"/>
    <n v="0"/>
    <n v="354.12400000000002"/>
    <x v="18"/>
    <s v="RECHERCHE &amp; DEVELOPPEMENT"/>
    <m/>
  </r>
  <r>
    <x v="16"/>
    <x v="76"/>
    <x v="1"/>
    <n v="41.7"/>
    <n v="6.7000000000000028"/>
    <n v="1449.075"/>
    <n v="0"/>
    <n v="1449.075"/>
    <x v="33"/>
    <s v="COMMERCIAL &amp; MARKETING"/>
    <m/>
  </r>
  <r>
    <x v="16"/>
    <x v="77"/>
    <x v="0"/>
    <n v="38"/>
    <n v="3"/>
    <n v="1434.1200000000001"/>
    <n v="0"/>
    <n v="1434.1200000000001"/>
    <x v="0"/>
    <s v="PRODUCTION"/>
    <m/>
  </r>
  <r>
    <x v="16"/>
    <x v="78"/>
    <x v="1"/>
    <n v="39.700000000000003"/>
    <n v="4.7000000000000028"/>
    <n v="1144.9480000000001"/>
    <n v="0"/>
    <n v="1144.9480000000001"/>
    <x v="6"/>
    <s v="COMMERCIAL &amp; MARKETING"/>
    <m/>
  </r>
  <r>
    <x v="16"/>
    <x v="79"/>
    <x v="0"/>
    <n v="38.799999999999997"/>
    <n v="3.7999999999999972"/>
    <n v="1943.492"/>
    <n v="0"/>
    <n v="1943.492"/>
    <x v="34"/>
    <s v="RECHERCHE &amp; DEVELOPPEMENT"/>
    <m/>
  </r>
  <r>
    <x v="16"/>
    <x v="80"/>
    <x v="0"/>
    <n v="38.9"/>
    <n v="3.8999999999999986"/>
    <n v="1446.3019999999999"/>
    <n v="0"/>
    <n v="1446.3019999999999"/>
    <x v="8"/>
    <s v="FINANCE &amp; COMPTABILITÉ"/>
    <m/>
  </r>
  <r>
    <x v="16"/>
    <x v="81"/>
    <x v="0"/>
    <n v="40.200000000000003"/>
    <n v="5.2000000000000028"/>
    <n v="2256.828"/>
    <n v="0"/>
    <n v="2256.828"/>
    <x v="26"/>
    <s v="COMMERCIAL &amp; MARKETING"/>
    <m/>
  </r>
  <r>
    <x v="16"/>
    <x v="82"/>
    <x v="1"/>
    <n v="35.200000000000003"/>
    <n v="0.20000000000000284"/>
    <n v="1828.9920000000002"/>
    <n v="0"/>
    <n v="1828.9920000000002"/>
    <x v="10"/>
    <s v="ADMINISTRATIF"/>
    <m/>
  </r>
  <r>
    <x v="16"/>
    <x v="83"/>
    <x v="1"/>
    <n v="39.1"/>
    <n v="4.1000000000000014"/>
    <n v="263.92500000000001"/>
    <n v="0"/>
    <n v="263.92500000000001"/>
    <x v="0"/>
    <s v="PRODUCTION"/>
    <m/>
  </r>
  <r>
    <x v="16"/>
    <x v="84"/>
    <x v="1"/>
    <n v="35.1"/>
    <n v="0.10000000000000142"/>
    <n v="1829.412"/>
    <n v="0"/>
    <n v="1829.412"/>
    <x v="35"/>
    <s v="PRODUCTION"/>
    <m/>
  </r>
  <r>
    <x v="16"/>
    <x v="85"/>
    <x v="1"/>
    <n v="36.9"/>
    <n v="1.8999999999999986"/>
    <n v="719.91899999999998"/>
    <n v="0"/>
    <n v="719.91899999999998"/>
    <x v="28"/>
    <s v="ADMINISTRATIF"/>
    <m/>
  </r>
  <r>
    <x v="16"/>
    <x v="86"/>
    <x v="1"/>
    <n v="36"/>
    <n v="1"/>
    <n v="592.56000000000006"/>
    <n v="0"/>
    <n v="592.56000000000006"/>
    <x v="36"/>
    <s v="PRODUCTION"/>
    <m/>
  </r>
  <r>
    <x v="16"/>
    <x v="87"/>
    <x v="0"/>
    <n v="39.200000000000003"/>
    <n v="4.2000000000000028"/>
    <n v="1422.1760000000002"/>
    <n v="0"/>
    <n v="1422.1760000000002"/>
    <x v="17"/>
    <s v="PRODUCTION"/>
    <m/>
  </r>
  <r>
    <x v="16"/>
    <x v="88"/>
    <x v="0"/>
    <n v="35.299999999999997"/>
    <n v="0.29999999999999716"/>
    <n v="1587.7939999999999"/>
    <n v="0"/>
    <n v="1587.7939999999999"/>
    <x v="28"/>
    <s v="PRODUCTION"/>
    <m/>
  </r>
  <r>
    <x v="16"/>
    <x v="89"/>
    <x v="0"/>
    <n v="38.9"/>
    <n v="3.8999999999999986"/>
    <n v="1881.5929999999998"/>
    <n v="0"/>
    <n v="1881.5929999999998"/>
    <x v="0"/>
    <s v="PRODUCTION"/>
    <m/>
  </r>
  <r>
    <x v="16"/>
    <x v="90"/>
    <x v="1"/>
    <n v="39.5"/>
    <n v="4.5"/>
    <n v="1372.23"/>
    <n v="0"/>
    <n v="1372.23"/>
    <x v="0"/>
    <s v="PRODUCTION"/>
    <m/>
  </r>
  <r>
    <x v="16"/>
    <x v="91"/>
    <x v="0"/>
    <n v="40"/>
    <n v="5"/>
    <n v="1818.8"/>
    <n v="0"/>
    <n v="1818.8"/>
    <x v="37"/>
    <s v="PRODUCTION"/>
    <m/>
  </r>
  <r>
    <x v="16"/>
    <x v="92"/>
    <x v="1"/>
    <n v="36.6"/>
    <n v="1.6000000000000014"/>
    <n v="2659.3559999999998"/>
    <n v="0"/>
    <n v="2659.3559999999998"/>
    <x v="16"/>
    <s v="DIRECTION"/>
    <m/>
  </r>
  <r>
    <x v="16"/>
    <x v="93"/>
    <x v="1"/>
    <n v="38.700000000000003"/>
    <n v="3.7000000000000028"/>
    <n v="573.92100000000005"/>
    <n v="0"/>
    <n v="573.92100000000005"/>
    <x v="36"/>
    <s v="ADMINISTRATIF"/>
    <m/>
  </r>
  <r>
    <x v="16"/>
    <x v="94"/>
    <x v="1"/>
    <n v="36.4"/>
    <n v="1.3999999999999986"/>
    <n v="1466.192"/>
    <n v="0"/>
    <n v="1466.192"/>
    <x v="25"/>
    <s v="ADMINISTRATIF"/>
    <m/>
  </r>
  <r>
    <x v="16"/>
    <x v="95"/>
    <x v="1"/>
    <n v="36.700000000000003"/>
    <n v="1.7000000000000028"/>
    <n v="1050.354"/>
    <n v="0"/>
    <n v="1050.354"/>
    <x v="35"/>
    <s v="ADMINISTRATIF"/>
    <m/>
  </r>
  <r>
    <x v="16"/>
    <x v="204"/>
    <x v="1"/>
    <n v="41.5"/>
    <n v="6.5"/>
    <n v="669.39499999999998"/>
    <n v="0"/>
    <n v="669.39499999999998"/>
    <x v="12"/>
    <s v="PRODUCTION"/>
    <m/>
  </r>
  <r>
    <x v="16"/>
    <x v="96"/>
    <x v="0"/>
    <n v="36.799999999999997"/>
    <n v="1.7999999999999972"/>
    <n v="586.95999999999992"/>
    <n v="0"/>
    <n v="586.95999999999992"/>
    <x v="38"/>
    <s v="ADMINISTRATIF"/>
    <m/>
  </r>
  <r>
    <x v="16"/>
    <x v="97"/>
    <x v="1"/>
    <n v="36.200000000000003"/>
    <n v="1.2000000000000028"/>
    <n v="960.02400000000011"/>
    <n v="0"/>
    <n v="960.02400000000011"/>
    <x v="19"/>
    <s v="PRODUCTION"/>
    <m/>
  </r>
  <r>
    <x v="16"/>
    <x v="98"/>
    <x v="1"/>
    <n v="36.4"/>
    <n v="1.3999999999999986"/>
    <n v="622.80399999999997"/>
    <n v="0"/>
    <n v="622.80399999999997"/>
    <x v="34"/>
    <s v="PRODUCTION"/>
    <m/>
  </r>
  <r>
    <x v="16"/>
    <x v="99"/>
    <x v="1"/>
    <n v="40.799999999999997"/>
    <n v="5.7999999999999972"/>
    <n v="3214.2239999999997"/>
    <n v="0"/>
    <n v="3214.2239999999997"/>
    <x v="38"/>
    <s v="DIRECTION"/>
    <m/>
  </r>
  <r>
    <x v="16"/>
    <x v="100"/>
    <x v="0"/>
    <n v="36.299999999999997"/>
    <n v="1.2999999999999972"/>
    <n v="1497.7379999999998"/>
    <n v="0"/>
    <n v="1497.7379999999998"/>
    <x v="12"/>
    <s v="RECHERCHE &amp; DEVELOPPEMENT"/>
    <m/>
  </r>
  <r>
    <x v="16"/>
    <x v="101"/>
    <x v="1"/>
    <n v="40.9"/>
    <n v="5.8999999999999986"/>
    <n v="567.69200000000001"/>
    <n v="0"/>
    <n v="567.69200000000001"/>
    <x v="22"/>
    <s v="ADMINISTRATIF"/>
    <m/>
  </r>
  <r>
    <x v="16"/>
    <x v="102"/>
    <x v="1"/>
    <n v="35.4"/>
    <n v="0.39999999999999858"/>
    <n v="351.16800000000001"/>
    <n v="0"/>
    <n v="351.16800000000001"/>
    <x v="30"/>
    <s v="RECHERCHE &amp; DEVELOPPEMENT"/>
    <m/>
  </r>
  <r>
    <x v="16"/>
    <x v="103"/>
    <x v="0"/>
    <n v="35.200000000000003"/>
    <n v="0.20000000000000284"/>
    <n v="1283.3920000000001"/>
    <n v="0"/>
    <n v="1283.3920000000001"/>
    <x v="26"/>
    <s v="RECHERCHE &amp; DEVELOPPEMENT"/>
    <m/>
  </r>
  <r>
    <x v="16"/>
    <x v="104"/>
    <x v="0"/>
    <n v="36.200000000000003"/>
    <n v="1.2000000000000028"/>
    <n v="661.01200000000006"/>
    <n v="0"/>
    <n v="661.01200000000006"/>
    <x v="29"/>
    <s v="PRODUCTION"/>
    <m/>
  </r>
  <r>
    <x v="16"/>
    <x v="105"/>
    <x v="1"/>
    <n v="35.5"/>
    <n v="0.5"/>
    <n v="1061.095"/>
    <n v="0"/>
    <n v="1061.095"/>
    <x v="7"/>
    <s v="PRODUCTION"/>
    <m/>
  </r>
  <r>
    <x v="16"/>
    <x v="217"/>
    <x v="0"/>
    <n v="41.7"/>
    <n v="6.7000000000000028"/>
    <n v="331.09800000000001"/>
    <n v="0"/>
    <n v="331.09800000000001"/>
    <x v="15"/>
    <s v="PRODUCTION"/>
    <m/>
  </r>
  <r>
    <x v="16"/>
    <x v="106"/>
    <x v="1"/>
    <n v="35.700000000000003"/>
    <n v="0.70000000000000284"/>
    <n v="407.69400000000002"/>
    <n v="0"/>
    <n v="407.69400000000002"/>
    <x v="6"/>
    <s v="ADMINISTRATIF"/>
    <m/>
  </r>
  <r>
    <x v="16"/>
    <x v="107"/>
    <x v="1"/>
    <n v="39.799999999999997"/>
    <n v="4.7999999999999972"/>
    <n v="1136.6879999999999"/>
    <n v="0"/>
    <n v="1136.6879999999999"/>
    <x v="39"/>
    <s v="PRODUCTION"/>
    <m/>
  </r>
  <r>
    <x v="16"/>
    <x v="108"/>
    <x v="1"/>
    <n v="39.6"/>
    <n v="4.6000000000000014"/>
    <n v="2479.3560000000002"/>
    <n v="0"/>
    <n v="2479.3560000000002"/>
    <x v="40"/>
    <s v="FINANCE &amp; COMPTABILITÉ"/>
    <m/>
  </r>
  <r>
    <x v="16"/>
    <x v="109"/>
    <x v="1"/>
    <n v="35.1"/>
    <n v="0.10000000000000142"/>
    <n v="742.71600000000001"/>
    <n v="171"/>
    <n v="913.71600000000001"/>
    <x v="33"/>
    <s v="PRODUCTION"/>
    <m/>
  </r>
  <r>
    <x v="16"/>
    <x v="110"/>
    <x v="1"/>
    <n v="41.8"/>
    <n v="6.7999999999999972"/>
    <n v="1296.2180000000001"/>
    <n v="0"/>
    <n v="1296.2180000000001"/>
    <x v="5"/>
    <s v="RECHERCHE &amp; DEVELOPPEMENT"/>
    <m/>
  </r>
  <r>
    <x v="16"/>
    <x v="111"/>
    <x v="1"/>
    <n v="36.299999999999997"/>
    <n v="1.2999999999999972"/>
    <n v="252.64799999999997"/>
    <n v="0"/>
    <n v="252.64799999999997"/>
    <x v="17"/>
    <s v="PRODUCTION"/>
    <m/>
  </r>
  <r>
    <x v="16"/>
    <x v="218"/>
    <x v="1"/>
    <n v="40.9"/>
    <n v="5.8999999999999986"/>
    <n v="1662.1759999999999"/>
    <n v="0"/>
    <n v="1662.1759999999999"/>
    <x v="3"/>
    <s v="COMMERCIAL &amp; MARKETING"/>
    <m/>
  </r>
  <r>
    <x v="16"/>
    <x v="112"/>
    <x v="0"/>
    <n v="37.700000000000003"/>
    <n v="2.7000000000000028"/>
    <n v="1853.7090000000003"/>
    <n v="0"/>
    <n v="1853.7090000000003"/>
    <x v="10"/>
    <s v="PRODUCTION"/>
    <m/>
  </r>
  <r>
    <x v="16"/>
    <x v="113"/>
    <x v="0"/>
    <n v="41.1"/>
    <n v="6.1000000000000014"/>
    <n v="924.33899999999994"/>
    <n v="0"/>
    <n v="924.33899999999994"/>
    <x v="11"/>
    <s v="PRODUCTION"/>
    <m/>
  </r>
  <r>
    <x v="16"/>
    <x v="114"/>
    <x v="0"/>
    <n v="41.3"/>
    <n v="6.2999999999999972"/>
    <n v="1519.8399999999997"/>
    <n v="0"/>
    <n v="1519.8399999999997"/>
    <x v="12"/>
    <s v="RECHERCHE &amp; DEVELOPPEMENT"/>
    <m/>
  </r>
  <r>
    <x v="16"/>
    <x v="115"/>
    <x v="0"/>
    <n v="41"/>
    <n v="6"/>
    <n v="342.34999999999997"/>
    <n v="0"/>
    <n v="342.34999999999997"/>
    <x v="41"/>
    <s v="PRODUCTION"/>
    <m/>
  </r>
  <r>
    <x v="16"/>
    <x v="116"/>
    <x v="0"/>
    <n v="36"/>
    <n v="1"/>
    <n v="1245.2400000000002"/>
    <n v="0"/>
    <n v="1245.2400000000002"/>
    <x v="32"/>
    <s v="PRODUCTION"/>
    <m/>
  </r>
  <r>
    <x v="16"/>
    <x v="117"/>
    <x v="0"/>
    <n v="39.5"/>
    <n v="4.5"/>
    <n v="2501.14"/>
    <n v="0"/>
    <n v="2501.14"/>
    <x v="1"/>
    <s v="COMMERCIAL &amp; MARKETING"/>
    <m/>
  </r>
  <r>
    <x v="16"/>
    <x v="118"/>
    <x v="1"/>
    <n v="35.5"/>
    <n v="0.5"/>
    <n v="3609.6400000000003"/>
    <n v="0"/>
    <n v="3609.6400000000003"/>
    <x v="33"/>
    <s v="DIRECTION"/>
    <m/>
  </r>
  <r>
    <x v="16"/>
    <x v="119"/>
    <x v="0"/>
    <n v="35.299999999999997"/>
    <n v="0.29999999999999716"/>
    <n v="770.95199999999988"/>
    <n v="0"/>
    <n v="770.95199999999988"/>
    <x v="0"/>
    <s v="ADMINISTRATIF"/>
    <m/>
  </r>
  <r>
    <x v="16"/>
    <x v="120"/>
    <x v="0"/>
    <n v="39.200000000000003"/>
    <n v="4.2000000000000028"/>
    <n v="622.10400000000004"/>
    <n v="0"/>
    <n v="622.10400000000004"/>
    <x v="30"/>
    <s v="PRODUCTION"/>
    <m/>
  </r>
  <r>
    <x v="16"/>
    <x v="121"/>
    <x v="1"/>
    <n v="41.7"/>
    <n v="6.7000000000000028"/>
    <n v="594.22500000000002"/>
    <n v="0"/>
    <n v="594.22500000000002"/>
    <x v="20"/>
    <s v="PRODUCTION"/>
    <m/>
  </r>
  <r>
    <x v="16"/>
    <x v="122"/>
    <x v="0"/>
    <n v="37.9"/>
    <n v="2.8999999999999986"/>
    <n v="463.517"/>
    <n v="0"/>
    <n v="463.517"/>
    <x v="30"/>
    <s v="PRODUCTION"/>
    <m/>
  </r>
  <r>
    <x v="16"/>
    <x v="123"/>
    <x v="0"/>
    <n v="39.299999999999997"/>
    <n v="4.2999999999999972"/>
    <n v="300.64499999999998"/>
    <n v="0"/>
    <n v="300.64499999999998"/>
    <x v="42"/>
    <s v="PRODUCTION"/>
    <m/>
  </r>
  <r>
    <x v="16"/>
    <x v="124"/>
    <x v="0"/>
    <n v="38"/>
    <n v="3"/>
    <n v="260.3"/>
    <n v="0"/>
    <n v="260.3"/>
    <x v="24"/>
    <s v="PRODUCTION"/>
    <m/>
  </r>
  <r>
    <x v="16"/>
    <x v="125"/>
    <x v="0"/>
    <n v="37.700000000000003"/>
    <n v="2.7000000000000028"/>
    <n v="1264.0810000000001"/>
    <n v="0"/>
    <n v="1264.0810000000001"/>
    <x v="14"/>
    <s v="PRODUCTION"/>
    <m/>
  </r>
  <r>
    <x v="16"/>
    <x v="126"/>
    <x v="0"/>
    <n v="37.6"/>
    <n v="2.6000000000000014"/>
    <n v="1486.704"/>
    <n v="0"/>
    <n v="1486.704"/>
    <x v="7"/>
    <s v="COMMERCIAL &amp; MARKETING"/>
    <m/>
  </r>
  <r>
    <x v="16"/>
    <x v="127"/>
    <x v="0"/>
    <n v="37.1"/>
    <n v="2.1000000000000014"/>
    <n v="1886.1640000000002"/>
    <n v="0"/>
    <n v="1886.1640000000002"/>
    <x v="14"/>
    <s v="PRODUCTION"/>
    <m/>
  </r>
  <r>
    <x v="16"/>
    <x v="128"/>
    <x v="0"/>
    <n v="38.200000000000003"/>
    <n v="3.2000000000000028"/>
    <n v="360.226"/>
    <n v="0"/>
    <n v="360.226"/>
    <x v="43"/>
    <s v="ADMINISTRATIF"/>
    <m/>
  </r>
  <r>
    <x v="16"/>
    <x v="205"/>
    <x v="0"/>
    <n v="36.299999999999997"/>
    <n v="1.2999999999999972"/>
    <n v="347.02799999999996"/>
    <n v="0"/>
    <n v="347.02799999999996"/>
    <x v="32"/>
    <s v="COMMERCIAL &amp; MARKETING"/>
    <m/>
  </r>
  <r>
    <x v="16"/>
    <x v="129"/>
    <x v="1"/>
    <n v="40.9"/>
    <n v="5.8999999999999986"/>
    <n v="391.822"/>
    <n v="0"/>
    <n v="391.822"/>
    <x v="7"/>
    <s v="COMMERCIAL &amp; MARKETING"/>
    <m/>
  </r>
  <r>
    <x v="16"/>
    <x v="130"/>
    <x v="0"/>
    <n v="35.6"/>
    <n v="0.60000000000000142"/>
    <n v="1033.4680000000001"/>
    <n v="0"/>
    <n v="1033.4680000000001"/>
    <x v="21"/>
    <s v="PRODUCTION"/>
    <m/>
  </r>
  <r>
    <x v="16"/>
    <x v="131"/>
    <x v="0"/>
    <n v="41.6"/>
    <n v="6.6000000000000014"/>
    <n v="767.52"/>
    <n v="0"/>
    <n v="767.52"/>
    <x v="42"/>
    <s v="PRODUCTION"/>
    <m/>
  </r>
  <r>
    <x v="16"/>
    <x v="132"/>
    <x v="0"/>
    <n v="35.5"/>
    <n v="0.5"/>
    <n v="1271.2550000000001"/>
    <n v="0"/>
    <n v="1271.2550000000001"/>
    <x v="8"/>
    <s v="RECHERCHE &amp; DEVELOPPEMENT"/>
    <m/>
  </r>
  <r>
    <x v="16"/>
    <x v="133"/>
    <x v="0"/>
    <n v="41.2"/>
    <n v="6.2000000000000028"/>
    <n v="547.548"/>
    <n v="943"/>
    <n v="1490.548"/>
    <x v="41"/>
    <s v="FINANCE &amp; COMPTABILITÉ"/>
    <m/>
  </r>
  <r>
    <x v="16"/>
    <x v="214"/>
    <x v="0"/>
    <n v="38.700000000000003"/>
    <n v="3.7000000000000028"/>
    <n v="1296.45"/>
    <n v="0"/>
    <n v="1296.45"/>
    <x v="14"/>
    <s v="PRODUCTION"/>
    <m/>
  </r>
  <r>
    <x v="16"/>
    <x v="214"/>
    <x v="0"/>
    <n v="35.1"/>
    <n v="0.10000000000000142"/>
    <n v="1175.8500000000001"/>
    <n v="0"/>
    <n v="1175.8500000000001"/>
    <x v="14"/>
    <s v="PRODUCTION"/>
    <m/>
  </r>
  <r>
    <x v="16"/>
    <x v="208"/>
    <x v="0"/>
    <n v="41.2"/>
    <n v="6.2000000000000028"/>
    <n v="444.13600000000002"/>
    <n v="1143"/>
    <n v="1587.136"/>
    <x v="40"/>
    <s v="PRODUCTION"/>
    <m/>
  </r>
  <r>
    <x v="16"/>
    <x v="134"/>
    <x v="0"/>
    <n v="38.200000000000003"/>
    <n v="3.2000000000000028"/>
    <n v="1165.864"/>
    <n v="1048"/>
    <n v="2213.864"/>
    <x v="42"/>
    <s v="COMMERCIAL &amp; MARKETING"/>
    <m/>
  </r>
  <r>
    <x v="16"/>
    <x v="135"/>
    <x v="0"/>
    <n v="39.6"/>
    <n v="4.6000000000000014"/>
    <n v="2000.9880000000001"/>
    <n v="0"/>
    <n v="2000.9880000000001"/>
    <x v="10"/>
    <s v="PRODUCTION"/>
    <m/>
  </r>
  <r>
    <x v="16"/>
    <x v="136"/>
    <x v="0"/>
    <n v="35.4"/>
    <n v="0.39999999999999858"/>
    <n v="1698.4919999999997"/>
    <n v="0"/>
    <n v="1698.4919999999997"/>
    <x v="23"/>
    <s v="RECHERCHE &amp; DEVELOPPEMENT"/>
    <m/>
  </r>
  <r>
    <x v="16"/>
    <x v="137"/>
    <x v="0"/>
    <n v="40.200000000000003"/>
    <n v="5.2000000000000028"/>
    <n v="904.09799999999996"/>
    <n v="0"/>
    <n v="904.09799999999996"/>
    <x v="9"/>
    <s v="PRODUCTION"/>
    <m/>
  </r>
  <r>
    <x v="16"/>
    <x v="138"/>
    <x v="1"/>
    <n v="35.700000000000003"/>
    <n v="0.70000000000000284"/>
    <n v="1038.8700000000001"/>
    <n v="0"/>
    <n v="1038.8700000000001"/>
    <x v="19"/>
    <s v="PRODUCTION"/>
    <m/>
  </r>
  <r>
    <x v="16"/>
    <x v="139"/>
    <x v="1"/>
    <n v="36.200000000000003"/>
    <n v="1.2000000000000028"/>
    <n v="1412.162"/>
    <n v="0"/>
    <n v="1412.162"/>
    <x v="41"/>
    <s v="RECHERCHE &amp; DEVELOPPEMENT"/>
    <m/>
  </r>
  <r>
    <x v="16"/>
    <x v="140"/>
    <x v="0"/>
    <n v="40.4"/>
    <n v="5.3999999999999986"/>
    <n v="1147.3599999999999"/>
    <n v="0"/>
    <n v="1147.3599999999999"/>
    <x v="32"/>
    <s v="PRODUCTION"/>
    <m/>
  </r>
  <r>
    <x v="16"/>
    <x v="141"/>
    <x v="0"/>
    <n v="38.9"/>
    <n v="3.8999999999999986"/>
    <n v="1849.3059999999998"/>
    <n v="0"/>
    <n v="1849.3059999999998"/>
    <x v="2"/>
    <s v="FINANCE &amp; COMPTABILITÉ"/>
    <m/>
  </r>
  <r>
    <x v="16"/>
    <x v="206"/>
    <x v="0"/>
    <n v="37.9"/>
    <n v="2.8999999999999986"/>
    <n v="678.03099999999995"/>
    <n v="0"/>
    <n v="678.03099999999995"/>
    <x v="12"/>
    <s v="FINANCE &amp; COMPTABILITÉ"/>
    <m/>
  </r>
  <r>
    <x v="16"/>
    <x v="142"/>
    <x v="0"/>
    <n v="38.5"/>
    <n v="3.5"/>
    <n v="1699.39"/>
    <n v="0"/>
    <n v="1699.39"/>
    <x v="16"/>
    <s v="FINANCE &amp; COMPTABILITÉ"/>
    <m/>
  </r>
  <r>
    <x v="16"/>
    <x v="215"/>
    <x v="1"/>
    <n v="39.6"/>
    <n v="4.6000000000000014"/>
    <n v="803.88000000000011"/>
    <n v="0"/>
    <n v="803.88000000000011"/>
    <x v="18"/>
    <s v="PRODUCTION"/>
    <m/>
  </r>
  <r>
    <x v="16"/>
    <x v="143"/>
    <x v="0"/>
    <n v="39.799999999999997"/>
    <n v="4.7999999999999972"/>
    <n v="396.00999999999993"/>
    <n v="0"/>
    <n v="396.00999999999993"/>
    <x v="32"/>
    <s v="PRODUCTION"/>
    <m/>
  </r>
  <r>
    <x v="16"/>
    <x v="144"/>
    <x v="0"/>
    <n v="38.200000000000003"/>
    <n v="3.2000000000000028"/>
    <n v="1571.93"/>
    <n v="0"/>
    <n v="1571.93"/>
    <x v="25"/>
    <s v="RECHERCHE &amp; DEVELOPPEMENT"/>
    <m/>
  </r>
  <r>
    <x v="16"/>
    <x v="223"/>
    <x v="1"/>
    <n v="41.8"/>
    <n v="6.7999999999999972"/>
    <n v="574.75"/>
    <n v="485"/>
    <n v="1059.75"/>
    <x v="8"/>
    <s v="FINANCE &amp; COMPTABILITÉ"/>
    <m/>
  </r>
  <r>
    <x v="16"/>
    <x v="145"/>
    <x v="1"/>
    <n v="36.1"/>
    <n v="1.1000000000000014"/>
    <n v="1181.5529999999999"/>
    <n v="0"/>
    <n v="1181.5529999999999"/>
    <x v="29"/>
    <s v="PRODUCTION"/>
    <m/>
  </r>
  <r>
    <x v="16"/>
    <x v="146"/>
    <x v="1"/>
    <n v="39.1"/>
    <n v="4.1000000000000014"/>
    <n v="1607.4010000000001"/>
    <n v="0"/>
    <n v="1607.4010000000001"/>
    <x v="9"/>
    <s v="PRODUCTION"/>
    <m/>
  </r>
  <r>
    <x v="16"/>
    <x v="147"/>
    <x v="0"/>
    <n v="41.3"/>
    <n v="6.2999999999999972"/>
    <n v="1344.7280000000001"/>
    <n v="0"/>
    <n v="1344.7280000000001"/>
    <x v="30"/>
    <s v="PRODUCTION"/>
    <m/>
  </r>
  <r>
    <x v="16"/>
    <x v="148"/>
    <x v="1"/>
    <n v="35.799999999999997"/>
    <n v="0.79999999999999716"/>
    <n v="1378.6579999999999"/>
    <n v="0"/>
    <n v="1378.6579999999999"/>
    <x v="43"/>
    <s v="PRODUCTION"/>
    <m/>
  </r>
  <r>
    <x v="16"/>
    <x v="224"/>
    <x v="1"/>
    <n v="35.1"/>
    <n v="0.10000000000000142"/>
    <n v="1234.116"/>
    <n v="0"/>
    <n v="1234.116"/>
    <x v="39"/>
    <s v="PRODUCTION"/>
    <m/>
  </r>
  <r>
    <x v="16"/>
    <x v="216"/>
    <x v="0"/>
    <n v="35.799999999999997"/>
    <n v="0.79999999999999716"/>
    <n v="373.03599999999994"/>
    <n v="0"/>
    <n v="373.03599999999994"/>
    <x v="25"/>
    <s v="PRODUCTION"/>
    <m/>
  </r>
  <r>
    <x v="16"/>
    <x v="149"/>
    <x v="1"/>
    <n v="39.5"/>
    <n v="4.5"/>
    <n v="2475.4650000000001"/>
    <n v="0"/>
    <n v="2475.4650000000001"/>
    <x v="17"/>
    <s v="FINANCE &amp; COMPTABILITÉ"/>
    <m/>
  </r>
  <r>
    <x v="16"/>
    <x v="150"/>
    <x v="0"/>
    <n v="41.7"/>
    <n v="6.7000000000000028"/>
    <n v="1251"/>
    <n v="0"/>
    <n v="1251"/>
    <x v="15"/>
    <s v="ADMINISTRATIF"/>
    <m/>
  </r>
  <r>
    <x v="16"/>
    <x v="151"/>
    <x v="1"/>
    <n v="41.1"/>
    <n v="6.1000000000000014"/>
    <n v="1132.7159999999999"/>
    <n v="0"/>
    <n v="1132.7159999999999"/>
    <x v="40"/>
    <s v="PRODUCTION"/>
    <m/>
  </r>
  <r>
    <x v="16"/>
    <x v="152"/>
    <x v="1"/>
    <n v="41.3"/>
    <n v="6.2999999999999972"/>
    <n v="1261.7149999999999"/>
    <n v="0"/>
    <n v="1261.7149999999999"/>
    <x v="43"/>
    <s v="ADMINISTRATIF"/>
    <m/>
  </r>
  <r>
    <x v="16"/>
    <x v="219"/>
    <x v="1"/>
    <n v="39.1"/>
    <n v="4.1000000000000014"/>
    <n v="1468.5960000000002"/>
    <n v="0"/>
    <n v="1468.5960000000002"/>
    <x v="19"/>
    <s v="FINANCE &amp; COMPTABILITÉ"/>
    <m/>
  </r>
  <r>
    <x v="16"/>
    <x v="153"/>
    <x v="1"/>
    <n v="39"/>
    <n v="4"/>
    <n v="850.58999999999992"/>
    <n v="0"/>
    <n v="850.58999999999992"/>
    <x v="15"/>
    <s v="COMMERCIAL &amp; MARKETING"/>
    <m/>
  </r>
  <r>
    <x v="16"/>
    <x v="154"/>
    <x v="0"/>
    <n v="37.700000000000003"/>
    <n v="2.7000000000000028"/>
    <n v="383.786"/>
    <n v="0"/>
    <n v="383.786"/>
    <x v="24"/>
    <s v="FINANCE &amp; COMPTABILITÉ"/>
    <m/>
  </r>
  <r>
    <x v="16"/>
    <x v="155"/>
    <x v="0"/>
    <n v="39.799999999999997"/>
    <n v="4.7999999999999972"/>
    <n v="1303.8479999999997"/>
    <n v="0"/>
    <n v="1303.8479999999997"/>
    <x v="0"/>
    <s v="PRODUCTION"/>
    <m/>
  </r>
  <r>
    <x v="16"/>
    <x v="156"/>
    <x v="1"/>
    <n v="36.4"/>
    <n v="1.3999999999999986"/>
    <n v="1577.94"/>
    <n v="0"/>
    <n v="1577.94"/>
    <x v="7"/>
    <s v="RECHERCHE &amp; DEVELOPPEMENT"/>
    <m/>
  </r>
  <r>
    <x v="16"/>
    <x v="157"/>
    <x v="1"/>
    <n v="36.200000000000003"/>
    <n v="1.2000000000000028"/>
    <n v="258.10599999999999"/>
    <n v="0"/>
    <n v="258.10599999999999"/>
    <x v="23"/>
    <s v="PRODUCTION"/>
    <m/>
  </r>
  <r>
    <x v="16"/>
    <x v="158"/>
    <x v="0"/>
    <n v="36.700000000000003"/>
    <n v="1.7000000000000028"/>
    <n v="576.55700000000013"/>
    <n v="0"/>
    <n v="576.55700000000013"/>
    <x v="16"/>
    <s v="COMMERCIAL &amp; MARKETING"/>
    <m/>
  </r>
  <r>
    <x v="16"/>
    <x v="159"/>
    <x v="1"/>
    <n v="35.700000000000003"/>
    <n v="0.70000000000000284"/>
    <n v="1800.7080000000001"/>
    <n v="0"/>
    <n v="1800.7080000000001"/>
    <x v="44"/>
    <s v="ADMINISTRATIF"/>
    <m/>
  </r>
  <r>
    <x v="16"/>
    <x v="225"/>
    <x v="0"/>
    <n v="35.799999999999997"/>
    <n v="0.79999999999999716"/>
    <n v="1022.8059999999999"/>
    <n v="0"/>
    <n v="1022.8059999999999"/>
    <x v="33"/>
    <s v="PRODUCTION"/>
    <m/>
  </r>
  <r>
    <x v="16"/>
    <x v="160"/>
    <x v="0"/>
    <n v="41.5"/>
    <n v="6.5"/>
    <n v="1932.24"/>
    <n v="0"/>
    <n v="1932.24"/>
    <x v="21"/>
    <s v="PRODUCTION"/>
    <m/>
  </r>
  <r>
    <x v="16"/>
    <x v="161"/>
    <x v="0"/>
    <n v="39.4"/>
    <n v="4.3999999999999986"/>
    <n v="1029.5219999999999"/>
    <n v="0"/>
    <n v="1029.5219999999999"/>
    <x v="11"/>
    <s v="PRODUCTION"/>
    <m/>
  </r>
  <r>
    <x v="16"/>
    <x v="162"/>
    <x v="1"/>
    <n v="41.3"/>
    <n v="6.2999999999999972"/>
    <n v="1415.3510000000001"/>
    <n v="0"/>
    <n v="1415.3510000000001"/>
    <x v="30"/>
    <s v="FINANCE &amp; COMPTABILITÉ"/>
    <m/>
  </r>
  <r>
    <x v="16"/>
    <x v="163"/>
    <x v="1"/>
    <n v="35.1"/>
    <n v="0.10000000000000142"/>
    <n v="932.25599999999997"/>
    <n v="0"/>
    <n v="932.25599999999997"/>
    <x v="28"/>
    <s v="ADMINISTRATIF"/>
    <m/>
  </r>
  <r>
    <x v="16"/>
    <x v="164"/>
    <x v="0"/>
    <n v="40.5"/>
    <n v="5.5"/>
    <n v="2615.4899999999998"/>
    <n v="0"/>
    <n v="2615.4899999999998"/>
    <x v="43"/>
    <s v="COMMERCIAL &amp; MARKETING"/>
    <m/>
  </r>
  <r>
    <x v="16"/>
    <x v="165"/>
    <x v="0"/>
    <n v="37.200000000000003"/>
    <n v="2.2000000000000028"/>
    <n v="614.91600000000005"/>
    <n v="0"/>
    <n v="614.91600000000005"/>
    <x v="34"/>
    <s v="ADMINISTRATIF"/>
    <m/>
  </r>
  <r>
    <x v="16"/>
    <x v="166"/>
    <x v="0"/>
    <n v="40"/>
    <n v="5"/>
    <n v="960.40000000000009"/>
    <n v="0"/>
    <n v="960.40000000000009"/>
    <x v="2"/>
    <s v="PRODUCTION"/>
    <m/>
  </r>
  <r>
    <x v="16"/>
    <x v="167"/>
    <x v="0"/>
    <n v="37.299999999999997"/>
    <n v="2.2999999999999972"/>
    <n v="1117.8809999999999"/>
    <n v="0"/>
    <n v="1117.8809999999999"/>
    <x v="13"/>
    <s v="ADMINISTRATIF"/>
    <m/>
  </r>
  <r>
    <x v="16"/>
    <x v="200"/>
    <x v="0"/>
    <n v="35.9"/>
    <n v="0.89999999999999858"/>
    <n v="313.40699999999998"/>
    <n v="0"/>
    <n v="313.40699999999998"/>
    <x v="4"/>
    <s v="PRODUCTION"/>
    <m/>
  </r>
  <r>
    <x v="16"/>
    <x v="168"/>
    <x v="0"/>
    <n v="41.9"/>
    <n v="6.8999999999999986"/>
    <n v="2327.5449999999996"/>
    <n v="0"/>
    <n v="2327.5449999999996"/>
    <x v="45"/>
    <s v="COMMERCIAL &amp; MARKETING"/>
    <m/>
  </r>
  <r>
    <x v="16"/>
    <x v="169"/>
    <x v="0"/>
    <n v="40.5"/>
    <n v="5.5"/>
    <n v="447.93"/>
    <n v="0"/>
    <n v="447.93"/>
    <x v="46"/>
    <s v="FINANCE &amp; COMPTABILITÉ"/>
    <m/>
  </r>
  <r>
    <x v="16"/>
    <x v="170"/>
    <x v="1"/>
    <n v="41.6"/>
    <n v="6.6000000000000014"/>
    <n v="2810.08"/>
    <n v="0"/>
    <n v="2810.08"/>
    <x v="25"/>
    <s v="COMMERCIAL &amp; MARKETING"/>
    <m/>
  </r>
  <r>
    <x v="16"/>
    <x v="171"/>
    <x v="0"/>
    <n v="37.4"/>
    <n v="2.3999999999999986"/>
    <n v="1225.972"/>
    <n v="0"/>
    <n v="1225.972"/>
    <x v="35"/>
    <s v="ADMINISTRATIF"/>
    <m/>
  </r>
  <r>
    <x v="16"/>
    <x v="172"/>
    <x v="0"/>
    <n v="36.200000000000003"/>
    <n v="1.2000000000000028"/>
    <n v="935.40800000000002"/>
    <n v="0"/>
    <n v="935.40800000000002"/>
    <x v="13"/>
    <s v="PRODUCTION"/>
    <m/>
  </r>
  <r>
    <x v="16"/>
    <x v="173"/>
    <x v="0"/>
    <n v="40.5"/>
    <n v="5.5"/>
    <n v="2061.855"/>
    <n v="0"/>
    <n v="2061.855"/>
    <x v="31"/>
    <s v="PRODUCTION"/>
    <m/>
  </r>
  <r>
    <x v="16"/>
    <x v="174"/>
    <x v="0"/>
    <n v="38.4"/>
    <n v="3.3999999999999986"/>
    <n v="1636.2239999999999"/>
    <n v="0"/>
    <n v="1636.2239999999999"/>
    <x v="12"/>
    <s v="PRODUCTION"/>
    <m/>
  </r>
  <r>
    <x v="16"/>
    <x v="175"/>
    <x v="0"/>
    <n v="36.299999999999997"/>
    <n v="1.2999999999999972"/>
    <n v="1689.4019999999998"/>
    <n v="0"/>
    <n v="1689.4019999999998"/>
    <x v="12"/>
    <s v="PRODUCTION"/>
    <m/>
  </r>
  <r>
    <x v="16"/>
    <x v="176"/>
    <x v="0"/>
    <n v="36.299999999999997"/>
    <n v="1.2999999999999972"/>
    <n v="1059.597"/>
    <n v="0"/>
    <n v="1059.597"/>
    <x v="43"/>
    <s v="FINANCE &amp; COMPTABILITÉ"/>
    <m/>
  </r>
  <r>
    <x v="16"/>
    <x v="177"/>
    <x v="0"/>
    <n v="35"/>
    <n v="0"/>
    <n v="1270.5"/>
    <n v="0"/>
    <n v="1270.5"/>
    <x v="9"/>
    <s v="ADMINISTRATIF"/>
    <m/>
  </r>
  <r>
    <x v="16"/>
    <x v="178"/>
    <x v="0"/>
    <n v="36.4"/>
    <n v="1.3999999999999986"/>
    <n v="1265.2639999999999"/>
    <n v="0"/>
    <n v="1265.2639999999999"/>
    <x v="18"/>
    <s v="COMMERCIAL &amp; MARKETING"/>
    <m/>
  </r>
  <r>
    <x v="16"/>
    <x v="179"/>
    <x v="0"/>
    <n v="41"/>
    <n v="6"/>
    <n v="1783.9099999999999"/>
    <n v="0"/>
    <n v="1783.9099999999999"/>
    <x v="7"/>
    <s v="PRODUCTION"/>
    <m/>
  </r>
  <r>
    <x v="16"/>
    <x v="180"/>
    <x v="0"/>
    <n v="41.1"/>
    <n v="6.1000000000000014"/>
    <n v="614.03399999999999"/>
    <n v="0"/>
    <n v="614.03399999999999"/>
    <x v="37"/>
    <s v="FINANCE &amp; COMPTABILITÉ"/>
    <m/>
  </r>
  <r>
    <x v="16"/>
    <x v="226"/>
    <x v="1"/>
    <n v="38.700000000000003"/>
    <n v="3.7000000000000028"/>
    <n v="1009.6830000000001"/>
    <n v="881"/>
    <n v="1890.683"/>
    <x v="11"/>
    <s v="FINANCE &amp; COMPTABILITÉ"/>
    <m/>
  </r>
  <r>
    <x v="16"/>
    <x v="181"/>
    <x v="1"/>
    <n v="35.4"/>
    <n v="0.39999999999999858"/>
    <n v="384.79799999999994"/>
    <n v="0"/>
    <n v="384.79799999999994"/>
    <x v="22"/>
    <s v="PRODUCTION"/>
    <m/>
  </r>
  <r>
    <x v="16"/>
    <x v="182"/>
    <x v="1"/>
    <n v="41.6"/>
    <n v="6.6000000000000014"/>
    <n v="877.34400000000005"/>
    <n v="0"/>
    <n v="877.34400000000005"/>
    <x v="8"/>
    <s v="RECHERCHE &amp; DEVELOPPEMENT"/>
    <m/>
  </r>
  <r>
    <x v="16"/>
    <x v="202"/>
    <x v="1"/>
    <n v="36"/>
    <n v="1"/>
    <n v="1281.2400000000002"/>
    <n v="0"/>
    <n v="1281.2400000000002"/>
    <x v="30"/>
    <s v="COMMERCIAL &amp; MARKETING"/>
    <m/>
  </r>
  <r>
    <x v="16"/>
    <x v="183"/>
    <x v="1"/>
    <n v="35.200000000000003"/>
    <n v="0.20000000000000284"/>
    <n v="2227.1040000000003"/>
    <n v="0"/>
    <n v="2227.1040000000003"/>
    <x v="36"/>
    <s v="COMMERCIAL &amp; MARKETING"/>
    <m/>
  </r>
  <r>
    <x v="16"/>
    <x v="184"/>
    <x v="1"/>
    <n v="39.700000000000003"/>
    <n v="4.7000000000000028"/>
    <n v="1869.8700000000001"/>
    <n v="0"/>
    <n v="1869.8700000000001"/>
    <x v="3"/>
    <s v="FINANCE &amp; COMPTABILITÉ"/>
    <m/>
  </r>
  <r>
    <x v="16"/>
    <x v="185"/>
    <x v="1"/>
    <n v="41.5"/>
    <n v="6.5"/>
    <n v="1423.4499999999998"/>
    <n v="0"/>
    <n v="1423.4499999999998"/>
    <x v="33"/>
    <s v="ADMINISTRATIF"/>
    <m/>
  </r>
  <r>
    <x v="16"/>
    <x v="227"/>
    <x v="1"/>
    <n v="40.6"/>
    <n v="5.6000000000000014"/>
    <n v="722.274"/>
    <n v="0"/>
    <n v="722.274"/>
    <x v="40"/>
    <s v="RECHERCHE &amp; DEVELOPPEMENT"/>
    <m/>
  </r>
  <r>
    <x v="16"/>
    <x v="186"/>
    <x v="0"/>
    <n v="41.2"/>
    <n v="6.2000000000000028"/>
    <n v="657.14"/>
    <n v="0"/>
    <n v="657.14"/>
    <x v="13"/>
    <s v="PRODUCTION"/>
    <m/>
  </r>
  <r>
    <x v="16"/>
    <x v="187"/>
    <x v="1"/>
    <n v="41.5"/>
    <n v="6.5"/>
    <n v="1168.6400000000001"/>
    <n v="0"/>
    <n v="1168.6400000000001"/>
    <x v="34"/>
    <s v="PRODUCTION"/>
    <m/>
  </r>
  <r>
    <x v="16"/>
    <x v="231"/>
    <x v="0"/>
    <n v="35.200000000000003"/>
    <n v="0.20000000000000284"/>
    <n v="985.95200000000011"/>
    <n v="0"/>
    <n v="985.95200000000011"/>
    <x v="5"/>
    <s v="COMMERCIAL &amp; MARKETING"/>
    <s v="Arrivée"/>
  </r>
  <r>
    <x v="16"/>
    <x v="188"/>
    <x v="0"/>
    <n v="35.6"/>
    <n v="0.60000000000000142"/>
    <n v="1007.836"/>
    <n v="0"/>
    <n v="1007.836"/>
    <x v="43"/>
    <s v="PRODUCTION"/>
    <m/>
  </r>
  <r>
    <x v="16"/>
    <x v="189"/>
    <x v="0"/>
    <n v="36.6"/>
    <n v="1.6000000000000014"/>
    <n v="1778.7600000000002"/>
    <n v="0"/>
    <n v="1778.7600000000002"/>
    <x v="17"/>
    <s v="PRODUCTION"/>
    <m/>
  </r>
  <r>
    <x v="16"/>
    <x v="190"/>
    <x v="1"/>
    <n v="41.7"/>
    <n v="6.7000000000000028"/>
    <n v="1333.566"/>
    <n v="0"/>
    <n v="1333.566"/>
    <x v="33"/>
    <s v="PRODUCTION"/>
    <m/>
  </r>
  <r>
    <x v="16"/>
    <x v="191"/>
    <x v="1"/>
    <n v="36.299999999999997"/>
    <n v="1.2999999999999972"/>
    <n v="742.33499999999992"/>
    <n v="0"/>
    <n v="742.33499999999992"/>
    <x v="42"/>
    <s v="COMMERCIAL &amp; MARKETING"/>
    <m/>
  </r>
  <r>
    <x v="16"/>
    <x v="192"/>
    <x v="0"/>
    <n v="36.299999999999997"/>
    <n v="1.2999999999999972"/>
    <n v="1167.771"/>
    <n v="0"/>
    <n v="1167.771"/>
    <x v="15"/>
    <s v="PRODUCTION"/>
    <m/>
  </r>
  <r>
    <x v="16"/>
    <x v="193"/>
    <x v="0"/>
    <n v="40"/>
    <n v="5"/>
    <n v="986"/>
    <n v="0"/>
    <n v="986"/>
    <x v="27"/>
    <s v="PRODUCTION"/>
    <m/>
  </r>
  <r>
    <x v="16"/>
    <x v="232"/>
    <x v="0"/>
    <n v="35.299999999999997"/>
    <n v="0.29999999999999716"/>
    <n v="975.33899999999994"/>
    <n v="0"/>
    <n v="975.33899999999994"/>
    <x v="5"/>
    <s v="RECHERCHE &amp; DEVELOPPEMENT"/>
    <s v="Arrivée"/>
  </r>
  <r>
    <x v="16"/>
    <x v="229"/>
    <x v="0"/>
    <n v="37.299999999999997"/>
    <n v="2.2999999999999972"/>
    <n v="1927.6639999999998"/>
    <n v="0"/>
    <n v="1927.6639999999998"/>
    <x v="1"/>
    <s v="PRODUCTION"/>
    <m/>
  </r>
  <r>
    <x v="16"/>
    <x v="194"/>
    <x v="0"/>
    <n v="35.1"/>
    <n v="0.10000000000000142"/>
    <n v="277.99200000000002"/>
    <n v="0"/>
    <n v="277.99200000000002"/>
    <x v="28"/>
    <s v="PRODUCTION"/>
    <m/>
  </r>
  <r>
    <x v="16"/>
    <x v="195"/>
    <x v="0"/>
    <n v="37.1"/>
    <n v="2.1000000000000014"/>
    <n v="891.88400000000001"/>
    <n v="0"/>
    <n v="891.88400000000001"/>
    <x v="38"/>
    <s v="COMMERCIAL &amp; MARKETING"/>
    <m/>
  </r>
  <r>
    <x v="16"/>
    <x v="196"/>
    <x v="0"/>
    <n v="35"/>
    <n v="0"/>
    <n v="1627.15"/>
    <n v="0"/>
    <n v="1627.15"/>
    <x v="12"/>
    <s v="ADMINISTRATIF"/>
    <m/>
  </r>
  <r>
    <x v="16"/>
    <x v="197"/>
    <x v="0"/>
    <n v="36.299999999999997"/>
    <n v="1.2999999999999972"/>
    <n v="1799.028"/>
    <n v="131"/>
    <n v="1930.028"/>
    <x v="17"/>
    <s v="ADMINISTRATIF"/>
    <m/>
  </r>
  <r>
    <x v="16"/>
    <x v="198"/>
    <x v="0"/>
    <n v="39.200000000000003"/>
    <n v="4.2000000000000028"/>
    <n v="419.83200000000005"/>
    <n v="0"/>
    <n v="419.83200000000005"/>
    <x v="15"/>
    <s v="ADMINISTRATIF"/>
    <m/>
  </r>
  <r>
    <x v="16"/>
    <x v="199"/>
    <x v="0"/>
    <n v="41.7"/>
    <n v="6.7000000000000028"/>
    <n v="1993.26"/>
    <n v="0"/>
    <n v="1993.26"/>
    <x v="14"/>
    <s v="ADMINISTRATIF"/>
    <m/>
  </r>
  <r>
    <x v="17"/>
    <x v="43"/>
    <x v="1"/>
    <n v="37.799999999999997"/>
    <n v="2.7999999999999972"/>
    <n v="1578.1499999999999"/>
    <n v="0"/>
    <n v="1578.1499999999999"/>
    <x v="26"/>
    <s v="PRODUCTION"/>
    <m/>
  </r>
  <r>
    <x v="17"/>
    <x v="230"/>
    <x v="0"/>
    <n v="36.5"/>
    <n v="1.5"/>
    <n v="1598.335"/>
    <n v="0"/>
    <n v="1598.335"/>
    <x v="21"/>
    <s v="PRODUCTION"/>
    <m/>
  </r>
  <r>
    <x v="17"/>
    <x v="44"/>
    <x v="1"/>
    <n v="40.700000000000003"/>
    <n v="5.7000000000000028"/>
    <n v="2129.8310000000001"/>
    <n v="0"/>
    <n v="2129.8310000000001"/>
    <x v="27"/>
    <s v="COMMERCIAL &amp; MARKETING"/>
    <m/>
  </r>
  <r>
    <x v="17"/>
    <x v="46"/>
    <x v="1"/>
    <n v="40.9"/>
    <n v="5.8999999999999986"/>
    <n v="1636.4089999999999"/>
    <n v="0"/>
    <n v="1636.4089999999999"/>
    <x v="7"/>
    <s v="PRODUCTION"/>
    <m/>
  </r>
  <r>
    <x v="17"/>
    <x v="49"/>
    <x v="0"/>
    <n v="39.700000000000003"/>
    <n v="4.7000000000000028"/>
    <n v="1321.2160000000001"/>
    <n v="0"/>
    <n v="1321.2160000000001"/>
    <x v="26"/>
    <s v="ADMINISTRATIF"/>
    <m/>
  </r>
  <r>
    <x v="17"/>
    <x v="50"/>
    <x v="1"/>
    <n v="37.799999999999997"/>
    <n v="2.7999999999999972"/>
    <n v="340.57799999999997"/>
    <n v="0"/>
    <n v="340.57799999999997"/>
    <x v="16"/>
    <s v="PRODUCTION"/>
    <m/>
  </r>
  <r>
    <x v="17"/>
    <x v="51"/>
    <x v="0"/>
    <n v="35.799999999999997"/>
    <n v="0.79999999999999716"/>
    <n v="1003.4739999999999"/>
    <n v="0"/>
    <n v="1003.4739999999999"/>
    <x v="6"/>
    <s v="COMMERCIAL &amp; MARKETING"/>
    <m/>
  </r>
  <r>
    <x v="17"/>
    <x v="52"/>
    <x v="0"/>
    <n v="40.700000000000003"/>
    <n v="5.7000000000000028"/>
    <n v="719.57600000000002"/>
    <n v="0"/>
    <n v="719.57600000000002"/>
    <x v="0"/>
    <s v="ADMINISTRATIF"/>
    <m/>
  </r>
  <r>
    <x v="17"/>
    <x v="53"/>
    <x v="1"/>
    <n v="40.799999999999997"/>
    <n v="5.7999999999999972"/>
    <n v="1806.624"/>
    <n v="0"/>
    <n v="1806.624"/>
    <x v="16"/>
    <s v="PRODUCTION"/>
    <m/>
  </r>
  <r>
    <x v="17"/>
    <x v="54"/>
    <x v="0"/>
    <n v="38.9"/>
    <n v="3.8999999999999986"/>
    <n v="1921.6599999999999"/>
    <n v="0"/>
    <n v="1921.6599999999999"/>
    <x v="28"/>
    <s v="PRODUCTION"/>
    <m/>
  </r>
  <r>
    <x v="17"/>
    <x v="209"/>
    <x v="0"/>
    <n v="40.4"/>
    <n v="5.3999999999999986"/>
    <n v="1356.2280000000001"/>
    <n v="0"/>
    <n v="1356.2280000000001"/>
    <x v="29"/>
    <s v="PRODUCTION"/>
    <m/>
  </r>
  <r>
    <x v="17"/>
    <x v="210"/>
    <x v="1"/>
    <n v="35.200000000000003"/>
    <n v="0.20000000000000284"/>
    <n v="2525.6000000000004"/>
    <n v="0"/>
    <n v="2525.6000000000004"/>
    <x v="43"/>
    <s v="COMMERCIAL &amp; MARKETING"/>
    <m/>
  </r>
  <r>
    <x v="17"/>
    <x v="55"/>
    <x v="0"/>
    <n v="40.9"/>
    <n v="5.8999999999999986"/>
    <n v="762.37599999999998"/>
    <n v="0"/>
    <n v="762.37599999999998"/>
    <x v="17"/>
    <s v="PRODUCTION"/>
    <m/>
  </r>
  <r>
    <x v="17"/>
    <x v="56"/>
    <x v="0"/>
    <n v="41"/>
    <n v="6"/>
    <n v="1008.1899999999999"/>
    <n v="0"/>
    <n v="1008.1899999999999"/>
    <x v="15"/>
    <s v="PRODUCTION"/>
    <m/>
  </r>
  <r>
    <x v="17"/>
    <x v="57"/>
    <x v="0"/>
    <n v="38.4"/>
    <n v="3.3999999999999986"/>
    <n v="447.74399999999997"/>
    <n v="0"/>
    <n v="447.74399999999997"/>
    <x v="29"/>
    <s v="PRODUCTION"/>
    <m/>
  </r>
  <r>
    <x v="17"/>
    <x v="58"/>
    <x v="0"/>
    <n v="41.2"/>
    <n v="6.2000000000000028"/>
    <n v="565.26400000000001"/>
    <n v="0"/>
    <n v="565.26400000000001"/>
    <x v="17"/>
    <s v="PRODUCTION"/>
    <m/>
  </r>
  <r>
    <x v="17"/>
    <x v="59"/>
    <x v="0"/>
    <n v="36.700000000000003"/>
    <n v="1.7000000000000028"/>
    <n v="1209.6320000000001"/>
    <n v="0"/>
    <n v="1209.6320000000001"/>
    <x v="9"/>
    <s v="PRODUCTION"/>
    <m/>
  </r>
  <r>
    <x v="17"/>
    <x v="211"/>
    <x v="1"/>
    <n v="36.799999999999997"/>
    <n v="1.7999999999999972"/>
    <n v="1887.8399999999997"/>
    <n v="0"/>
    <n v="1887.8399999999997"/>
    <x v="39"/>
    <s v="RECHERCHE &amp; DEVELOPPEMENT"/>
    <m/>
  </r>
  <r>
    <x v="17"/>
    <x v="61"/>
    <x v="0"/>
    <n v="35.200000000000003"/>
    <n v="0.20000000000000284"/>
    <n v="1834.9760000000003"/>
    <n v="646"/>
    <n v="2480.9760000000006"/>
    <x v="4"/>
    <s v="PRODUCTION"/>
    <m/>
  </r>
  <r>
    <x v="17"/>
    <x v="62"/>
    <x v="0"/>
    <n v="40.9"/>
    <n v="5.8999999999999986"/>
    <n v="854.81"/>
    <n v="0"/>
    <n v="854.81"/>
    <x v="3"/>
    <s v="PRODUCTION"/>
    <m/>
  </r>
  <r>
    <x v="17"/>
    <x v="63"/>
    <x v="1"/>
    <n v="38"/>
    <n v="3"/>
    <n v="1052.22"/>
    <n v="0"/>
    <n v="1052.22"/>
    <x v="30"/>
    <s v="ADMINISTRATIF"/>
    <m/>
  </r>
  <r>
    <x v="17"/>
    <x v="201"/>
    <x v="1"/>
    <n v="38.4"/>
    <n v="3.3999999999999986"/>
    <n v="901.24799999999993"/>
    <n v="0"/>
    <n v="901.24799999999993"/>
    <x v="40"/>
    <s v="ADMINISTRATIF"/>
    <m/>
  </r>
  <r>
    <x v="17"/>
    <x v="65"/>
    <x v="0"/>
    <n v="37.5"/>
    <n v="2.5"/>
    <n v="942.375"/>
    <n v="0"/>
    <n v="942.375"/>
    <x v="26"/>
    <s v="ADMINISTRATIF"/>
    <m/>
  </r>
  <r>
    <x v="17"/>
    <x v="221"/>
    <x v="0"/>
    <n v="38.1"/>
    <n v="3.1000000000000014"/>
    <n v="1205.4840000000002"/>
    <n v="0"/>
    <n v="1205.4840000000002"/>
    <x v="18"/>
    <s v="ADMINISTRATIF"/>
    <m/>
  </r>
  <r>
    <x v="17"/>
    <x v="66"/>
    <x v="0"/>
    <n v="36.9"/>
    <n v="1.8999999999999986"/>
    <n v="1431.3509999999999"/>
    <n v="0"/>
    <n v="1431.3509999999999"/>
    <x v="15"/>
    <s v="PRODUCTION"/>
    <m/>
  </r>
  <r>
    <x v="17"/>
    <x v="67"/>
    <x v="0"/>
    <n v="37.299999999999997"/>
    <n v="2.2999999999999972"/>
    <n v="513.99399999999991"/>
    <n v="0"/>
    <n v="513.99399999999991"/>
    <x v="31"/>
    <s v="PRODUCTION"/>
    <m/>
  </r>
  <r>
    <x v="17"/>
    <x v="68"/>
    <x v="0"/>
    <n v="41.1"/>
    <n v="6.1000000000000014"/>
    <n v="2144.598"/>
    <n v="0"/>
    <n v="2144.598"/>
    <x v="1"/>
    <s v="FINANCE &amp; COMPTABILITÉ"/>
    <m/>
  </r>
  <r>
    <x v="17"/>
    <x v="212"/>
    <x v="0"/>
    <n v="40.1"/>
    <n v="5.1000000000000014"/>
    <n v="1835.778"/>
    <n v="0"/>
    <n v="1835.778"/>
    <x v="17"/>
    <s v="RECHERCHE &amp; DEVELOPPEMENT"/>
    <m/>
  </r>
  <r>
    <x v="17"/>
    <x v="69"/>
    <x v="0"/>
    <n v="41.5"/>
    <n v="6.5"/>
    <n v="692.22"/>
    <n v="0"/>
    <n v="692.22"/>
    <x v="20"/>
    <s v="PRODUCTION"/>
    <m/>
  </r>
  <r>
    <x v="17"/>
    <x v="70"/>
    <x v="0"/>
    <n v="36.9"/>
    <n v="1.8999999999999986"/>
    <n v="1462.7159999999999"/>
    <n v="0"/>
    <n v="1462.7159999999999"/>
    <x v="7"/>
    <s v="PRODUCTION"/>
    <m/>
  </r>
  <r>
    <x v="17"/>
    <x v="71"/>
    <x v="0"/>
    <n v="40"/>
    <n v="5"/>
    <n v="609.20000000000005"/>
    <n v="0"/>
    <n v="609.20000000000005"/>
    <x v="7"/>
    <s v="PRODUCTION"/>
    <m/>
  </r>
  <r>
    <x v="17"/>
    <x v="72"/>
    <x v="0"/>
    <n v="38.700000000000003"/>
    <n v="3.7000000000000028"/>
    <n v="1447.38"/>
    <n v="0"/>
    <n v="1447.38"/>
    <x v="30"/>
    <s v="DIRECTION"/>
    <m/>
  </r>
  <r>
    <x v="17"/>
    <x v="73"/>
    <x v="1"/>
    <n v="42"/>
    <n v="7"/>
    <n v="1165.92"/>
    <n v="0"/>
    <n v="1165.92"/>
    <x v="32"/>
    <s v="ADMINISTRATIF"/>
    <m/>
  </r>
  <r>
    <x v="17"/>
    <x v="213"/>
    <x v="0"/>
    <n v="39.799999999999997"/>
    <n v="4.7999999999999972"/>
    <n v="1510.41"/>
    <n v="0"/>
    <n v="1510.41"/>
    <x v="7"/>
    <s v="COMMERCIAL &amp; MARKETING"/>
    <m/>
  </r>
  <r>
    <x v="17"/>
    <x v="222"/>
    <x v="0"/>
    <n v="41.1"/>
    <n v="6.1000000000000014"/>
    <n v="787.88700000000006"/>
    <n v="0"/>
    <n v="787.88700000000006"/>
    <x v="30"/>
    <s v="ADMINISTRATIF"/>
    <m/>
  </r>
  <r>
    <x v="17"/>
    <x v="207"/>
    <x v="0"/>
    <n v="35.700000000000003"/>
    <n v="0.70000000000000284"/>
    <n v="310.94700000000006"/>
    <n v="0"/>
    <n v="310.94700000000006"/>
    <x v="44"/>
    <s v="ADMINISTRATIF"/>
    <m/>
  </r>
  <r>
    <x v="17"/>
    <x v="74"/>
    <x v="1"/>
    <n v="41.2"/>
    <n v="6.2000000000000028"/>
    <n v="1681.7840000000001"/>
    <n v="0"/>
    <n v="1681.7840000000001"/>
    <x v="15"/>
    <s v="ADMINISTRATIF"/>
    <m/>
  </r>
  <r>
    <x v="17"/>
    <x v="75"/>
    <x v="1"/>
    <n v="37.799999999999997"/>
    <n v="2.7999999999999972"/>
    <n v="1764.126"/>
    <n v="0"/>
    <n v="1764.126"/>
    <x v="2"/>
    <s v="PRODUCTION"/>
    <m/>
  </r>
  <r>
    <x v="17"/>
    <x v="228"/>
    <x v="1"/>
    <n v="38.5"/>
    <n v="3.5"/>
    <n v="343.42"/>
    <n v="0"/>
    <n v="343.42"/>
    <x v="18"/>
    <s v="RECHERCHE &amp; DEVELOPPEMENT"/>
    <m/>
  </r>
  <r>
    <x v="17"/>
    <x v="76"/>
    <x v="1"/>
    <n v="40.700000000000003"/>
    <n v="5.7000000000000028"/>
    <n v="1414.325"/>
    <n v="0"/>
    <n v="1414.325"/>
    <x v="33"/>
    <s v="COMMERCIAL &amp; MARKETING"/>
    <m/>
  </r>
  <r>
    <x v="17"/>
    <x v="77"/>
    <x v="0"/>
    <n v="36.700000000000003"/>
    <n v="1.7000000000000028"/>
    <n v="1385.0580000000002"/>
    <n v="146"/>
    <n v="1531.0580000000002"/>
    <x v="0"/>
    <s v="PRODUCTION"/>
    <m/>
  </r>
  <r>
    <x v="17"/>
    <x v="78"/>
    <x v="1"/>
    <n v="38.299999999999997"/>
    <n v="3.2999999999999972"/>
    <n v="1104.5719999999999"/>
    <n v="0"/>
    <n v="1104.5719999999999"/>
    <x v="6"/>
    <s v="COMMERCIAL &amp; MARKETING"/>
    <m/>
  </r>
  <r>
    <x v="17"/>
    <x v="79"/>
    <x v="0"/>
    <n v="39.700000000000003"/>
    <n v="4.7000000000000028"/>
    <n v="1988.5730000000003"/>
    <n v="0"/>
    <n v="1988.5730000000003"/>
    <x v="34"/>
    <s v="RECHERCHE &amp; DEVELOPPEMENT"/>
    <m/>
  </r>
  <r>
    <x v="17"/>
    <x v="80"/>
    <x v="0"/>
    <n v="41.7"/>
    <n v="6.7000000000000028"/>
    <n v="1550.4060000000002"/>
    <n v="0"/>
    <n v="1550.4060000000002"/>
    <x v="8"/>
    <s v="FINANCE &amp; COMPTABILITÉ"/>
    <m/>
  </r>
  <r>
    <x v="17"/>
    <x v="81"/>
    <x v="0"/>
    <n v="39.4"/>
    <n v="4.3999999999999986"/>
    <n v="2211.9160000000002"/>
    <n v="0"/>
    <n v="2211.9160000000002"/>
    <x v="26"/>
    <s v="COMMERCIAL &amp; MARKETING"/>
    <m/>
  </r>
  <r>
    <x v="17"/>
    <x v="82"/>
    <x v="1"/>
    <n v="39.200000000000003"/>
    <n v="4.2000000000000028"/>
    <n v="2036.8320000000001"/>
    <n v="0"/>
    <n v="2036.8320000000001"/>
    <x v="10"/>
    <s v="ADMINISTRATIF"/>
    <m/>
  </r>
  <r>
    <x v="17"/>
    <x v="83"/>
    <x v="1"/>
    <n v="41.1"/>
    <n v="6.1000000000000014"/>
    <n v="277.42500000000001"/>
    <n v="0"/>
    <n v="277.42500000000001"/>
    <x v="0"/>
    <s v="PRODUCTION"/>
    <m/>
  </r>
  <r>
    <x v="17"/>
    <x v="84"/>
    <x v="1"/>
    <n v="41"/>
    <n v="6"/>
    <n v="2136.92"/>
    <n v="0"/>
    <n v="2136.92"/>
    <x v="35"/>
    <s v="PRODUCTION"/>
    <m/>
  </r>
  <r>
    <x v="17"/>
    <x v="85"/>
    <x v="1"/>
    <n v="40.5"/>
    <n v="5.5"/>
    <n v="790.15500000000009"/>
    <n v="0"/>
    <n v="790.15500000000009"/>
    <x v="28"/>
    <s v="ADMINISTRATIF"/>
    <m/>
  </r>
  <r>
    <x v="17"/>
    <x v="86"/>
    <x v="1"/>
    <n v="42"/>
    <n v="7"/>
    <n v="691.32"/>
    <n v="0"/>
    <n v="691.32"/>
    <x v="36"/>
    <s v="PRODUCTION"/>
    <m/>
  </r>
  <r>
    <x v="17"/>
    <x v="87"/>
    <x v="0"/>
    <n v="38.4"/>
    <n v="3.3999999999999986"/>
    <n v="1393.152"/>
    <n v="0"/>
    <n v="1393.152"/>
    <x v="17"/>
    <s v="PRODUCTION"/>
    <m/>
  </r>
  <r>
    <x v="17"/>
    <x v="88"/>
    <x v="0"/>
    <n v="35"/>
    <n v="0"/>
    <n v="1574.3"/>
    <n v="0"/>
    <n v="1574.3"/>
    <x v="28"/>
    <s v="PRODUCTION"/>
    <m/>
  </r>
  <r>
    <x v="17"/>
    <x v="89"/>
    <x v="0"/>
    <n v="39.700000000000003"/>
    <n v="4.7000000000000028"/>
    <n v="1920.289"/>
    <n v="0"/>
    <n v="1920.289"/>
    <x v="0"/>
    <s v="PRODUCTION"/>
    <m/>
  </r>
  <r>
    <x v="17"/>
    <x v="90"/>
    <x v="1"/>
    <n v="39.299999999999997"/>
    <n v="4.2999999999999972"/>
    <n v="1365.2819999999999"/>
    <n v="0"/>
    <n v="1365.2819999999999"/>
    <x v="0"/>
    <s v="PRODUCTION"/>
    <m/>
  </r>
  <r>
    <x v="17"/>
    <x v="91"/>
    <x v="0"/>
    <n v="39.4"/>
    <n v="4.3999999999999986"/>
    <n v="1791.5179999999998"/>
    <n v="0"/>
    <n v="1791.5179999999998"/>
    <x v="37"/>
    <s v="PRODUCTION"/>
    <m/>
  </r>
  <r>
    <x v="17"/>
    <x v="92"/>
    <x v="1"/>
    <n v="39.4"/>
    <n v="4.3999999999999986"/>
    <n v="2862.8039999999996"/>
    <n v="0"/>
    <n v="2862.8039999999996"/>
    <x v="16"/>
    <s v="DIRECTION"/>
    <m/>
  </r>
  <r>
    <x v="17"/>
    <x v="93"/>
    <x v="1"/>
    <n v="38.200000000000003"/>
    <n v="3.2000000000000028"/>
    <n v="566.50600000000009"/>
    <n v="0"/>
    <n v="566.50600000000009"/>
    <x v="36"/>
    <s v="ADMINISTRATIF"/>
    <m/>
  </r>
  <r>
    <x v="17"/>
    <x v="94"/>
    <x v="1"/>
    <n v="41"/>
    <n v="6"/>
    <n v="1651.48"/>
    <n v="0"/>
    <n v="1651.48"/>
    <x v="25"/>
    <s v="ADMINISTRATIF"/>
    <m/>
  </r>
  <r>
    <x v="17"/>
    <x v="95"/>
    <x v="1"/>
    <n v="37.200000000000003"/>
    <n v="2.2000000000000028"/>
    <n v="1064.6640000000002"/>
    <n v="0"/>
    <n v="1064.6640000000002"/>
    <x v="35"/>
    <s v="ADMINISTRATIF"/>
    <m/>
  </r>
  <r>
    <x v="17"/>
    <x v="204"/>
    <x v="1"/>
    <n v="39.799999999999997"/>
    <n v="4.7999999999999972"/>
    <n v="641.97399999999993"/>
    <n v="0"/>
    <n v="641.97399999999993"/>
    <x v="12"/>
    <s v="PRODUCTION"/>
    <m/>
  </r>
  <r>
    <x v="17"/>
    <x v="96"/>
    <x v="0"/>
    <n v="39.700000000000003"/>
    <n v="4.7000000000000028"/>
    <n v="633.21500000000003"/>
    <n v="0"/>
    <n v="633.21500000000003"/>
    <x v="38"/>
    <s v="ADMINISTRATIF"/>
    <m/>
  </r>
  <r>
    <x v="17"/>
    <x v="97"/>
    <x v="1"/>
    <n v="38.799999999999997"/>
    <n v="3.7999999999999972"/>
    <n v="1028.9759999999999"/>
    <n v="0"/>
    <n v="1028.9759999999999"/>
    <x v="19"/>
    <s v="PRODUCTION"/>
    <m/>
  </r>
  <r>
    <x v="17"/>
    <x v="98"/>
    <x v="1"/>
    <n v="36.1"/>
    <n v="1.1000000000000014"/>
    <n v="617.67100000000005"/>
    <n v="0"/>
    <n v="617.67100000000005"/>
    <x v="34"/>
    <s v="PRODUCTION"/>
    <m/>
  </r>
  <r>
    <x v="17"/>
    <x v="99"/>
    <x v="1"/>
    <n v="41.7"/>
    <n v="6.7000000000000028"/>
    <n v="3285.1260000000002"/>
    <n v="0"/>
    <n v="3285.1260000000002"/>
    <x v="38"/>
    <s v="DIRECTION"/>
    <m/>
  </r>
  <r>
    <x v="17"/>
    <x v="100"/>
    <x v="0"/>
    <n v="36.299999999999997"/>
    <n v="1.2999999999999972"/>
    <n v="1497.7379999999998"/>
    <n v="0"/>
    <n v="1497.7379999999998"/>
    <x v="12"/>
    <s v="RECHERCHE &amp; DEVELOPPEMENT"/>
    <m/>
  </r>
  <r>
    <x v="17"/>
    <x v="101"/>
    <x v="1"/>
    <n v="35"/>
    <n v="0"/>
    <n v="485.8"/>
    <n v="0"/>
    <n v="485.8"/>
    <x v="22"/>
    <s v="ADMINISTRATIF"/>
    <m/>
  </r>
  <r>
    <x v="17"/>
    <x v="102"/>
    <x v="1"/>
    <n v="40.299999999999997"/>
    <n v="5.2999999999999972"/>
    <n v="399.77599999999995"/>
    <n v="0"/>
    <n v="399.77599999999995"/>
    <x v="30"/>
    <s v="RECHERCHE &amp; DEVELOPPEMENT"/>
    <m/>
  </r>
  <r>
    <x v="17"/>
    <x v="103"/>
    <x v="0"/>
    <n v="36.5"/>
    <n v="1.5"/>
    <n v="1330.79"/>
    <n v="0"/>
    <n v="1330.79"/>
    <x v="26"/>
    <s v="RECHERCHE &amp; DEVELOPPEMENT"/>
    <m/>
  </r>
  <r>
    <x v="17"/>
    <x v="104"/>
    <x v="0"/>
    <n v="36.200000000000003"/>
    <n v="1.2000000000000028"/>
    <n v="661.01200000000006"/>
    <n v="0"/>
    <n v="661.01200000000006"/>
    <x v="29"/>
    <s v="PRODUCTION"/>
    <m/>
  </r>
  <r>
    <x v="17"/>
    <x v="105"/>
    <x v="1"/>
    <n v="37"/>
    <n v="2"/>
    <n v="1105.93"/>
    <n v="0"/>
    <n v="1105.93"/>
    <x v="7"/>
    <s v="PRODUCTION"/>
    <m/>
  </r>
  <r>
    <x v="17"/>
    <x v="217"/>
    <x v="0"/>
    <n v="41.5"/>
    <n v="6.5"/>
    <n v="329.51"/>
    <n v="0"/>
    <n v="329.51"/>
    <x v="15"/>
    <s v="PRODUCTION"/>
    <m/>
  </r>
  <r>
    <x v="17"/>
    <x v="106"/>
    <x v="1"/>
    <n v="36.700000000000003"/>
    <n v="1.7000000000000028"/>
    <n v="419.11400000000003"/>
    <n v="0"/>
    <n v="419.11400000000003"/>
    <x v="6"/>
    <s v="ADMINISTRATIF"/>
    <m/>
  </r>
  <r>
    <x v="17"/>
    <x v="107"/>
    <x v="1"/>
    <n v="38.9"/>
    <n v="3.8999999999999986"/>
    <n v="1110.9839999999999"/>
    <n v="0"/>
    <n v="1110.9839999999999"/>
    <x v="39"/>
    <s v="PRODUCTION"/>
    <m/>
  </r>
  <r>
    <x v="17"/>
    <x v="108"/>
    <x v="1"/>
    <n v="35.9"/>
    <n v="0.89999999999999858"/>
    <n v="2247.6990000000001"/>
    <n v="0"/>
    <n v="2247.6990000000001"/>
    <x v="40"/>
    <s v="FINANCE &amp; COMPTABILITÉ"/>
    <m/>
  </r>
  <r>
    <x v="17"/>
    <x v="109"/>
    <x v="1"/>
    <n v="37.6"/>
    <n v="2.6000000000000014"/>
    <n v="795.61599999999999"/>
    <n v="0"/>
    <n v="795.61599999999999"/>
    <x v="33"/>
    <s v="PRODUCTION"/>
    <m/>
  </r>
  <r>
    <x v="17"/>
    <x v="110"/>
    <x v="1"/>
    <n v="41.5"/>
    <n v="6.5"/>
    <n v="1286.915"/>
    <n v="0"/>
    <n v="1286.915"/>
    <x v="5"/>
    <s v="RECHERCHE &amp; DEVELOPPEMENT"/>
    <m/>
  </r>
  <r>
    <x v="17"/>
    <x v="111"/>
    <x v="1"/>
    <n v="38.700000000000003"/>
    <n v="3.7000000000000028"/>
    <n v="269.35200000000003"/>
    <n v="0"/>
    <n v="269.35200000000003"/>
    <x v="17"/>
    <s v="PRODUCTION"/>
    <m/>
  </r>
  <r>
    <x v="17"/>
    <x v="218"/>
    <x v="1"/>
    <n v="37.799999999999997"/>
    <n v="2.7999999999999972"/>
    <n v="1536.192"/>
    <n v="0"/>
    <n v="1536.192"/>
    <x v="3"/>
    <s v="COMMERCIAL &amp; MARKETING"/>
    <m/>
  </r>
  <r>
    <x v="17"/>
    <x v="112"/>
    <x v="0"/>
    <n v="41.1"/>
    <n v="6.1000000000000014"/>
    <n v="2020.8870000000002"/>
    <n v="0"/>
    <n v="2020.8870000000002"/>
    <x v="10"/>
    <s v="PRODUCTION"/>
    <m/>
  </r>
  <r>
    <x v="17"/>
    <x v="113"/>
    <x v="0"/>
    <n v="37.6"/>
    <n v="2.6000000000000014"/>
    <n v="845.62400000000002"/>
    <n v="0"/>
    <n v="845.62400000000002"/>
    <x v="11"/>
    <s v="PRODUCTION"/>
    <m/>
  </r>
  <r>
    <x v="17"/>
    <x v="114"/>
    <x v="0"/>
    <n v="35.200000000000003"/>
    <n v="0.20000000000000284"/>
    <n v="1295.3599999999999"/>
    <n v="0"/>
    <n v="1295.3599999999999"/>
    <x v="12"/>
    <s v="RECHERCHE &amp; DEVELOPPEMENT"/>
    <m/>
  </r>
  <r>
    <x v="17"/>
    <x v="115"/>
    <x v="0"/>
    <n v="41.7"/>
    <n v="6.7000000000000028"/>
    <n v="348.19499999999999"/>
    <n v="0"/>
    <n v="348.19499999999999"/>
    <x v="41"/>
    <s v="PRODUCTION"/>
    <m/>
  </r>
  <r>
    <x v="17"/>
    <x v="116"/>
    <x v="0"/>
    <n v="38.1"/>
    <n v="3.1000000000000014"/>
    <n v="1317.8790000000001"/>
    <n v="0"/>
    <n v="1317.8790000000001"/>
    <x v="32"/>
    <s v="PRODUCTION"/>
    <m/>
  </r>
  <r>
    <x v="17"/>
    <x v="117"/>
    <x v="0"/>
    <n v="37"/>
    <n v="2"/>
    <n v="2342.84"/>
    <n v="0"/>
    <n v="2342.84"/>
    <x v="1"/>
    <s v="COMMERCIAL &amp; MARKETING"/>
    <m/>
  </r>
  <r>
    <x v="17"/>
    <x v="118"/>
    <x v="1"/>
    <n v="40.4"/>
    <n v="5.3999999999999986"/>
    <n v="4107.8720000000003"/>
    <n v="0"/>
    <n v="4107.8720000000003"/>
    <x v="33"/>
    <s v="DIRECTION"/>
    <m/>
  </r>
  <r>
    <x v="17"/>
    <x v="119"/>
    <x v="0"/>
    <n v="36.6"/>
    <n v="1.6000000000000014"/>
    <n v="799.34400000000005"/>
    <n v="0"/>
    <n v="799.34400000000005"/>
    <x v="0"/>
    <s v="ADMINISTRATIF"/>
    <m/>
  </r>
  <r>
    <x v="17"/>
    <x v="120"/>
    <x v="0"/>
    <n v="41.9"/>
    <n v="6.8999999999999986"/>
    <n v="664.95299999999997"/>
    <n v="0"/>
    <n v="664.95299999999997"/>
    <x v="30"/>
    <s v="PRODUCTION"/>
    <m/>
  </r>
  <r>
    <x v="17"/>
    <x v="121"/>
    <x v="1"/>
    <n v="37.799999999999997"/>
    <n v="2.7999999999999972"/>
    <n v="538.65"/>
    <n v="0"/>
    <n v="538.65"/>
    <x v="20"/>
    <s v="PRODUCTION"/>
    <m/>
  </r>
  <r>
    <x v="17"/>
    <x v="122"/>
    <x v="0"/>
    <n v="37.299999999999997"/>
    <n v="2.2999999999999972"/>
    <n v="456.17899999999997"/>
    <n v="0"/>
    <n v="456.17899999999997"/>
    <x v="30"/>
    <s v="PRODUCTION"/>
    <m/>
  </r>
  <r>
    <x v="17"/>
    <x v="123"/>
    <x v="0"/>
    <n v="39.4"/>
    <n v="4.3999999999999986"/>
    <n v="301.41000000000003"/>
    <n v="0"/>
    <n v="301.41000000000003"/>
    <x v="42"/>
    <s v="PRODUCTION"/>
    <m/>
  </r>
  <r>
    <x v="17"/>
    <x v="124"/>
    <x v="0"/>
    <n v="37"/>
    <n v="2"/>
    <n v="253.45"/>
    <n v="1459"/>
    <n v="1712.45"/>
    <x v="24"/>
    <s v="PRODUCTION"/>
    <m/>
  </r>
  <r>
    <x v="17"/>
    <x v="125"/>
    <x v="0"/>
    <n v="37.6"/>
    <n v="2.6000000000000014"/>
    <n v="1260.7280000000001"/>
    <n v="0"/>
    <n v="1260.7280000000001"/>
    <x v="14"/>
    <s v="PRODUCTION"/>
    <m/>
  </r>
  <r>
    <x v="17"/>
    <x v="126"/>
    <x v="0"/>
    <n v="39.200000000000003"/>
    <n v="4.2000000000000028"/>
    <n v="1549.9680000000001"/>
    <n v="0"/>
    <n v="1549.9680000000001"/>
    <x v="7"/>
    <s v="COMMERCIAL &amp; MARKETING"/>
    <m/>
  </r>
  <r>
    <x v="17"/>
    <x v="127"/>
    <x v="0"/>
    <n v="37"/>
    <n v="2"/>
    <n v="1881.0800000000002"/>
    <n v="0"/>
    <n v="1881.0800000000002"/>
    <x v="14"/>
    <s v="PRODUCTION"/>
    <m/>
  </r>
  <r>
    <x v="17"/>
    <x v="128"/>
    <x v="0"/>
    <n v="39.9"/>
    <n v="4.8999999999999986"/>
    <n v="376.25699999999995"/>
    <n v="0"/>
    <n v="376.25699999999995"/>
    <x v="43"/>
    <s v="ADMINISTRATIF"/>
    <m/>
  </r>
  <r>
    <x v="17"/>
    <x v="205"/>
    <x v="0"/>
    <n v="39.6"/>
    <n v="4.6000000000000014"/>
    <n v="378.57600000000002"/>
    <n v="0"/>
    <n v="378.57600000000002"/>
    <x v="32"/>
    <s v="COMMERCIAL &amp; MARKETING"/>
    <m/>
  </r>
  <r>
    <x v="17"/>
    <x v="129"/>
    <x v="1"/>
    <n v="41.2"/>
    <n v="6.2000000000000028"/>
    <n v="394.69600000000003"/>
    <n v="0"/>
    <n v="394.69600000000003"/>
    <x v="7"/>
    <s v="COMMERCIAL &amp; MARKETING"/>
    <m/>
  </r>
  <r>
    <x v="17"/>
    <x v="130"/>
    <x v="0"/>
    <n v="40"/>
    <n v="5"/>
    <n v="1161.2"/>
    <n v="0"/>
    <n v="1161.2"/>
    <x v="21"/>
    <s v="PRODUCTION"/>
    <m/>
  </r>
  <r>
    <x v="17"/>
    <x v="131"/>
    <x v="0"/>
    <n v="36.299999999999997"/>
    <n v="1.2999999999999972"/>
    <n v="669.7349999999999"/>
    <n v="0"/>
    <n v="669.7349999999999"/>
    <x v="42"/>
    <s v="PRODUCTION"/>
    <m/>
  </r>
  <r>
    <x v="17"/>
    <x v="132"/>
    <x v="0"/>
    <n v="40.299999999999997"/>
    <n v="5.2999999999999972"/>
    <n v="1443.143"/>
    <n v="0"/>
    <n v="1443.143"/>
    <x v="8"/>
    <s v="RECHERCHE &amp; DEVELOPPEMENT"/>
    <m/>
  </r>
  <r>
    <x v="17"/>
    <x v="133"/>
    <x v="0"/>
    <n v="40.4"/>
    <n v="5.3999999999999986"/>
    <n v="536.91599999999994"/>
    <n v="0"/>
    <n v="536.91599999999994"/>
    <x v="41"/>
    <s v="FINANCE &amp; COMPTABILITÉ"/>
    <m/>
  </r>
  <r>
    <x v="17"/>
    <x v="214"/>
    <x v="0"/>
    <n v="36.1"/>
    <n v="1.1000000000000014"/>
    <n v="1209.3500000000001"/>
    <n v="0"/>
    <n v="1209.3500000000001"/>
    <x v="14"/>
    <s v="PRODUCTION"/>
    <m/>
  </r>
  <r>
    <x v="17"/>
    <x v="214"/>
    <x v="0"/>
    <n v="37.700000000000003"/>
    <n v="2.7000000000000028"/>
    <n v="1262.95"/>
    <n v="730"/>
    <n v="1992.95"/>
    <x v="14"/>
    <s v="PRODUCTION"/>
    <m/>
  </r>
  <r>
    <x v="17"/>
    <x v="208"/>
    <x v="0"/>
    <n v="41.5"/>
    <n v="6.5"/>
    <n v="447.36999999999995"/>
    <n v="0"/>
    <n v="447.36999999999995"/>
    <x v="40"/>
    <s v="PRODUCTION"/>
    <m/>
  </r>
  <r>
    <x v="17"/>
    <x v="134"/>
    <x v="0"/>
    <n v="41.5"/>
    <n v="6.5"/>
    <n v="1266.58"/>
    <n v="0"/>
    <n v="1266.58"/>
    <x v="42"/>
    <s v="COMMERCIAL &amp; MARKETING"/>
    <m/>
  </r>
  <r>
    <x v="17"/>
    <x v="135"/>
    <x v="0"/>
    <n v="38.1"/>
    <n v="3.1000000000000014"/>
    <n v="1925.1930000000002"/>
    <n v="0"/>
    <n v="1925.1930000000002"/>
    <x v="10"/>
    <s v="PRODUCTION"/>
    <m/>
  </r>
  <r>
    <x v="17"/>
    <x v="136"/>
    <x v="0"/>
    <n v="35.200000000000003"/>
    <n v="0.20000000000000284"/>
    <n v="1688.896"/>
    <n v="0"/>
    <n v="1688.896"/>
    <x v="23"/>
    <s v="RECHERCHE &amp; DEVELOPPEMENT"/>
    <m/>
  </r>
  <r>
    <x v="17"/>
    <x v="137"/>
    <x v="0"/>
    <n v="40.299999999999997"/>
    <n v="5.2999999999999972"/>
    <n v="906.34699999999987"/>
    <n v="0"/>
    <n v="906.34699999999987"/>
    <x v="9"/>
    <s v="PRODUCTION"/>
    <m/>
  </r>
  <r>
    <x v="17"/>
    <x v="138"/>
    <x v="1"/>
    <n v="35.4"/>
    <n v="0.39999999999999858"/>
    <n v="1030.1400000000001"/>
    <n v="801"/>
    <n v="1831.14"/>
    <x v="19"/>
    <s v="PRODUCTION"/>
    <m/>
  </r>
  <r>
    <x v="17"/>
    <x v="139"/>
    <x v="1"/>
    <n v="40.4"/>
    <n v="5.3999999999999986"/>
    <n v="1576.0039999999999"/>
    <n v="0"/>
    <n v="1576.0039999999999"/>
    <x v="41"/>
    <s v="RECHERCHE &amp; DEVELOPPEMENT"/>
    <m/>
  </r>
  <r>
    <x v="17"/>
    <x v="140"/>
    <x v="0"/>
    <n v="35"/>
    <n v="0"/>
    <n v="994"/>
    <n v="0"/>
    <n v="994"/>
    <x v="32"/>
    <s v="PRODUCTION"/>
    <m/>
  </r>
  <r>
    <x v="17"/>
    <x v="141"/>
    <x v="0"/>
    <n v="38.4"/>
    <n v="3.3999999999999986"/>
    <n v="1825.5359999999998"/>
    <n v="831"/>
    <n v="2656.5360000000001"/>
    <x v="2"/>
    <s v="FINANCE &amp; COMPTABILITÉ"/>
    <m/>
  </r>
  <r>
    <x v="17"/>
    <x v="206"/>
    <x v="0"/>
    <n v="36.4"/>
    <n v="1.3999999999999986"/>
    <n v="651.19600000000003"/>
    <n v="0"/>
    <n v="651.19600000000003"/>
    <x v="12"/>
    <s v="FINANCE &amp; COMPTABILITÉ"/>
    <m/>
  </r>
  <r>
    <x v="17"/>
    <x v="142"/>
    <x v="0"/>
    <n v="38.6"/>
    <n v="3.6000000000000014"/>
    <n v="1703.8040000000001"/>
    <n v="0"/>
    <n v="1703.8040000000001"/>
    <x v="16"/>
    <s v="FINANCE &amp; COMPTABILITÉ"/>
    <m/>
  </r>
  <r>
    <x v="17"/>
    <x v="215"/>
    <x v="1"/>
    <n v="40.5"/>
    <n v="5.5"/>
    <n v="822.15"/>
    <n v="0"/>
    <n v="822.15"/>
    <x v="18"/>
    <s v="PRODUCTION"/>
    <m/>
  </r>
  <r>
    <x v="17"/>
    <x v="143"/>
    <x v="0"/>
    <n v="40.299999999999997"/>
    <n v="5.2999999999999972"/>
    <n v="400.98499999999996"/>
    <n v="0"/>
    <n v="400.98499999999996"/>
    <x v="32"/>
    <s v="PRODUCTION"/>
    <m/>
  </r>
  <r>
    <x v="17"/>
    <x v="144"/>
    <x v="0"/>
    <n v="37.200000000000003"/>
    <n v="2.2000000000000028"/>
    <n v="1530.78"/>
    <n v="0"/>
    <n v="1530.78"/>
    <x v="25"/>
    <s v="RECHERCHE &amp; DEVELOPPEMENT"/>
    <m/>
  </r>
  <r>
    <x v="17"/>
    <x v="223"/>
    <x v="1"/>
    <n v="40.9"/>
    <n v="5.8999999999999986"/>
    <n v="562.375"/>
    <n v="0"/>
    <n v="562.375"/>
    <x v="8"/>
    <s v="FINANCE &amp; COMPTABILITÉ"/>
    <m/>
  </r>
  <r>
    <x v="17"/>
    <x v="145"/>
    <x v="1"/>
    <n v="39.1"/>
    <n v="4.1000000000000014"/>
    <n v="1279.7429999999999"/>
    <n v="0"/>
    <n v="1279.7429999999999"/>
    <x v="29"/>
    <s v="PRODUCTION"/>
    <m/>
  </r>
  <r>
    <x v="17"/>
    <x v="146"/>
    <x v="1"/>
    <n v="36.799999999999997"/>
    <n v="1.7999999999999972"/>
    <n v="1512.848"/>
    <n v="0"/>
    <n v="1512.848"/>
    <x v="9"/>
    <s v="PRODUCTION"/>
    <m/>
  </r>
  <r>
    <x v="17"/>
    <x v="147"/>
    <x v="0"/>
    <n v="35.4"/>
    <n v="0.39999999999999858"/>
    <n v="1152.624"/>
    <n v="0"/>
    <n v="1152.624"/>
    <x v="30"/>
    <s v="PRODUCTION"/>
    <m/>
  </r>
  <r>
    <x v="17"/>
    <x v="148"/>
    <x v="1"/>
    <n v="38.799999999999997"/>
    <n v="3.7999999999999972"/>
    <n v="1494.1879999999999"/>
    <n v="0"/>
    <n v="1494.1879999999999"/>
    <x v="43"/>
    <s v="PRODUCTION"/>
    <m/>
  </r>
  <r>
    <x v="17"/>
    <x v="224"/>
    <x v="1"/>
    <n v="40"/>
    <n v="5"/>
    <n v="1406.3999999999999"/>
    <n v="0"/>
    <n v="1406.3999999999999"/>
    <x v="39"/>
    <s v="PRODUCTION"/>
    <m/>
  </r>
  <r>
    <x v="17"/>
    <x v="216"/>
    <x v="0"/>
    <n v="35.4"/>
    <n v="0.39999999999999858"/>
    <n v="368.86799999999999"/>
    <n v="0"/>
    <n v="368.86799999999999"/>
    <x v="25"/>
    <s v="PRODUCTION"/>
    <m/>
  </r>
  <r>
    <x v="17"/>
    <x v="149"/>
    <x v="1"/>
    <n v="41.8"/>
    <n v="6.7999999999999972"/>
    <n v="2619.6059999999998"/>
    <n v="0"/>
    <n v="2619.6059999999998"/>
    <x v="17"/>
    <s v="FINANCE &amp; COMPTABILITÉ"/>
    <m/>
  </r>
  <r>
    <x v="17"/>
    <x v="150"/>
    <x v="0"/>
    <n v="41.5"/>
    <n v="6.5"/>
    <n v="1245"/>
    <n v="0"/>
    <n v="1245"/>
    <x v="15"/>
    <s v="ADMINISTRATIF"/>
    <m/>
  </r>
  <r>
    <x v="17"/>
    <x v="151"/>
    <x v="1"/>
    <n v="41.9"/>
    <n v="6.8999999999999986"/>
    <n v="1154.7639999999999"/>
    <n v="765"/>
    <n v="1919.7639999999999"/>
    <x v="40"/>
    <s v="PRODUCTION"/>
    <m/>
  </r>
  <r>
    <x v="17"/>
    <x v="152"/>
    <x v="1"/>
    <n v="39.799999999999997"/>
    <n v="4.7999999999999972"/>
    <n v="1215.8899999999999"/>
    <n v="0"/>
    <n v="1215.8899999999999"/>
    <x v="43"/>
    <s v="ADMINISTRATIF"/>
    <m/>
  </r>
  <r>
    <x v="17"/>
    <x v="219"/>
    <x v="1"/>
    <n v="38.5"/>
    <n v="3.5"/>
    <n v="1446.0600000000002"/>
    <n v="0"/>
    <n v="1446.0600000000002"/>
    <x v="19"/>
    <s v="FINANCE &amp; COMPTABILITÉ"/>
    <m/>
  </r>
  <r>
    <x v="17"/>
    <x v="153"/>
    <x v="1"/>
    <n v="39.299999999999997"/>
    <n v="4.2999999999999972"/>
    <n v="857.13299999999992"/>
    <n v="0"/>
    <n v="857.13299999999992"/>
    <x v="15"/>
    <s v="COMMERCIAL &amp; MARKETING"/>
    <m/>
  </r>
  <r>
    <x v="17"/>
    <x v="154"/>
    <x v="0"/>
    <n v="35.1"/>
    <n v="0.10000000000000142"/>
    <n v="357.31799999999998"/>
    <n v="0"/>
    <n v="357.31799999999998"/>
    <x v="24"/>
    <s v="FINANCE &amp; COMPTABILITÉ"/>
    <m/>
  </r>
  <r>
    <x v="17"/>
    <x v="155"/>
    <x v="0"/>
    <n v="38.9"/>
    <n v="3.8999999999999986"/>
    <n v="1274.3639999999998"/>
    <n v="0"/>
    <n v="1274.3639999999998"/>
    <x v="0"/>
    <s v="PRODUCTION"/>
    <m/>
  </r>
  <r>
    <x v="17"/>
    <x v="156"/>
    <x v="1"/>
    <n v="41.2"/>
    <n v="6.2000000000000028"/>
    <n v="1786.0200000000002"/>
    <n v="0"/>
    <n v="1786.0200000000002"/>
    <x v="7"/>
    <s v="RECHERCHE &amp; DEVELOPPEMENT"/>
    <m/>
  </r>
  <r>
    <x v="17"/>
    <x v="157"/>
    <x v="1"/>
    <n v="38.200000000000003"/>
    <n v="3.2000000000000028"/>
    <n v="272.36600000000004"/>
    <n v="0"/>
    <n v="272.36600000000004"/>
    <x v="23"/>
    <s v="PRODUCTION"/>
    <m/>
  </r>
  <r>
    <x v="17"/>
    <x v="158"/>
    <x v="0"/>
    <n v="41.7"/>
    <n v="6.7000000000000028"/>
    <n v="655.10700000000008"/>
    <n v="0"/>
    <n v="655.10700000000008"/>
    <x v="16"/>
    <s v="COMMERCIAL &amp; MARKETING"/>
    <m/>
  </r>
  <r>
    <x v="17"/>
    <x v="159"/>
    <x v="1"/>
    <n v="42"/>
    <n v="7"/>
    <n v="2118.48"/>
    <n v="0"/>
    <n v="2118.48"/>
    <x v="44"/>
    <s v="ADMINISTRATIF"/>
    <m/>
  </r>
  <r>
    <x v="17"/>
    <x v="225"/>
    <x v="0"/>
    <n v="37.9"/>
    <n v="2.8999999999999986"/>
    <n v="1082.8029999999999"/>
    <n v="0"/>
    <n v="1082.8029999999999"/>
    <x v="33"/>
    <s v="PRODUCTION"/>
    <m/>
  </r>
  <r>
    <x v="17"/>
    <x v="160"/>
    <x v="0"/>
    <n v="35.4"/>
    <n v="0.39999999999999858"/>
    <n v="1648.2239999999999"/>
    <n v="0"/>
    <n v="1648.2239999999999"/>
    <x v="21"/>
    <s v="PRODUCTION"/>
    <m/>
  </r>
  <r>
    <x v="17"/>
    <x v="161"/>
    <x v="0"/>
    <n v="40.799999999999997"/>
    <n v="5.7999999999999972"/>
    <n v="1066.1039999999998"/>
    <n v="0"/>
    <n v="1066.1039999999998"/>
    <x v="11"/>
    <s v="PRODUCTION"/>
    <m/>
  </r>
  <r>
    <x v="17"/>
    <x v="162"/>
    <x v="1"/>
    <n v="36.799999999999997"/>
    <n v="1.7999999999999972"/>
    <n v="1261.136"/>
    <n v="0"/>
    <n v="1261.136"/>
    <x v="30"/>
    <s v="FINANCE &amp; COMPTABILITÉ"/>
    <m/>
  </r>
  <r>
    <x v="17"/>
    <x v="163"/>
    <x v="1"/>
    <n v="35.9"/>
    <n v="0.89999999999999858"/>
    <n v="953.50399999999991"/>
    <n v="0"/>
    <n v="953.50399999999991"/>
    <x v="28"/>
    <s v="ADMINISTRATIF"/>
    <m/>
  </r>
  <r>
    <x v="17"/>
    <x v="164"/>
    <x v="0"/>
    <n v="37.9"/>
    <n v="2.8999999999999986"/>
    <n v="2447.5819999999999"/>
    <n v="0"/>
    <n v="2447.5819999999999"/>
    <x v="43"/>
    <s v="COMMERCIAL &amp; MARKETING"/>
    <m/>
  </r>
  <r>
    <x v="17"/>
    <x v="165"/>
    <x v="0"/>
    <n v="41.4"/>
    <n v="6.3999999999999986"/>
    <n v="684.34199999999998"/>
    <n v="0"/>
    <n v="684.34199999999998"/>
    <x v="34"/>
    <s v="ADMINISTRATIF"/>
    <m/>
  </r>
  <r>
    <x v="17"/>
    <x v="166"/>
    <x v="0"/>
    <n v="37.6"/>
    <n v="2.6000000000000014"/>
    <n v="902.77600000000007"/>
    <n v="0"/>
    <n v="902.77600000000007"/>
    <x v="2"/>
    <s v="PRODUCTION"/>
    <m/>
  </r>
  <r>
    <x v="17"/>
    <x v="167"/>
    <x v="0"/>
    <n v="38"/>
    <n v="3"/>
    <n v="1138.8599999999999"/>
    <n v="0"/>
    <n v="1138.8599999999999"/>
    <x v="13"/>
    <s v="ADMINISTRATIF"/>
    <m/>
  </r>
  <r>
    <x v="17"/>
    <x v="200"/>
    <x v="0"/>
    <n v="42"/>
    <n v="7"/>
    <n v="366.66"/>
    <n v="0"/>
    <n v="366.66"/>
    <x v="4"/>
    <s v="PRODUCTION"/>
    <m/>
  </r>
  <r>
    <x v="17"/>
    <x v="168"/>
    <x v="0"/>
    <n v="40.4"/>
    <n v="5.3999999999999986"/>
    <n v="2244.2199999999998"/>
    <n v="0"/>
    <n v="2244.2199999999998"/>
    <x v="45"/>
    <s v="COMMERCIAL &amp; MARKETING"/>
    <m/>
  </r>
  <r>
    <x v="17"/>
    <x v="169"/>
    <x v="0"/>
    <n v="41"/>
    <n v="6"/>
    <n v="453.46000000000004"/>
    <n v="0"/>
    <n v="453.46000000000004"/>
    <x v="46"/>
    <s v="FINANCE &amp; COMPTABILITÉ"/>
    <m/>
  </r>
  <r>
    <x v="17"/>
    <x v="170"/>
    <x v="1"/>
    <n v="38.799999999999997"/>
    <n v="3.7999999999999972"/>
    <n v="2620.9399999999996"/>
    <n v="0"/>
    <n v="2620.9399999999996"/>
    <x v="25"/>
    <s v="COMMERCIAL &amp; MARKETING"/>
    <m/>
  </r>
  <r>
    <x v="17"/>
    <x v="171"/>
    <x v="0"/>
    <n v="37.9"/>
    <n v="2.8999999999999986"/>
    <n v="1242.3620000000001"/>
    <n v="0"/>
    <n v="1242.3620000000001"/>
    <x v="35"/>
    <s v="ADMINISTRATIF"/>
    <m/>
  </r>
  <r>
    <x v="17"/>
    <x v="172"/>
    <x v="0"/>
    <n v="37.1"/>
    <n v="2.1000000000000014"/>
    <n v="958.66399999999999"/>
    <n v="0"/>
    <n v="958.66399999999999"/>
    <x v="13"/>
    <s v="PRODUCTION"/>
    <m/>
  </r>
  <r>
    <x v="17"/>
    <x v="173"/>
    <x v="0"/>
    <n v="41.3"/>
    <n v="6.2999999999999972"/>
    <n v="2102.5829999999996"/>
    <n v="0"/>
    <n v="2102.5829999999996"/>
    <x v="31"/>
    <s v="PRODUCTION"/>
    <m/>
  </r>
  <r>
    <x v="17"/>
    <x v="174"/>
    <x v="0"/>
    <n v="37.299999999999997"/>
    <n v="2.2999999999999972"/>
    <n v="1589.3529999999998"/>
    <n v="0"/>
    <n v="1589.3529999999998"/>
    <x v="12"/>
    <s v="PRODUCTION"/>
    <m/>
  </r>
  <r>
    <x v="17"/>
    <x v="175"/>
    <x v="0"/>
    <n v="35.5"/>
    <n v="0.5"/>
    <n v="1652.17"/>
    <n v="0"/>
    <n v="1652.17"/>
    <x v="12"/>
    <s v="PRODUCTION"/>
    <m/>
  </r>
  <r>
    <x v="17"/>
    <x v="176"/>
    <x v="0"/>
    <n v="40.200000000000003"/>
    <n v="5.2000000000000028"/>
    <n v="1173.4380000000001"/>
    <n v="0"/>
    <n v="1173.4380000000001"/>
    <x v="43"/>
    <s v="FINANCE &amp; COMPTABILITÉ"/>
    <m/>
  </r>
  <r>
    <x v="17"/>
    <x v="177"/>
    <x v="0"/>
    <n v="36.700000000000003"/>
    <n v="1.7000000000000028"/>
    <n v="1332.21"/>
    <n v="0"/>
    <n v="1332.21"/>
    <x v="9"/>
    <s v="ADMINISTRATIF"/>
    <m/>
  </r>
  <r>
    <x v="17"/>
    <x v="178"/>
    <x v="0"/>
    <n v="39.799999999999997"/>
    <n v="4.7999999999999972"/>
    <n v="1383.4479999999999"/>
    <n v="0"/>
    <n v="1383.4479999999999"/>
    <x v="18"/>
    <s v="COMMERCIAL &amp; MARKETING"/>
    <m/>
  </r>
  <r>
    <x v="17"/>
    <x v="179"/>
    <x v="0"/>
    <n v="35.799999999999997"/>
    <n v="0.79999999999999716"/>
    <n v="1557.6579999999999"/>
    <n v="0"/>
    <n v="1557.6579999999999"/>
    <x v="7"/>
    <s v="PRODUCTION"/>
    <m/>
  </r>
  <r>
    <x v="17"/>
    <x v="180"/>
    <x v="0"/>
    <n v="37.5"/>
    <n v="2.5"/>
    <n v="560.25"/>
    <n v="0"/>
    <n v="560.25"/>
    <x v="37"/>
    <s v="FINANCE &amp; COMPTABILITÉ"/>
    <m/>
  </r>
  <r>
    <x v="17"/>
    <x v="226"/>
    <x v="1"/>
    <n v="40.200000000000003"/>
    <n v="5.2000000000000028"/>
    <n v="1048.818"/>
    <n v="0"/>
    <n v="1048.818"/>
    <x v="11"/>
    <s v="FINANCE &amp; COMPTABILITÉ"/>
    <m/>
  </r>
  <r>
    <x v="17"/>
    <x v="181"/>
    <x v="1"/>
    <n v="40.799999999999997"/>
    <n v="5.7999999999999972"/>
    <n v="443.49599999999992"/>
    <n v="0"/>
    <n v="443.49599999999992"/>
    <x v="22"/>
    <s v="PRODUCTION"/>
    <m/>
  </r>
  <r>
    <x v="17"/>
    <x v="182"/>
    <x v="1"/>
    <n v="39"/>
    <n v="4"/>
    <n v="822.51"/>
    <n v="0"/>
    <n v="822.51"/>
    <x v="8"/>
    <s v="RECHERCHE &amp; DEVELOPPEMENT"/>
    <m/>
  </r>
  <r>
    <x v="17"/>
    <x v="202"/>
    <x v="1"/>
    <n v="40.700000000000003"/>
    <n v="5.7000000000000028"/>
    <n v="1448.5130000000001"/>
    <n v="0"/>
    <n v="1448.5130000000001"/>
    <x v="30"/>
    <s v="COMMERCIAL &amp; MARKETING"/>
    <m/>
  </r>
  <r>
    <x v="17"/>
    <x v="183"/>
    <x v="1"/>
    <n v="39.700000000000003"/>
    <n v="4.7000000000000028"/>
    <n v="2511.8190000000004"/>
    <n v="0"/>
    <n v="2511.8190000000004"/>
    <x v="36"/>
    <s v="COMMERCIAL &amp; MARKETING"/>
    <m/>
  </r>
  <r>
    <x v="17"/>
    <x v="184"/>
    <x v="1"/>
    <n v="38.299999999999997"/>
    <n v="3.2999999999999972"/>
    <n v="1803.9299999999998"/>
    <n v="0"/>
    <n v="1803.9299999999998"/>
    <x v="3"/>
    <s v="FINANCE &amp; COMPTABILITÉ"/>
    <m/>
  </r>
  <r>
    <x v="17"/>
    <x v="185"/>
    <x v="1"/>
    <n v="36.299999999999997"/>
    <n v="1.2999999999999972"/>
    <n v="1245.0899999999997"/>
    <n v="0"/>
    <n v="1245.0899999999997"/>
    <x v="33"/>
    <s v="ADMINISTRATIF"/>
    <m/>
  </r>
  <r>
    <x v="17"/>
    <x v="227"/>
    <x v="1"/>
    <n v="37.5"/>
    <n v="2.5"/>
    <n v="667.125"/>
    <n v="0"/>
    <n v="667.125"/>
    <x v="40"/>
    <s v="RECHERCHE &amp; DEVELOPPEMENT"/>
    <m/>
  </r>
  <r>
    <x v="17"/>
    <x v="186"/>
    <x v="0"/>
    <n v="39.9"/>
    <n v="4.8999999999999986"/>
    <n v="636.40499999999997"/>
    <n v="0"/>
    <n v="636.40499999999997"/>
    <x v="13"/>
    <s v="PRODUCTION"/>
    <m/>
  </r>
  <r>
    <x v="17"/>
    <x v="187"/>
    <x v="1"/>
    <n v="38.200000000000003"/>
    <n v="3.2000000000000028"/>
    <n v="1075.712"/>
    <n v="0"/>
    <n v="1075.712"/>
    <x v="34"/>
    <s v="PRODUCTION"/>
    <m/>
  </r>
  <r>
    <x v="17"/>
    <x v="231"/>
    <x v="0"/>
    <n v="36.6"/>
    <n v="1.6000000000000014"/>
    <n v="1025.1660000000002"/>
    <n v="0"/>
    <n v="1025.1660000000002"/>
    <x v="5"/>
    <s v="COMMERCIAL &amp; MARKETING"/>
    <m/>
  </r>
  <r>
    <x v="17"/>
    <x v="188"/>
    <x v="0"/>
    <n v="36.700000000000003"/>
    <n v="1.7000000000000028"/>
    <n v="1038.9770000000001"/>
    <n v="0"/>
    <n v="1038.9770000000001"/>
    <x v="43"/>
    <s v="PRODUCTION"/>
    <m/>
  </r>
  <r>
    <x v="17"/>
    <x v="189"/>
    <x v="0"/>
    <n v="39.200000000000003"/>
    <n v="4.2000000000000028"/>
    <n v="1905.1200000000001"/>
    <n v="0"/>
    <n v="1905.1200000000001"/>
    <x v="17"/>
    <s v="PRODUCTION"/>
    <m/>
  </r>
  <r>
    <x v="17"/>
    <x v="190"/>
    <x v="1"/>
    <n v="37.200000000000003"/>
    <n v="2.2000000000000028"/>
    <n v="1189.6560000000002"/>
    <n v="0"/>
    <n v="1189.6560000000002"/>
    <x v="33"/>
    <s v="PRODUCTION"/>
    <m/>
  </r>
  <r>
    <x v="17"/>
    <x v="191"/>
    <x v="1"/>
    <n v="39.5"/>
    <n v="4.5"/>
    <n v="807.77499999999998"/>
    <n v="0"/>
    <n v="807.77499999999998"/>
    <x v="42"/>
    <s v="COMMERCIAL &amp; MARKETING"/>
    <m/>
  </r>
  <r>
    <x v="17"/>
    <x v="192"/>
    <x v="0"/>
    <n v="38.6"/>
    <n v="3.6000000000000014"/>
    <n v="1241.7620000000002"/>
    <n v="0"/>
    <n v="1241.7620000000002"/>
    <x v="15"/>
    <s v="PRODUCTION"/>
    <m/>
  </r>
  <r>
    <x v="17"/>
    <x v="193"/>
    <x v="0"/>
    <n v="41.4"/>
    <n v="6.3999999999999986"/>
    <n v="1020.5099999999999"/>
    <n v="0"/>
    <n v="1020.5099999999999"/>
    <x v="27"/>
    <s v="PRODUCTION"/>
    <m/>
  </r>
  <r>
    <x v="17"/>
    <x v="232"/>
    <x v="0"/>
    <n v="39.700000000000003"/>
    <n v="4.7000000000000028"/>
    <n v="1096.9110000000001"/>
    <n v="0"/>
    <n v="1096.9110000000001"/>
    <x v="5"/>
    <s v="RECHERCHE &amp; DEVELOPPEMENT"/>
    <m/>
  </r>
  <r>
    <x v="17"/>
    <x v="229"/>
    <x v="0"/>
    <n v="41.8"/>
    <n v="6.7999999999999972"/>
    <n v="2160.2239999999997"/>
    <n v="0"/>
    <n v="2160.2239999999997"/>
    <x v="1"/>
    <s v="PRODUCTION"/>
    <m/>
  </r>
  <r>
    <x v="17"/>
    <x v="194"/>
    <x v="0"/>
    <n v="40.200000000000003"/>
    <n v="5.2000000000000028"/>
    <n v="318.38400000000001"/>
    <n v="0"/>
    <n v="318.38400000000001"/>
    <x v="28"/>
    <s v="PRODUCTION"/>
    <m/>
  </r>
  <r>
    <x v="17"/>
    <x v="195"/>
    <x v="0"/>
    <n v="37.700000000000003"/>
    <n v="2.7000000000000028"/>
    <n v="906.30799999999999"/>
    <n v="0"/>
    <n v="906.30799999999999"/>
    <x v="38"/>
    <s v="COMMERCIAL &amp; MARKETING"/>
    <m/>
  </r>
  <r>
    <x v="17"/>
    <x v="196"/>
    <x v="0"/>
    <n v="39.700000000000003"/>
    <n v="4.7000000000000028"/>
    <n v="1845.6530000000002"/>
    <n v="0"/>
    <n v="1845.6530000000002"/>
    <x v="12"/>
    <s v="ADMINISTRATIF"/>
    <m/>
  </r>
  <r>
    <x v="17"/>
    <x v="197"/>
    <x v="0"/>
    <n v="37.1"/>
    <n v="2.1000000000000014"/>
    <n v="1838.6760000000002"/>
    <n v="0"/>
    <n v="1838.6760000000002"/>
    <x v="17"/>
    <s v="ADMINISTRATIF"/>
    <m/>
  </r>
  <r>
    <x v="17"/>
    <x v="198"/>
    <x v="0"/>
    <n v="37.9"/>
    <n v="2.8999999999999986"/>
    <n v="405.90899999999999"/>
    <n v="0"/>
    <n v="405.90899999999999"/>
    <x v="15"/>
    <s v="ADMINISTRATIF"/>
    <m/>
  </r>
  <r>
    <x v="17"/>
    <x v="199"/>
    <x v="0"/>
    <n v="36.6"/>
    <n v="1.6000000000000014"/>
    <n v="1749.48"/>
    <n v="0"/>
    <n v="1749.48"/>
    <x v="14"/>
    <s v="ADMINISTRATIF"/>
    <m/>
  </r>
  <r>
    <x v="18"/>
    <x v="43"/>
    <x v="1"/>
    <n v="40.700000000000003"/>
    <n v="5.7000000000000028"/>
    <n v="1699.2250000000001"/>
    <n v="0"/>
    <n v="1699.2250000000001"/>
    <x v="26"/>
    <s v="PRODUCTION"/>
    <m/>
  </r>
  <r>
    <x v="18"/>
    <x v="230"/>
    <x v="0"/>
    <n v="39.6"/>
    <n v="4.6000000000000014"/>
    <n v="1734.0840000000001"/>
    <n v="374"/>
    <n v="2108.0839999999998"/>
    <x v="21"/>
    <s v="PRODUCTION"/>
    <m/>
  </r>
  <r>
    <x v="18"/>
    <x v="44"/>
    <x v="1"/>
    <n v="37.700000000000003"/>
    <n v="2.7000000000000028"/>
    <n v="1972.8410000000001"/>
    <n v="0"/>
    <n v="1972.8410000000001"/>
    <x v="27"/>
    <s v="COMMERCIAL &amp; MARKETING"/>
    <m/>
  </r>
  <r>
    <x v="18"/>
    <x v="46"/>
    <x v="1"/>
    <n v="35.799999999999997"/>
    <n v="0.79999999999999716"/>
    <n v="1432.3579999999997"/>
    <n v="0"/>
    <n v="1432.3579999999997"/>
    <x v="7"/>
    <s v="PRODUCTION"/>
    <s v="Départ"/>
  </r>
  <r>
    <x v="18"/>
    <x v="49"/>
    <x v="0"/>
    <n v="37"/>
    <n v="2"/>
    <n v="1231.3600000000001"/>
    <n v="0"/>
    <n v="1231.3600000000001"/>
    <x v="26"/>
    <s v="ADMINISTRATIF"/>
    <m/>
  </r>
  <r>
    <x v="18"/>
    <x v="50"/>
    <x v="1"/>
    <n v="37.799999999999997"/>
    <n v="2.7999999999999972"/>
    <n v="340.57799999999997"/>
    <n v="0"/>
    <n v="340.57799999999997"/>
    <x v="16"/>
    <s v="PRODUCTION"/>
    <m/>
  </r>
  <r>
    <x v="18"/>
    <x v="51"/>
    <x v="0"/>
    <n v="35.799999999999997"/>
    <n v="0.79999999999999716"/>
    <n v="1003.4739999999999"/>
    <n v="0"/>
    <n v="1003.4739999999999"/>
    <x v="6"/>
    <s v="COMMERCIAL &amp; MARKETING"/>
    <m/>
  </r>
  <r>
    <x v="18"/>
    <x v="52"/>
    <x v="0"/>
    <n v="36.200000000000003"/>
    <n v="1.2000000000000028"/>
    <n v="640.01600000000008"/>
    <n v="0"/>
    <n v="640.01600000000008"/>
    <x v="0"/>
    <s v="ADMINISTRATIF"/>
    <m/>
  </r>
  <r>
    <x v="18"/>
    <x v="53"/>
    <x v="1"/>
    <n v="35.200000000000003"/>
    <n v="0.20000000000000284"/>
    <n v="1558.6560000000002"/>
    <n v="0"/>
    <n v="1558.6560000000002"/>
    <x v="16"/>
    <s v="PRODUCTION"/>
    <m/>
  </r>
  <r>
    <x v="18"/>
    <x v="54"/>
    <x v="0"/>
    <n v="37.9"/>
    <n v="2.8999999999999986"/>
    <n v="1872.2599999999998"/>
    <n v="0"/>
    <n v="1872.2599999999998"/>
    <x v="28"/>
    <s v="PRODUCTION"/>
    <m/>
  </r>
  <r>
    <x v="18"/>
    <x v="209"/>
    <x v="0"/>
    <n v="35.299999999999997"/>
    <n v="0.29999999999999716"/>
    <n v="1185.021"/>
    <n v="0"/>
    <n v="1185.021"/>
    <x v="29"/>
    <s v="PRODUCTION"/>
    <s v="Départ"/>
  </r>
  <r>
    <x v="18"/>
    <x v="210"/>
    <x v="1"/>
    <n v="40.6"/>
    <n v="5.6000000000000014"/>
    <n v="2913.05"/>
    <n v="0"/>
    <n v="2913.05"/>
    <x v="43"/>
    <s v="COMMERCIAL &amp; MARKETING"/>
    <s v="Départ"/>
  </r>
  <r>
    <x v="18"/>
    <x v="55"/>
    <x v="0"/>
    <n v="41.9"/>
    <n v="6.8999999999999986"/>
    <n v="781.01599999999996"/>
    <n v="0"/>
    <n v="781.01599999999996"/>
    <x v="17"/>
    <s v="PRODUCTION"/>
    <m/>
  </r>
  <r>
    <x v="18"/>
    <x v="56"/>
    <x v="0"/>
    <n v="36.299999999999997"/>
    <n v="1.2999999999999972"/>
    <n v="892.61699999999996"/>
    <n v="0"/>
    <n v="892.61699999999996"/>
    <x v="15"/>
    <s v="PRODUCTION"/>
    <m/>
  </r>
  <r>
    <x v="18"/>
    <x v="57"/>
    <x v="0"/>
    <n v="40.799999999999997"/>
    <n v="5.7999999999999972"/>
    <n v="475.72799999999995"/>
    <n v="0"/>
    <n v="475.72799999999995"/>
    <x v="29"/>
    <s v="PRODUCTION"/>
    <m/>
  </r>
  <r>
    <x v="18"/>
    <x v="58"/>
    <x v="0"/>
    <n v="42"/>
    <n v="7"/>
    <n v="576.24"/>
    <n v="0"/>
    <n v="576.24"/>
    <x v="17"/>
    <s v="PRODUCTION"/>
    <m/>
  </r>
  <r>
    <x v="18"/>
    <x v="59"/>
    <x v="0"/>
    <n v="35.200000000000003"/>
    <n v="0.20000000000000284"/>
    <n v="1160.1920000000002"/>
    <n v="0"/>
    <n v="1160.1920000000002"/>
    <x v="9"/>
    <s v="PRODUCTION"/>
    <m/>
  </r>
  <r>
    <x v="18"/>
    <x v="211"/>
    <x v="1"/>
    <n v="35.799999999999997"/>
    <n v="0.79999999999999716"/>
    <n v="1836.5399999999997"/>
    <n v="0"/>
    <n v="1836.5399999999997"/>
    <x v="39"/>
    <s v="RECHERCHE &amp; DEVELOPPEMENT"/>
    <m/>
  </r>
  <r>
    <x v="18"/>
    <x v="61"/>
    <x v="0"/>
    <n v="35.799999999999997"/>
    <n v="0.79999999999999716"/>
    <n v="1866.2539999999999"/>
    <n v="0"/>
    <n v="1866.2539999999999"/>
    <x v="4"/>
    <s v="PRODUCTION"/>
    <m/>
  </r>
  <r>
    <x v="18"/>
    <x v="62"/>
    <x v="0"/>
    <n v="40.6"/>
    <n v="5.6000000000000014"/>
    <n v="848.54"/>
    <n v="0"/>
    <n v="848.54"/>
    <x v="3"/>
    <s v="PRODUCTION"/>
    <m/>
  </r>
  <r>
    <x v="18"/>
    <x v="63"/>
    <x v="1"/>
    <n v="41.4"/>
    <n v="6.3999999999999986"/>
    <n v="1146.366"/>
    <n v="0"/>
    <n v="1146.366"/>
    <x v="30"/>
    <s v="ADMINISTRATIF"/>
    <m/>
  </r>
  <r>
    <x v="18"/>
    <x v="201"/>
    <x v="1"/>
    <n v="36.200000000000003"/>
    <n v="1.2000000000000028"/>
    <n v="849.61400000000003"/>
    <n v="0"/>
    <n v="849.61400000000003"/>
    <x v="40"/>
    <s v="ADMINISTRATIF"/>
    <m/>
  </r>
  <r>
    <x v="18"/>
    <x v="65"/>
    <x v="0"/>
    <n v="39.9"/>
    <n v="4.8999999999999986"/>
    <n v="1002.6869999999999"/>
    <n v="0"/>
    <n v="1002.6869999999999"/>
    <x v="26"/>
    <s v="ADMINISTRATIF"/>
    <s v="Départ"/>
  </r>
  <r>
    <x v="18"/>
    <x v="221"/>
    <x v="0"/>
    <n v="36.4"/>
    <n v="1.3999999999999986"/>
    <n v="1151.6959999999999"/>
    <n v="0"/>
    <n v="1151.6959999999999"/>
    <x v="18"/>
    <s v="ADMINISTRATIF"/>
    <m/>
  </r>
  <r>
    <x v="18"/>
    <x v="66"/>
    <x v="0"/>
    <n v="38.700000000000003"/>
    <n v="3.7000000000000028"/>
    <n v="1501.173"/>
    <n v="0"/>
    <n v="1501.173"/>
    <x v="15"/>
    <s v="PRODUCTION"/>
    <m/>
  </r>
  <r>
    <x v="18"/>
    <x v="67"/>
    <x v="0"/>
    <n v="41"/>
    <n v="6"/>
    <n v="564.98"/>
    <n v="0"/>
    <n v="564.98"/>
    <x v="31"/>
    <s v="PRODUCTION"/>
    <m/>
  </r>
  <r>
    <x v="18"/>
    <x v="68"/>
    <x v="0"/>
    <n v="38.9"/>
    <n v="3.8999999999999986"/>
    <n v="2029.8019999999999"/>
    <n v="0"/>
    <n v="2029.8019999999999"/>
    <x v="1"/>
    <s v="FINANCE &amp; COMPTABILITÉ"/>
    <m/>
  </r>
  <r>
    <x v="18"/>
    <x v="212"/>
    <x v="0"/>
    <n v="38.700000000000003"/>
    <n v="3.7000000000000028"/>
    <n v="1771.6860000000001"/>
    <n v="0"/>
    <n v="1771.6860000000001"/>
    <x v="17"/>
    <s v="RECHERCHE &amp; DEVELOPPEMENT"/>
    <m/>
  </r>
  <r>
    <x v="18"/>
    <x v="69"/>
    <x v="0"/>
    <n v="37.6"/>
    <n v="2.6000000000000014"/>
    <n v="627.16800000000001"/>
    <n v="0"/>
    <n v="627.16800000000001"/>
    <x v="20"/>
    <s v="PRODUCTION"/>
    <m/>
  </r>
  <r>
    <x v="18"/>
    <x v="70"/>
    <x v="0"/>
    <n v="35.700000000000003"/>
    <n v="0.70000000000000284"/>
    <n v="1415.1480000000001"/>
    <n v="0"/>
    <n v="1415.1480000000001"/>
    <x v="7"/>
    <s v="PRODUCTION"/>
    <m/>
  </r>
  <r>
    <x v="18"/>
    <x v="71"/>
    <x v="0"/>
    <n v="35.700000000000003"/>
    <n v="0.70000000000000284"/>
    <n v="543.71100000000001"/>
    <n v="0"/>
    <n v="543.71100000000001"/>
    <x v="7"/>
    <s v="PRODUCTION"/>
    <m/>
  </r>
  <r>
    <x v="18"/>
    <x v="72"/>
    <x v="0"/>
    <n v="41.3"/>
    <n v="6.2999999999999972"/>
    <n v="1544.62"/>
    <n v="0"/>
    <n v="1544.62"/>
    <x v="30"/>
    <s v="DIRECTION"/>
    <m/>
  </r>
  <r>
    <x v="18"/>
    <x v="73"/>
    <x v="1"/>
    <n v="40"/>
    <n v="5"/>
    <n v="1110.4000000000001"/>
    <n v="0"/>
    <n v="1110.4000000000001"/>
    <x v="32"/>
    <s v="ADMINISTRATIF"/>
    <m/>
  </r>
  <r>
    <x v="18"/>
    <x v="213"/>
    <x v="0"/>
    <n v="40.4"/>
    <n v="5.3999999999999986"/>
    <n v="1533.18"/>
    <n v="0"/>
    <n v="1533.18"/>
    <x v="7"/>
    <s v="COMMERCIAL &amp; MARKETING"/>
    <m/>
  </r>
  <r>
    <x v="18"/>
    <x v="222"/>
    <x v="0"/>
    <n v="41.2"/>
    <n v="6.2000000000000028"/>
    <n v="789.80400000000009"/>
    <n v="0"/>
    <n v="789.80400000000009"/>
    <x v="30"/>
    <s v="ADMINISTRATIF"/>
    <m/>
  </r>
  <r>
    <x v="18"/>
    <x v="207"/>
    <x v="0"/>
    <n v="35.799999999999997"/>
    <n v="0.79999999999999716"/>
    <n v="311.81799999999998"/>
    <n v="0"/>
    <n v="311.81799999999998"/>
    <x v="44"/>
    <s v="ADMINISTRATIF"/>
    <m/>
  </r>
  <r>
    <x v="18"/>
    <x v="74"/>
    <x v="1"/>
    <n v="38.200000000000003"/>
    <n v="3.2000000000000028"/>
    <n v="1559.3240000000001"/>
    <n v="0"/>
    <n v="1559.3240000000001"/>
    <x v="15"/>
    <s v="ADMINISTRATIF"/>
    <m/>
  </r>
  <r>
    <x v="18"/>
    <x v="75"/>
    <x v="1"/>
    <n v="36.4"/>
    <n v="1.3999999999999986"/>
    <n v="1698.788"/>
    <n v="0"/>
    <n v="1698.788"/>
    <x v="2"/>
    <s v="PRODUCTION"/>
    <m/>
  </r>
  <r>
    <x v="18"/>
    <x v="228"/>
    <x v="1"/>
    <n v="38.700000000000003"/>
    <n v="3.7000000000000028"/>
    <n v="345.20400000000001"/>
    <n v="0"/>
    <n v="345.20400000000001"/>
    <x v="18"/>
    <s v="RECHERCHE &amp; DEVELOPPEMENT"/>
    <m/>
  </r>
  <r>
    <x v="18"/>
    <x v="76"/>
    <x v="1"/>
    <n v="41.9"/>
    <n v="6.8999999999999986"/>
    <n v="1456.0249999999999"/>
    <n v="0"/>
    <n v="1456.0249999999999"/>
    <x v="33"/>
    <s v="COMMERCIAL &amp; MARKETING"/>
    <m/>
  </r>
  <r>
    <x v="18"/>
    <x v="77"/>
    <x v="0"/>
    <n v="38.5"/>
    <n v="3.5"/>
    <n v="1452.99"/>
    <n v="0"/>
    <n v="1452.99"/>
    <x v="0"/>
    <s v="PRODUCTION"/>
    <m/>
  </r>
  <r>
    <x v="18"/>
    <x v="78"/>
    <x v="1"/>
    <n v="36.4"/>
    <n v="1.3999999999999986"/>
    <n v="1049.7760000000001"/>
    <n v="0"/>
    <n v="1049.7760000000001"/>
    <x v="6"/>
    <s v="COMMERCIAL &amp; MARKETING"/>
    <m/>
  </r>
  <r>
    <x v="18"/>
    <x v="79"/>
    <x v="0"/>
    <n v="41"/>
    <n v="6"/>
    <n v="2053.69"/>
    <n v="0"/>
    <n v="2053.69"/>
    <x v="34"/>
    <s v="RECHERCHE &amp; DEVELOPPEMENT"/>
    <m/>
  </r>
  <r>
    <x v="18"/>
    <x v="80"/>
    <x v="0"/>
    <n v="36.4"/>
    <n v="1.3999999999999986"/>
    <n v="1353.3519999999999"/>
    <n v="0"/>
    <n v="1353.3519999999999"/>
    <x v="8"/>
    <s v="FINANCE &amp; COMPTABILITÉ"/>
    <m/>
  </r>
  <r>
    <x v="18"/>
    <x v="81"/>
    <x v="0"/>
    <n v="36.799999999999997"/>
    <n v="1.7999999999999972"/>
    <n v="2065.9519999999998"/>
    <n v="0"/>
    <n v="2065.9519999999998"/>
    <x v="26"/>
    <s v="COMMERCIAL &amp; MARKETING"/>
    <m/>
  </r>
  <r>
    <x v="18"/>
    <x v="82"/>
    <x v="1"/>
    <n v="41.9"/>
    <n v="6.8999999999999986"/>
    <n v="2177.1239999999998"/>
    <n v="0"/>
    <n v="2177.1239999999998"/>
    <x v="10"/>
    <s v="ADMINISTRATIF"/>
    <m/>
  </r>
  <r>
    <x v="18"/>
    <x v="83"/>
    <x v="1"/>
    <n v="38.1"/>
    <n v="3.1000000000000014"/>
    <n v="257.17500000000001"/>
    <n v="0"/>
    <n v="257.17500000000001"/>
    <x v="0"/>
    <s v="PRODUCTION"/>
    <m/>
  </r>
  <r>
    <x v="18"/>
    <x v="84"/>
    <x v="1"/>
    <n v="37.799999999999997"/>
    <n v="2.7999999999999972"/>
    <n v="1970.1359999999997"/>
    <n v="1030"/>
    <n v="3000.1359999999995"/>
    <x v="35"/>
    <s v="PRODUCTION"/>
    <m/>
  </r>
  <r>
    <x v="18"/>
    <x v="85"/>
    <x v="1"/>
    <n v="39.200000000000003"/>
    <n v="4.2000000000000028"/>
    <n v="764.79200000000014"/>
    <n v="0"/>
    <n v="764.79200000000014"/>
    <x v="28"/>
    <s v="ADMINISTRATIF"/>
    <m/>
  </r>
  <r>
    <x v="18"/>
    <x v="86"/>
    <x v="1"/>
    <n v="37.799999999999997"/>
    <n v="2.7999999999999972"/>
    <n v="622.18799999999999"/>
    <n v="0"/>
    <n v="622.18799999999999"/>
    <x v="36"/>
    <s v="PRODUCTION"/>
    <m/>
  </r>
  <r>
    <x v="18"/>
    <x v="87"/>
    <x v="0"/>
    <n v="38"/>
    <n v="3"/>
    <n v="1378.64"/>
    <n v="0"/>
    <n v="1378.64"/>
    <x v="17"/>
    <s v="PRODUCTION"/>
    <m/>
  </r>
  <r>
    <x v="18"/>
    <x v="88"/>
    <x v="0"/>
    <n v="38"/>
    <n v="3"/>
    <n v="1709.2399999999998"/>
    <n v="0"/>
    <n v="1709.2399999999998"/>
    <x v="28"/>
    <s v="PRODUCTION"/>
    <m/>
  </r>
  <r>
    <x v="18"/>
    <x v="89"/>
    <x v="0"/>
    <n v="37.799999999999997"/>
    <n v="2.7999999999999972"/>
    <n v="1828.3859999999997"/>
    <n v="0"/>
    <n v="1828.3859999999997"/>
    <x v="0"/>
    <s v="PRODUCTION"/>
    <m/>
  </r>
  <r>
    <x v="18"/>
    <x v="90"/>
    <x v="1"/>
    <n v="35.1"/>
    <n v="0.10000000000000142"/>
    <n v="1219.374"/>
    <n v="0"/>
    <n v="1219.374"/>
    <x v="0"/>
    <s v="PRODUCTION"/>
    <m/>
  </r>
  <r>
    <x v="18"/>
    <x v="91"/>
    <x v="0"/>
    <n v="36.200000000000003"/>
    <n v="1.2000000000000028"/>
    <n v="1646.0140000000001"/>
    <n v="0"/>
    <n v="1646.0140000000001"/>
    <x v="37"/>
    <s v="PRODUCTION"/>
    <m/>
  </r>
  <r>
    <x v="18"/>
    <x v="92"/>
    <x v="1"/>
    <n v="37.6"/>
    <n v="2.6000000000000014"/>
    <n v="2732.0160000000001"/>
    <n v="0"/>
    <n v="2732.0160000000001"/>
    <x v="16"/>
    <s v="DIRECTION"/>
    <m/>
  </r>
  <r>
    <x v="18"/>
    <x v="93"/>
    <x v="1"/>
    <n v="40.9"/>
    <n v="5.8999999999999986"/>
    <n v="606.54700000000003"/>
    <n v="0"/>
    <n v="606.54700000000003"/>
    <x v="36"/>
    <s v="ADMINISTRATIF"/>
    <m/>
  </r>
  <r>
    <x v="18"/>
    <x v="94"/>
    <x v="1"/>
    <n v="37.6"/>
    <n v="2.6000000000000014"/>
    <n v="1514.528"/>
    <n v="0"/>
    <n v="1514.528"/>
    <x v="25"/>
    <s v="ADMINISTRATIF"/>
    <m/>
  </r>
  <r>
    <x v="18"/>
    <x v="95"/>
    <x v="1"/>
    <n v="41.1"/>
    <n v="6.1000000000000014"/>
    <n v="1176.2820000000002"/>
    <n v="0"/>
    <n v="1176.2820000000002"/>
    <x v="35"/>
    <s v="ADMINISTRATIF"/>
    <m/>
  </r>
  <r>
    <x v="18"/>
    <x v="204"/>
    <x v="1"/>
    <n v="38.5"/>
    <n v="3.5"/>
    <n v="621.005"/>
    <n v="0"/>
    <n v="621.005"/>
    <x v="12"/>
    <s v="PRODUCTION"/>
    <m/>
  </r>
  <r>
    <x v="18"/>
    <x v="96"/>
    <x v="0"/>
    <n v="38.700000000000003"/>
    <n v="3.7000000000000028"/>
    <n v="617.26499999999999"/>
    <n v="0"/>
    <n v="617.26499999999999"/>
    <x v="38"/>
    <s v="ADMINISTRATIF"/>
    <m/>
  </r>
  <r>
    <x v="18"/>
    <x v="97"/>
    <x v="1"/>
    <n v="38.9"/>
    <n v="3.8999999999999986"/>
    <n v="1031.6279999999999"/>
    <n v="0"/>
    <n v="1031.6279999999999"/>
    <x v="19"/>
    <s v="PRODUCTION"/>
    <m/>
  </r>
  <r>
    <x v="18"/>
    <x v="98"/>
    <x v="1"/>
    <n v="38.299999999999997"/>
    <n v="3.2999999999999972"/>
    <n v="655.31299999999987"/>
    <n v="0"/>
    <n v="655.31299999999987"/>
    <x v="34"/>
    <s v="PRODUCTION"/>
    <m/>
  </r>
  <r>
    <x v="18"/>
    <x v="99"/>
    <x v="1"/>
    <n v="35.200000000000003"/>
    <n v="0.20000000000000284"/>
    <n v="2773.056"/>
    <n v="0"/>
    <n v="2773.056"/>
    <x v="38"/>
    <s v="DIRECTION"/>
    <m/>
  </r>
  <r>
    <x v="18"/>
    <x v="100"/>
    <x v="0"/>
    <n v="38.299999999999997"/>
    <n v="3.2999999999999972"/>
    <n v="1580.2579999999998"/>
    <n v="0"/>
    <n v="1580.2579999999998"/>
    <x v="12"/>
    <s v="RECHERCHE &amp; DEVELOPPEMENT"/>
    <m/>
  </r>
  <r>
    <x v="18"/>
    <x v="101"/>
    <x v="1"/>
    <n v="39.6"/>
    <n v="4.6000000000000014"/>
    <n v="549.64800000000002"/>
    <n v="0"/>
    <n v="549.64800000000002"/>
    <x v="22"/>
    <s v="ADMINISTRATIF"/>
    <m/>
  </r>
  <r>
    <x v="18"/>
    <x v="102"/>
    <x v="1"/>
    <n v="39.700000000000003"/>
    <n v="4.7000000000000028"/>
    <n v="393.82400000000001"/>
    <n v="0"/>
    <n v="393.82400000000001"/>
    <x v="30"/>
    <s v="RECHERCHE &amp; DEVELOPPEMENT"/>
    <m/>
  </r>
  <r>
    <x v="18"/>
    <x v="103"/>
    <x v="0"/>
    <n v="37.1"/>
    <n v="2.1000000000000014"/>
    <n v="1352.6660000000002"/>
    <n v="0"/>
    <n v="1352.6660000000002"/>
    <x v="26"/>
    <s v="RECHERCHE &amp; DEVELOPPEMENT"/>
    <m/>
  </r>
  <r>
    <x v="18"/>
    <x v="104"/>
    <x v="0"/>
    <n v="37.200000000000003"/>
    <n v="2.2000000000000028"/>
    <n v="679.27200000000016"/>
    <n v="0"/>
    <n v="679.27200000000016"/>
    <x v="29"/>
    <s v="PRODUCTION"/>
    <m/>
  </r>
  <r>
    <x v="18"/>
    <x v="105"/>
    <x v="1"/>
    <n v="37"/>
    <n v="2"/>
    <n v="1105.93"/>
    <n v="0"/>
    <n v="1105.93"/>
    <x v="7"/>
    <s v="PRODUCTION"/>
    <m/>
  </r>
  <r>
    <x v="18"/>
    <x v="217"/>
    <x v="0"/>
    <n v="42"/>
    <n v="7"/>
    <n v="333.48"/>
    <n v="0"/>
    <n v="333.48"/>
    <x v="15"/>
    <s v="PRODUCTION"/>
    <m/>
  </r>
  <r>
    <x v="18"/>
    <x v="233"/>
    <x v="1"/>
    <n v="35.799999999999997"/>
    <n v="0.79999999999999716"/>
    <n v="484.37399999999997"/>
    <n v="0"/>
    <n v="484.37399999999997"/>
    <x v="11"/>
    <s v="FINANCE &amp; COMPTABILITÉ"/>
    <s v="Arrivée"/>
  </r>
  <r>
    <x v="18"/>
    <x v="106"/>
    <x v="1"/>
    <n v="37.799999999999997"/>
    <n v="2.7999999999999972"/>
    <n v="431.67599999999999"/>
    <n v="0"/>
    <n v="431.67599999999999"/>
    <x v="6"/>
    <s v="ADMINISTRATIF"/>
    <m/>
  </r>
  <r>
    <x v="18"/>
    <x v="107"/>
    <x v="1"/>
    <n v="40.299999999999997"/>
    <n v="5.2999999999999972"/>
    <n v="1150.9679999999998"/>
    <n v="0"/>
    <n v="1150.9679999999998"/>
    <x v="39"/>
    <s v="PRODUCTION"/>
    <m/>
  </r>
  <r>
    <x v="18"/>
    <x v="108"/>
    <x v="1"/>
    <n v="40.700000000000003"/>
    <n v="5.7000000000000028"/>
    <n v="2548.2270000000003"/>
    <n v="0"/>
    <n v="2548.2270000000003"/>
    <x v="40"/>
    <s v="FINANCE &amp; COMPTABILITÉ"/>
    <m/>
  </r>
  <r>
    <x v="18"/>
    <x v="109"/>
    <x v="1"/>
    <n v="37.799999999999997"/>
    <n v="2.7999999999999972"/>
    <n v="799.84799999999996"/>
    <n v="0"/>
    <n v="799.84799999999996"/>
    <x v="33"/>
    <s v="PRODUCTION"/>
    <m/>
  </r>
  <r>
    <x v="18"/>
    <x v="110"/>
    <x v="1"/>
    <n v="42"/>
    <n v="7"/>
    <n v="1302.42"/>
    <n v="0"/>
    <n v="1302.42"/>
    <x v="5"/>
    <s v="RECHERCHE &amp; DEVELOPPEMENT"/>
    <m/>
  </r>
  <r>
    <x v="18"/>
    <x v="111"/>
    <x v="1"/>
    <n v="39.5"/>
    <n v="4.5"/>
    <n v="274.92"/>
    <n v="417"/>
    <n v="691.92000000000007"/>
    <x v="17"/>
    <s v="PRODUCTION"/>
    <m/>
  </r>
  <r>
    <x v="18"/>
    <x v="218"/>
    <x v="1"/>
    <n v="36.1"/>
    <n v="1.1000000000000014"/>
    <n v="1467.104"/>
    <n v="0"/>
    <n v="1467.104"/>
    <x v="3"/>
    <s v="COMMERCIAL &amp; MARKETING"/>
    <m/>
  </r>
  <r>
    <x v="18"/>
    <x v="234"/>
    <x v="1"/>
    <n v="39.299999999999997"/>
    <n v="4.2999999999999972"/>
    <n v="1819.1969999999999"/>
    <n v="0"/>
    <n v="1819.1969999999999"/>
    <x v="12"/>
    <s v="PRODUCTION"/>
    <s v="Arrivée"/>
  </r>
  <r>
    <x v="18"/>
    <x v="235"/>
    <x v="1"/>
    <n v="41.1"/>
    <n v="6.1000000000000014"/>
    <n v="1000.7850000000001"/>
    <n v="0"/>
    <n v="1000.7850000000001"/>
    <x v="14"/>
    <s v="PRODUCTION"/>
    <s v="Arrivée"/>
  </r>
  <r>
    <x v="18"/>
    <x v="112"/>
    <x v="0"/>
    <n v="41.2"/>
    <n v="6.2000000000000028"/>
    <n v="2025.8040000000003"/>
    <n v="0"/>
    <n v="2025.8040000000003"/>
    <x v="10"/>
    <s v="PRODUCTION"/>
    <m/>
  </r>
  <r>
    <x v="18"/>
    <x v="113"/>
    <x v="0"/>
    <n v="39.200000000000003"/>
    <n v="4.2000000000000028"/>
    <n v="881.60799999999995"/>
    <n v="0"/>
    <n v="881.60799999999995"/>
    <x v="11"/>
    <s v="PRODUCTION"/>
    <m/>
  </r>
  <r>
    <x v="18"/>
    <x v="114"/>
    <x v="0"/>
    <n v="37.5"/>
    <n v="2.5"/>
    <n v="1380"/>
    <n v="0"/>
    <n v="1380"/>
    <x v="12"/>
    <s v="RECHERCHE &amp; DEVELOPPEMENT"/>
    <m/>
  </r>
  <r>
    <x v="18"/>
    <x v="115"/>
    <x v="0"/>
    <n v="41.8"/>
    <n v="6.7999999999999972"/>
    <n v="349.03"/>
    <n v="0"/>
    <n v="349.03"/>
    <x v="41"/>
    <s v="PRODUCTION"/>
    <m/>
  </r>
  <r>
    <x v="18"/>
    <x v="116"/>
    <x v="0"/>
    <n v="41.5"/>
    <n v="6.5"/>
    <n v="1435.4850000000001"/>
    <n v="0"/>
    <n v="1435.4850000000001"/>
    <x v="32"/>
    <s v="PRODUCTION"/>
    <m/>
  </r>
  <r>
    <x v="18"/>
    <x v="117"/>
    <x v="0"/>
    <n v="39.1"/>
    <n v="4.1000000000000014"/>
    <n v="2475.8119999999999"/>
    <n v="0"/>
    <n v="2475.8119999999999"/>
    <x v="1"/>
    <s v="COMMERCIAL &amp; MARKETING"/>
    <m/>
  </r>
  <r>
    <x v="18"/>
    <x v="236"/>
    <x v="0"/>
    <n v="37.799999999999997"/>
    <n v="2.7999999999999972"/>
    <n v="1390.2839999999999"/>
    <n v="0"/>
    <n v="1390.2839999999999"/>
    <x v="36"/>
    <s v="ADMINISTRATIF"/>
    <s v="Arrivée"/>
  </r>
  <r>
    <x v="18"/>
    <x v="118"/>
    <x v="1"/>
    <n v="37.799999999999997"/>
    <n v="2.7999999999999972"/>
    <n v="3843.5039999999999"/>
    <n v="0"/>
    <n v="3843.5039999999999"/>
    <x v="33"/>
    <s v="DIRECTION"/>
    <m/>
  </r>
  <r>
    <x v="18"/>
    <x v="119"/>
    <x v="0"/>
    <n v="37.799999999999997"/>
    <n v="2.7999999999999972"/>
    <n v="825.55199999999991"/>
    <n v="0"/>
    <n v="825.55199999999991"/>
    <x v="0"/>
    <s v="ADMINISTRATIF"/>
    <m/>
  </r>
  <r>
    <x v="18"/>
    <x v="120"/>
    <x v="0"/>
    <n v="41.1"/>
    <n v="6.1000000000000014"/>
    <n v="652.25699999999995"/>
    <n v="0"/>
    <n v="652.25699999999995"/>
    <x v="30"/>
    <s v="PRODUCTION"/>
    <m/>
  </r>
  <r>
    <x v="18"/>
    <x v="121"/>
    <x v="1"/>
    <n v="38.1"/>
    <n v="3.1000000000000014"/>
    <n v="542.92500000000007"/>
    <n v="0"/>
    <n v="542.92500000000007"/>
    <x v="20"/>
    <s v="PRODUCTION"/>
    <m/>
  </r>
  <r>
    <x v="18"/>
    <x v="122"/>
    <x v="0"/>
    <n v="38.6"/>
    <n v="3.6000000000000014"/>
    <n v="472.07800000000003"/>
    <n v="0"/>
    <n v="472.07800000000003"/>
    <x v="30"/>
    <s v="PRODUCTION"/>
    <m/>
  </r>
  <r>
    <x v="18"/>
    <x v="123"/>
    <x v="0"/>
    <n v="38.200000000000003"/>
    <n v="3.2000000000000028"/>
    <n v="292.23"/>
    <n v="0"/>
    <n v="292.23"/>
    <x v="42"/>
    <s v="PRODUCTION"/>
    <m/>
  </r>
  <r>
    <x v="18"/>
    <x v="124"/>
    <x v="0"/>
    <n v="39.4"/>
    <n v="4.3999999999999986"/>
    <n v="269.89"/>
    <n v="0"/>
    <n v="269.89"/>
    <x v="24"/>
    <s v="PRODUCTION"/>
    <m/>
  </r>
  <r>
    <x v="18"/>
    <x v="125"/>
    <x v="0"/>
    <n v="39.1"/>
    <n v="4.1000000000000014"/>
    <n v="1311.0230000000001"/>
    <n v="0"/>
    <n v="1311.0230000000001"/>
    <x v="14"/>
    <s v="PRODUCTION"/>
    <m/>
  </r>
  <r>
    <x v="18"/>
    <x v="126"/>
    <x v="0"/>
    <n v="39"/>
    <n v="4"/>
    <n v="1542.06"/>
    <n v="0"/>
    <n v="1542.06"/>
    <x v="7"/>
    <s v="COMMERCIAL &amp; MARKETING"/>
    <m/>
  </r>
  <r>
    <x v="18"/>
    <x v="127"/>
    <x v="0"/>
    <n v="36.299999999999997"/>
    <n v="1.2999999999999972"/>
    <n v="1845.492"/>
    <n v="0"/>
    <n v="1845.492"/>
    <x v="14"/>
    <s v="PRODUCTION"/>
    <m/>
  </r>
  <r>
    <x v="18"/>
    <x v="128"/>
    <x v="0"/>
    <n v="38.299999999999997"/>
    <n v="3.2999999999999972"/>
    <n v="361.16899999999998"/>
    <n v="0"/>
    <n v="361.16899999999998"/>
    <x v="43"/>
    <s v="ADMINISTRATIF"/>
    <m/>
  </r>
  <r>
    <x v="18"/>
    <x v="205"/>
    <x v="0"/>
    <n v="41.8"/>
    <n v="6.7999999999999972"/>
    <n v="399.608"/>
    <n v="0"/>
    <n v="399.608"/>
    <x v="32"/>
    <s v="COMMERCIAL &amp; MARKETING"/>
    <m/>
  </r>
  <r>
    <x v="18"/>
    <x v="129"/>
    <x v="1"/>
    <n v="35.299999999999997"/>
    <n v="0.29999999999999716"/>
    <n v="338.17399999999998"/>
    <n v="0"/>
    <n v="338.17399999999998"/>
    <x v="7"/>
    <s v="COMMERCIAL &amp; MARKETING"/>
    <m/>
  </r>
  <r>
    <x v="18"/>
    <x v="130"/>
    <x v="0"/>
    <n v="38.299999999999997"/>
    <n v="3.2999999999999972"/>
    <n v="1111.8489999999999"/>
    <n v="0"/>
    <n v="1111.8489999999999"/>
    <x v="21"/>
    <s v="PRODUCTION"/>
    <m/>
  </r>
  <r>
    <x v="18"/>
    <x v="131"/>
    <x v="0"/>
    <n v="35.4"/>
    <n v="0.39999999999999858"/>
    <n v="653.13"/>
    <n v="0"/>
    <n v="653.13"/>
    <x v="42"/>
    <s v="PRODUCTION"/>
    <m/>
  </r>
  <r>
    <x v="18"/>
    <x v="132"/>
    <x v="0"/>
    <n v="35.700000000000003"/>
    <n v="0.70000000000000284"/>
    <n v="1278.4170000000001"/>
    <n v="0"/>
    <n v="1278.4170000000001"/>
    <x v="8"/>
    <s v="RECHERCHE &amp; DEVELOPPEMENT"/>
    <m/>
  </r>
  <r>
    <x v="18"/>
    <x v="133"/>
    <x v="0"/>
    <n v="37.6"/>
    <n v="2.6000000000000014"/>
    <n v="499.70400000000001"/>
    <n v="0"/>
    <n v="499.70400000000001"/>
    <x v="41"/>
    <s v="FINANCE &amp; COMPTABILITÉ"/>
    <m/>
  </r>
  <r>
    <x v="18"/>
    <x v="214"/>
    <x v="0"/>
    <n v="35.200000000000003"/>
    <n v="0.20000000000000284"/>
    <n v="1179.2"/>
    <n v="0"/>
    <n v="1179.2"/>
    <x v="14"/>
    <s v="PRODUCTION"/>
    <m/>
  </r>
  <r>
    <x v="18"/>
    <x v="214"/>
    <x v="0"/>
    <n v="35.1"/>
    <n v="0.10000000000000142"/>
    <n v="1175.8500000000001"/>
    <n v="0"/>
    <n v="1175.8500000000001"/>
    <x v="14"/>
    <s v="PRODUCTION"/>
    <m/>
  </r>
  <r>
    <x v="18"/>
    <x v="208"/>
    <x v="0"/>
    <n v="35"/>
    <n v="0"/>
    <n v="377.29999999999995"/>
    <n v="0"/>
    <n v="377.29999999999995"/>
    <x v="40"/>
    <s v="PRODUCTION"/>
    <m/>
  </r>
  <r>
    <x v="18"/>
    <x v="134"/>
    <x v="0"/>
    <n v="41.5"/>
    <n v="6.5"/>
    <n v="1266.58"/>
    <n v="0"/>
    <n v="1266.58"/>
    <x v="42"/>
    <s v="COMMERCIAL &amp; MARKETING"/>
    <m/>
  </r>
  <r>
    <x v="18"/>
    <x v="135"/>
    <x v="0"/>
    <n v="38.6"/>
    <n v="3.6000000000000014"/>
    <n v="1950.4580000000001"/>
    <n v="0"/>
    <n v="1950.4580000000001"/>
    <x v="10"/>
    <s v="PRODUCTION"/>
    <m/>
  </r>
  <r>
    <x v="18"/>
    <x v="136"/>
    <x v="0"/>
    <n v="37.200000000000003"/>
    <n v="2.2000000000000028"/>
    <n v="1784.856"/>
    <n v="0"/>
    <n v="1784.856"/>
    <x v="23"/>
    <s v="RECHERCHE &amp; DEVELOPPEMENT"/>
    <m/>
  </r>
  <r>
    <x v="18"/>
    <x v="137"/>
    <x v="0"/>
    <n v="39.9"/>
    <n v="4.8999999999999986"/>
    <n v="897.35099999999989"/>
    <n v="0"/>
    <n v="897.35099999999989"/>
    <x v="9"/>
    <s v="PRODUCTION"/>
    <m/>
  </r>
  <r>
    <x v="18"/>
    <x v="138"/>
    <x v="1"/>
    <n v="42"/>
    <n v="7"/>
    <n v="1222.2"/>
    <n v="505"/>
    <n v="1727.2"/>
    <x v="19"/>
    <s v="PRODUCTION"/>
    <m/>
  </r>
  <r>
    <x v="18"/>
    <x v="139"/>
    <x v="1"/>
    <n v="38.700000000000003"/>
    <n v="3.7000000000000028"/>
    <n v="1509.6870000000001"/>
    <n v="0"/>
    <n v="1509.6870000000001"/>
    <x v="41"/>
    <s v="RECHERCHE &amp; DEVELOPPEMENT"/>
    <m/>
  </r>
  <r>
    <x v="18"/>
    <x v="140"/>
    <x v="0"/>
    <n v="39.799999999999997"/>
    <n v="4.7999999999999972"/>
    <n v="1130.32"/>
    <n v="0"/>
    <n v="1130.32"/>
    <x v="32"/>
    <s v="PRODUCTION"/>
    <m/>
  </r>
  <r>
    <x v="18"/>
    <x v="141"/>
    <x v="0"/>
    <n v="41.5"/>
    <n v="6.5"/>
    <n v="1972.9099999999999"/>
    <n v="0"/>
    <n v="1972.9099999999999"/>
    <x v="2"/>
    <s v="FINANCE &amp; COMPTABILITÉ"/>
    <m/>
  </r>
  <r>
    <x v="18"/>
    <x v="206"/>
    <x v="0"/>
    <n v="39.1"/>
    <n v="4.1000000000000014"/>
    <n v="699.49900000000002"/>
    <n v="0"/>
    <n v="699.49900000000002"/>
    <x v="12"/>
    <s v="FINANCE &amp; COMPTABILITÉ"/>
    <m/>
  </r>
  <r>
    <x v="18"/>
    <x v="142"/>
    <x v="0"/>
    <n v="35.6"/>
    <n v="0.60000000000000142"/>
    <n v="1571.384"/>
    <n v="0"/>
    <n v="1571.384"/>
    <x v="16"/>
    <s v="FINANCE &amp; COMPTABILITÉ"/>
    <m/>
  </r>
  <r>
    <x v="18"/>
    <x v="215"/>
    <x v="1"/>
    <n v="35.6"/>
    <n v="0.60000000000000142"/>
    <n v="722.68000000000006"/>
    <n v="0"/>
    <n v="722.68000000000006"/>
    <x v="18"/>
    <s v="PRODUCTION"/>
    <m/>
  </r>
  <r>
    <x v="18"/>
    <x v="143"/>
    <x v="0"/>
    <n v="41.7"/>
    <n v="6.7000000000000028"/>
    <n v="414.91500000000002"/>
    <n v="1324"/>
    <n v="1738.915"/>
    <x v="32"/>
    <s v="PRODUCTION"/>
    <m/>
  </r>
  <r>
    <x v="18"/>
    <x v="144"/>
    <x v="0"/>
    <n v="37.200000000000003"/>
    <n v="2.2000000000000028"/>
    <n v="1530.78"/>
    <n v="0"/>
    <n v="1530.78"/>
    <x v="25"/>
    <s v="RECHERCHE &amp; DEVELOPPEMENT"/>
    <m/>
  </r>
  <r>
    <x v="18"/>
    <x v="223"/>
    <x v="1"/>
    <n v="38.200000000000003"/>
    <n v="3.2000000000000028"/>
    <n v="525.25"/>
    <n v="0"/>
    <n v="525.25"/>
    <x v="8"/>
    <s v="FINANCE &amp; COMPTABILITÉ"/>
    <m/>
  </r>
  <r>
    <x v="18"/>
    <x v="145"/>
    <x v="1"/>
    <n v="36.4"/>
    <n v="1.3999999999999986"/>
    <n v="1191.3719999999998"/>
    <n v="0"/>
    <n v="1191.3719999999998"/>
    <x v="29"/>
    <s v="PRODUCTION"/>
    <m/>
  </r>
  <r>
    <x v="18"/>
    <x v="146"/>
    <x v="1"/>
    <n v="40.700000000000003"/>
    <n v="5.7000000000000028"/>
    <n v="1673.1770000000001"/>
    <n v="0"/>
    <n v="1673.1770000000001"/>
    <x v="9"/>
    <s v="PRODUCTION"/>
    <m/>
  </r>
  <r>
    <x v="18"/>
    <x v="147"/>
    <x v="0"/>
    <n v="36.5"/>
    <n v="1.5"/>
    <n v="1188.44"/>
    <n v="0"/>
    <n v="1188.44"/>
    <x v="30"/>
    <s v="PRODUCTION"/>
    <m/>
  </r>
  <r>
    <x v="18"/>
    <x v="148"/>
    <x v="1"/>
    <n v="37.4"/>
    <n v="2.3999999999999986"/>
    <n v="1440.2739999999999"/>
    <n v="0"/>
    <n v="1440.2739999999999"/>
    <x v="43"/>
    <s v="PRODUCTION"/>
    <m/>
  </r>
  <r>
    <x v="18"/>
    <x v="224"/>
    <x v="1"/>
    <n v="39.200000000000003"/>
    <n v="4.2000000000000028"/>
    <n v="1378.2719999999999"/>
    <n v="0"/>
    <n v="1378.2719999999999"/>
    <x v="39"/>
    <s v="PRODUCTION"/>
    <m/>
  </r>
  <r>
    <x v="18"/>
    <x v="216"/>
    <x v="0"/>
    <n v="37.1"/>
    <n v="2.1000000000000014"/>
    <n v="386.58199999999999"/>
    <n v="805"/>
    <n v="1191.5819999999999"/>
    <x v="25"/>
    <s v="PRODUCTION"/>
    <m/>
  </r>
  <r>
    <x v="18"/>
    <x v="149"/>
    <x v="1"/>
    <n v="41.8"/>
    <n v="6.7999999999999972"/>
    <n v="2619.6059999999998"/>
    <n v="0"/>
    <n v="2619.6059999999998"/>
    <x v="17"/>
    <s v="FINANCE &amp; COMPTABILITÉ"/>
    <m/>
  </r>
  <r>
    <x v="18"/>
    <x v="150"/>
    <x v="0"/>
    <n v="39.6"/>
    <n v="4.6000000000000014"/>
    <n v="1188"/>
    <n v="0"/>
    <n v="1188"/>
    <x v="15"/>
    <s v="ADMINISTRATIF"/>
    <m/>
  </r>
  <r>
    <x v="18"/>
    <x v="151"/>
    <x v="1"/>
    <n v="40.799999999999997"/>
    <n v="5.7999999999999972"/>
    <n v="1124.4479999999999"/>
    <n v="0"/>
    <n v="1124.4479999999999"/>
    <x v="40"/>
    <s v="PRODUCTION"/>
    <m/>
  </r>
  <r>
    <x v="18"/>
    <x v="152"/>
    <x v="1"/>
    <n v="41.2"/>
    <n v="6.2000000000000028"/>
    <n v="1258.6600000000001"/>
    <n v="0"/>
    <n v="1258.6600000000001"/>
    <x v="43"/>
    <s v="ADMINISTRATIF"/>
    <m/>
  </r>
  <r>
    <x v="18"/>
    <x v="219"/>
    <x v="1"/>
    <n v="35.200000000000003"/>
    <n v="0.20000000000000284"/>
    <n v="1322.1120000000001"/>
    <n v="0"/>
    <n v="1322.1120000000001"/>
    <x v="19"/>
    <s v="FINANCE &amp; COMPTABILITÉ"/>
    <m/>
  </r>
  <r>
    <x v="18"/>
    <x v="153"/>
    <x v="1"/>
    <n v="35.4"/>
    <n v="0.39999999999999858"/>
    <n v="772.07399999999996"/>
    <n v="0"/>
    <n v="772.07399999999996"/>
    <x v="15"/>
    <s v="COMMERCIAL &amp; MARKETING"/>
    <m/>
  </r>
  <r>
    <x v="18"/>
    <x v="154"/>
    <x v="0"/>
    <n v="36.5"/>
    <n v="1.5"/>
    <n v="371.57"/>
    <n v="0"/>
    <n v="371.57"/>
    <x v="24"/>
    <s v="FINANCE &amp; COMPTABILITÉ"/>
    <m/>
  </r>
  <r>
    <x v="18"/>
    <x v="155"/>
    <x v="0"/>
    <n v="38.9"/>
    <n v="3.8999999999999986"/>
    <n v="1274.3639999999998"/>
    <n v="0"/>
    <n v="1274.3639999999998"/>
    <x v="0"/>
    <s v="PRODUCTION"/>
    <m/>
  </r>
  <r>
    <x v="18"/>
    <x v="156"/>
    <x v="1"/>
    <n v="36.799999999999997"/>
    <n v="1.7999999999999972"/>
    <n v="1595.28"/>
    <n v="0"/>
    <n v="1595.28"/>
    <x v="7"/>
    <s v="RECHERCHE &amp; DEVELOPPEMENT"/>
    <m/>
  </r>
  <r>
    <x v="18"/>
    <x v="157"/>
    <x v="1"/>
    <n v="37.299999999999997"/>
    <n v="2.2999999999999972"/>
    <n v="265.94899999999996"/>
    <n v="0"/>
    <n v="265.94899999999996"/>
    <x v="23"/>
    <s v="PRODUCTION"/>
    <m/>
  </r>
  <r>
    <x v="18"/>
    <x v="158"/>
    <x v="0"/>
    <n v="35.6"/>
    <n v="0.60000000000000142"/>
    <n v="559.27600000000007"/>
    <n v="0"/>
    <n v="559.27600000000007"/>
    <x v="16"/>
    <s v="COMMERCIAL &amp; MARKETING"/>
    <m/>
  </r>
  <r>
    <x v="18"/>
    <x v="159"/>
    <x v="1"/>
    <n v="41.7"/>
    <n v="6.7000000000000028"/>
    <n v="2103.348"/>
    <n v="0"/>
    <n v="2103.348"/>
    <x v="44"/>
    <s v="ADMINISTRATIF"/>
    <m/>
  </r>
  <r>
    <x v="18"/>
    <x v="225"/>
    <x v="0"/>
    <n v="37.700000000000003"/>
    <n v="2.7000000000000028"/>
    <n v="1077.0890000000002"/>
    <n v="0"/>
    <n v="1077.0890000000002"/>
    <x v="33"/>
    <s v="PRODUCTION"/>
    <m/>
  </r>
  <r>
    <x v="18"/>
    <x v="160"/>
    <x v="0"/>
    <n v="39.299999999999997"/>
    <n v="4.2999999999999972"/>
    <n v="1829.808"/>
    <n v="0"/>
    <n v="1829.808"/>
    <x v="21"/>
    <s v="PRODUCTION"/>
    <m/>
  </r>
  <r>
    <x v="18"/>
    <x v="161"/>
    <x v="0"/>
    <n v="41.6"/>
    <n v="6.6000000000000014"/>
    <n v="1087.008"/>
    <n v="0"/>
    <n v="1087.008"/>
    <x v="11"/>
    <s v="PRODUCTION"/>
    <m/>
  </r>
  <r>
    <x v="18"/>
    <x v="162"/>
    <x v="1"/>
    <n v="38.799999999999997"/>
    <n v="3.7999999999999972"/>
    <n v="1329.6759999999999"/>
    <n v="0"/>
    <n v="1329.6759999999999"/>
    <x v="30"/>
    <s v="FINANCE &amp; COMPTABILITÉ"/>
    <m/>
  </r>
  <r>
    <x v="18"/>
    <x v="163"/>
    <x v="1"/>
    <n v="40.299999999999997"/>
    <n v="5.2999999999999972"/>
    <n v="1070.3679999999999"/>
    <n v="0"/>
    <n v="1070.3679999999999"/>
    <x v="28"/>
    <s v="ADMINISTRATIF"/>
    <m/>
  </r>
  <r>
    <x v="18"/>
    <x v="164"/>
    <x v="0"/>
    <n v="40.4"/>
    <n v="5.3999999999999986"/>
    <n v="2609.0319999999997"/>
    <n v="0"/>
    <n v="2609.0319999999997"/>
    <x v="43"/>
    <s v="COMMERCIAL &amp; MARKETING"/>
    <m/>
  </r>
  <r>
    <x v="18"/>
    <x v="165"/>
    <x v="0"/>
    <n v="41.8"/>
    <n v="6.7999999999999972"/>
    <n v="690.95399999999995"/>
    <n v="0"/>
    <n v="690.95399999999995"/>
    <x v="34"/>
    <s v="ADMINISTRATIF"/>
    <m/>
  </r>
  <r>
    <x v="18"/>
    <x v="166"/>
    <x v="0"/>
    <n v="38.200000000000003"/>
    <n v="3.2000000000000028"/>
    <n v="917.18200000000013"/>
    <n v="0"/>
    <n v="917.18200000000013"/>
    <x v="2"/>
    <s v="PRODUCTION"/>
    <m/>
  </r>
  <r>
    <x v="18"/>
    <x v="167"/>
    <x v="0"/>
    <n v="36.1"/>
    <n v="1.1000000000000014"/>
    <n v="1081.9169999999999"/>
    <n v="0"/>
    <n v="1081.9169999999999"/>
    <x v="13"/>
    <s v="ADMINISTRATIF"/>
    <m/>
  </r>
  <r>
    <x v="18"/>
    <x v="200"/>
    <x v="0"/>
    <n v="37.9"/>
    <n v="2.8999999999999986"/>
    <n v="330.86700000000002"/>
    <n v="0"/>
    <n v="330.86700000000002"/>
    <x v="4"/>
    <s v="PRODUCTION"/>
    <m/>
  </r>
  <r>
    <x v="18"/>
    <x v="168"/>
    <x v="0"/>
    <n v="38.799999999999997"/>
    <n v="3.7999999999999972"/>
    <n v="2155.3399999999997"/>
    <n v="0"/>
    <n v="2155.3399999999997"/>
    <x v="45"/>
    <s v="COMMERCIAL &amp; MARKETING"/>
    <m/>
  </r>
  <r>
    <x v="18"/>
    <x v="169"/>
    <x v="0"/>
    <n v="36.700000000000003"/>
    <n v="1.7000000000000028"/>
    <n v="405.90200000000004"/>
    <n v="0"/>
    <n v="405.90200000000004"/>
    <x v="46"/>
    <s v="FINANCE &amp; COMPTABILITÉ"/>
    <m/>
  </r>
  <r>
    <x v="18"/>
    <x v="170"/>
    <x v="1"/>
    <n v="35.200000000000003"/>
    <n v="0.20000000000000284"/>
    <n v="2377.7600000000002"/>
    <n v="0"/>
    <n v="2377.7600000000002"/>
    <x v="25"/>
    <s v="COMMERCIAL &amp; MARKETING"/>
    <m/>
  </r>
  <r>
    <x v="18"/>
    <x v="171"/>
    <x v="0"/>
    <n v="40.6"/>
    <n v="5.6000000000000014"/>
    <n v="1330.8680000000002"/>
    <n v="0"/>
    <n v="1330.8680000000002"/>
    <x v="35"/>
    <s v="ADMINISTRATIF"/>
    <m/>
  </r>
  <r>
    <x v="18"/>
    <x v="172"/>
    <x v="0"/>
    <n v="40.5"/>
    <n v="5.5"/>
    <n v="1046.52"/>
    <n v="0"/>
    <n v="1046.52"/>
    <x v="13"/>
    <s v="PRODUCTION"/>
    <m/>
  </r>
  <r>
    <x v="18"/>
    <x v="173"/>
    <x v="0"/>
    <n v="39.5"/>
    <n v="4.5"/>
    <n v="2010.9449999999999"/>
    <n v="0"/>
    <n v="2010.9449999999999"/>
    <x v="31"/>
    <s v="PRODUCTION"/>
    <m/>
  </r>
  <r>
    <x v="18"/>
    <x v="174"/>
    <x v="0"/>
    <n v="41.5"/>
    <n v="6.5"/>
    <n v="1768.3150000000001"/>
    <n v="0"/>
    <n v="1768.3150000000001"/>
    <x v="12"/>
    <s v="PRODUCTION"/>
    <m/>
  </r>
  <r>
    <x v="18"/>
    <x v="175"/>
    <x v="0"/>
    <n v="37.799999999999997"/>
    <n v="2.7999999999999972"/>
    <n v="1759.2119999999998"/>
    <n v="1075"/>
    <n v="2834.2119999999995"/>
    <x v="12"/>
    <s v="PRODUCTION"/>
    <m/>
  </r>
  <r>
    <x v="18"/>
    <x v="176"/>
    <x v="0"/>
    <n v="37.6"/>
    <n v="2.6000000000000014"/>
    <n v="1097.5440000000001"/>
    <n v="0"/>
    <n v="1097.5440000000001"/>
    <x v="43"/>
    <s v="FINANCE &amp; COMPTABILITÉ"/>
    <m/>
  </r>
  <r>
    <x v="18"/>
    <x v="177"/>
    <x v="0"/>
    <n v="36.5"/>
    <n v="1.5"/>
    <n v="1324.9499999999998"/>
    <n v="0"/>
    <n v="1324.9499999999998"/>
    <x v="9"/>
    <s v="ADMINISTRATIF"/>
    <m/>
  </r>
  <r>
    <x v="18"/>
    <x v="178"/>
    <x v="0"/>
    <n v="37.299999999999997"/>
    <n v="2.2999999999999972"/>
    <n v="1296.5479999999998"/>
    <n v="0"/>
    <n v="1296.5479999999998"/>
    <x v="18"/>
    <s v="COMMERCIAL &amp; MARKETING"/>
    <m/>
  </r>
  <r>
    <x v="18"/>
    <x v="179"/>
    <x v="0"/>
    <n v="40.299999999999997"/>
    <n v="5.2999999999999972"/>
    <n v="1753.4529999999997"/>
    <n v="0"/>
    <n v="1753.4529999999997"/>
    <x v="7"/>
    <s v="PRODUCTION"/>
    <m/>
  </r>
  <r>
    <x v="18"/>
    <x v="180"/>
    <x v="0"/>
    <n v="42"/>
    <n v="7"/>
    <n v="627.48"/>
    <n v="0"/>
    <n v="627.48"/>
    <x v="37"/>
    <s v="FINANCE &amp; COMPTABILITÉ"/>
    <m/>
  </r>
  <r>
    <x v="18"/>
    <x v="226"/>
    <x v="1"/>
    <n v="39.1"/>
    <n v="4.1000000000000014"/>
    <n v="1020.119"/>
    <n v="0"/>
    <n v="1020.119"/>
    <x v="11"/>
    <s v="FINANCE &amp; COMPTABILITÉ"/>
    <m/>
  </r>
  <r>
    <x v="18"/>
    <x v="181"/>
    <x v="1"/>
    <n v="37.5"/>
    <n v="2.5"/>
    <n v="407.62499999999994"/>
    <n v="0"/>
    <n v="407.62499999999994"/>
    <x v="22"/>
    <s v="PRODUCTION"/>
    <m/>
  </r>
  <r>
    <x v="18"/>
    <x v="182"/>
    <x v="1"/>
    <n v="41.8"/>
    <n v="6.7999999999999972"/>
    <n v="881.5619999999999"/>
    <n v="0"/>
    <n v="881.5619999999999"/>
    <x v="8"/>
    <s v="RECHERCHE &amp; DEVELOPPEMENT"/>
    <m/>
  </r>
  <r>
    <x v="18"/>
    <x v="202"/>
    <x v="1"/>
    <n v="41.6"/>
    <n v="6.6000000000000014"/>
    <n v="1480.5440000000001"/>
    <n v="0"/>
    <n v="1480.5440000000001"/>
    <x v="30"/>
    <s v="COMMERCIAL &amp; MARKETING"/>
    <m/>
  </r>
  <r>
    <x v="18"/>
    <x v="183"/>
    <x v="1"/>
    <n v="38"/>
    <n v="3"/>
    <n v="2404.2600000000002"/>
    <n v="0"/>
    <n v="2404.2600000000002"/>
    <x v="36"/>
    <s v="COMMERCIAL &amp; MARKETING"/>
    <m/>
  </r>
  <r>
    <x v="18"/>
    <x v="184"/>
    <x v="1"/>
    <n v="41.1"/>
    <n v="6.1000000000000014"/>
    <n v="1935.8100000000002"/>
    <n v="0"/>
    <n v="1935.8100000000002"/>
    <x v="3"/>
    <s v="FINANCE &amp; COMPTABILITÉ"/>
    <m/>
  </r>
  <r>
    <x v="18"/>
    <x v="185"/>
    <x v="1"/>
    <n v="40.799999999999997"/>
    <n v="5.7999999999999972"/>
    <n v="1399.4399999999998"/>
    <n v="0"/>
    <n v="1399.4399999999998"/>
    <x v="33"/>
    <s v="ADMINISTRATIF"/>
    <m/>
  </r>
  <r>
    <x v="18"/>
    <x v="227"/>
    <x v="1"/>
    <n v="39.1"/>
    <n v="4.1000000000000014"/>
    <n v="695.58899999999994"/>
    <n v="0"/>
    <n v="695.58899999999994"/>
    <x v="40"/>
    <s v="RECHERCHE &amp; DEVELOPPEMENT"/>
    <m/>
  </r>
  <r>
    <x v="18"/>
    <x v="186"/>
    <x v="0"/>
    <n v="37"/>
    <n v="2"/>
    <n v="590.15"/>
    <n v="0"/>
    <n v="590.15"/>
    <x v="13"/>
    <s v="PRODUCTION"/>
    <m/>
  </r>
  <r>
    <x v="18"/>
    <x v="187"/>
    <x v="1"/>
    <n v="36.5"/>
    <n v="1.5"/>
    <n v="1027.8399999999999"/>
    <n v="0"/>
    <n v="1027.8399999999999"/>
    <x v="34"/>
    <s v="PRODUCTION"/>
    <m/>
  </r>
  <r>
    <x v="18"/>
    <x v="231"/>
    <x v="0"/>
    <n v="35.9"/>
    <n v="0.89999999999999858"/>
    <n v="1005.559"/>
    <n v="1458"/>
    <n v="2463.5590000000002"/>
    <x v="5"/>
    <s v="COMMERCIAL &amp; MARKETING"/>
    <m/>
  </r>
  <r>
    <x v="18"/>
    <x v="188"/>
    <x v="0"/>
    <n v="35.799999999999997"/>
    <n v="0.79999999999999716"/>
    <n v="1013.4979999999998"/>
    <n v="0"/>
    <n v="1013.4979999999998"/>
    <x v="43"/>
    <s v="PRODUCTION"/>
    <m/>
  </r>
  <r>
    <x v="18"/>
    <x v="189"/>
    <x v="0"/>
    <n v="35.700000000000003"/>
    <n v="0.70000000000000284"/>
    <n v="1735.0200000000002"/>
    <n v="0"/>
    <n v="1735.0200000000002"/>
    <x v="17"/>
    <s v="PRODUCTION"/>
    <m/>
  </r>
  <r>
    <x v="18"/>
    <x v="190"/>
    <x v="1"/>
    <n v="40.200000000000003"/>
    <n v="5.2000000000000028"/>
    <n v="1285.596"/>
    <n v="0"/>
    <n v="1285.596"/>
    <x v="33"/>
    <s v="PRODUCTION"/>
    <m/>
  </r>
  <r>
    <x v="18"/>
    <x v="191"/>
    <x v="1"/>
    <n v="41.4"/>
    <n v="6.3999999999999986"/>
    <n v="846.63"/>
    <n v="0"/>
    <n v="846.63"/>
    <x v="42"/>
    <s v="COMMERCIAL &amp; MARKETING"/>
    <m/>
  </r>
  <r>
    <x v="18"/>
    <x v="192"/>
    <x v="0"/>
    <n v="41.1"/>
    <n v="6.1000000000000014"/>
    <n v="1322.1870000000001"/>
    <n v="0"/>
    <n v="1322.1870000000001"/>
    <x v="15"/>
    <s v="PRODUCTION"/>
    <m/>
  </r>
  <r>
    <x v="18"/>
    <x v="193"/>
    <x v="0"/>
    <n v="37.4"/>
    <n v="2.3999999999999986"/>
    <n v="921.91"/>
    <n v="0"/>
    <n v="921.91"/>
    <x v="27"/>
    <s v="PRODUCTION"/>
    <m/>
  </r>
  <r>
    <x v="18"/>
    <x v="232"/>
    <x v="0"/>
    <n v="36.700000000000003"/>
    <n v="1.7000000000000028"/>
    <n v="1014.0210000000001"/>
    <n v="0"/>
    <n v="1014.0210000000001"/>
    <x v="5"/>
    <s v="RECHERCHE &amp; DEVELOPPEMENT"/>
    <m/>
  </r>
  <r>
    <x v="18"/>
    <x v="229"/>
    <x v="0"/>
    <n v="40.799999999999997"/>
    <n v="5.7999999999999972"/>
    <n v="2108.5439999999999"/>
    <n v="0"/>
    <n v="2108.5439999999999"/>
    <x v="1"/>
    <s v="PRODUCTION"/>
    <m/>
  </r>
  <r>
    <x v="18"/>
    <x v="194"/>
    <x v="0"/>
    <n v="39.700000000000003"/>
    <n v="4.7000000000000028"/>
    <n v="314.42400000000004"/>
    <n v="0"/>
    <n v="314.42400000000004"/>
    <x v="28"/>
    <s v="PRODUCTION"/>
    <m/>
  </r>
  <r>
    <x v="18"/>
    <x v="195"/>
    <x v="0"/>
    <n v="41.1"/>
    <n v="6.1000000000000014"/>
    <n v="988.04399999999998"/>
    <n v="0"/>
    <n v="988.04399999999998"/>
    <x v="38"/>
    <s v="COMMERCIAL &amp; MARKETING"/>
    <m/>
  </r>
  <r>
    <x v="18"/>
    <x v="196"/>
    <x v="0"/>
    <n v="39"/>
    <n v="4"/>
    <n v="1813.1100000000001"/>
    <n v="0"/>
    <n v="1813.1100000000001"/>
    <x v="12"/>
    <s v="ADMINISTRATIF"/>
    <m/>
  </r>
  <r>
    <x v="18"/>
    <x v="197"/>
    <x v="0"/>
    <n v="35.799999999999997"/>
    <n v="0.79999999999999716"/>
    <n v="1774.248"/>
    <n v="0"/>
    <n v="1774.248"/>
    <x v="17"/>
    <s v="ADMINISTRATIF"/>
    <m/>
  </r>
  <r>
    <x v="18"/>
    <x v="198"/>
    <x v="0"/>
    <n v="39.299999999999997"/>
    <n v="4.2999999999999972"/>
    <n v="420.90300000000002"/>
    <n v="0"/>
    <n v="420.90300000000002"/>
    <x v="15"/>
    <s v="ADMINISTRATIF"/>
    <m/>
  </r>
  <r>
    <x v="18"/>
    <x v="199"/>
    <x v="0"/>
    <n v="41.8"/>
    <n v="6.7999999999999972"/>
    <n v="1998.0399999999997"/>
    <n v="0"/>
    <n v="1998.0399999999997"/>
    <x v="14"/>
    <s v="ADMINISTRATIF"/>
    <m/>
  </r>
  <r>
    <x v="19"/>
    <x v="43"/>
    <x v="1"/>
    <n v="40.799999999999997"/>
    <n v="5.7999999999999972"/>
    <n v="1703.3999999999999"/>
    <n v="0"/>
    <n v="1703.3999999999999"/>
    <x v="26"/>
    <s v="PRODUCTION"/>
    <m/>
  </r>
  <r>
    <x v="19"/>
    <x v="230"/>
    <x v="0"/>
    <n v="40.299999999999997"/>
    <n v="5.2999999999999972"/>
    <n v="1764.7369999999999"/>
    <n v="0"/>
    <n v="1764.7369999999999"/>
    <x v="21"/>
    <s v="PRODUCTION"/>
    <m/>
  </r>
  <r>
    <x v="19"/>
    <x v="44"/>
    <x v="1"/>
    <n v="36"/>
    <n v="1"/>
    <n v="1883.8799999999999"/>
    <n v="0"/>
    <n v="1883.8799999999999"/>
    <x v="27"/>
    <s v="COMMERCIAL &amp; MARKETING"/>
    <m/>
  </r>
  <r>
    <x v="19"/>
    <x v="49"/>
    <x v="0"/>
    <n v="35.9"/>
    <n v="0.89999999999999858"/>
    <n v="1194.752"/>
    <n v="0"/>
    <n v="1194.752"/>
    <x v="26"/>
    <s v="ADMINISTRATIF"/>
    <m/>
  </r>
  <r>
    <x v="19"/>
    <x v="50"/>
    <x v="1"/>
    <n v="35.200000000000003"/>
    <n v="0.20000000000000284"/>
    <n v="317.15200000000004"/>
    <n v="0"/>
    <n v="317.15200000000004"/>
    <x v="16"/>
    <s v="PRODUCTION"/>
    <m/>
  </r>
  <r>
    <x v="19"/>
    <x v="51"/>
    <x v="0"/>
    <n v="38.6"/>
    <n v="3.6000000000000014"/>
    <n v="1081.9580000000001"/>
    <n v="0"/>
    <n v="1081.9580000000001"/>
    <x v="6"/>
    <s v="COMMERCIAL &amp; MARKETING"/>
    <m/>
  </r>
  <r>
    <x v="19"/>
    <x v="52"/>
    <x v="0"/>
    <n v="38.200000000000003"/>
    <n v="3.2000000000000028"/>
    <n v="675.37600000000009"/>
    <n v="1485"/>
    <n v="2160.3760000000002"/>
    <x v="0"/>
    <s v="ADMINISTRATIF"/>
    <m/>
  </r>
  <r>
    <x v="19"/>
    <x v="53"/>
    <x v="1"/>
    <n v="39.299999999999997"/>
    <n v="4.2999999999999972"/>
    <n v="1740.204"/>
    <n v="0"/>
    <n v="1740.204"/>
    <x v="16"/>
    <s v="PRODUCTION"/>
    <s v="Départ"/>
  </r>
  <r>
    <x v="19"/>
    <x v="54"/>
    <x v="0"/>
    <n v="36.4"/>
    <n v="1.3999999999999986"/>
    <n v="1798.1599999999999"/>
    <n v="0"/>
    <n v="1798.1599999999999"/>
    <x v="28"/>
    <s v="PRODUCTION"/>
    <m/>
  </r>
  <r>
    <x v="19"/>
    <x v="55"/>
    <x v="0"/>
    <n v="37"/>
    <n v="2"/>
    <n v="689.68000000000006"/>
    <n v="0"/>
    <n v="689.68000000000006"/>
    <x v="17"/>
    <s v="PRODUCTION"/>
    <s v="Départ"/>
  </r>
  <r>
    <x v="19"/>
    <x v="56"/>
    <x v="0"/>
    <n v="41.1"/>
    <n v="6.1000000000000014"/>
    <n v="1010.649"/>
    <n v="0"/>
    <n v="1010.649"/>
    <x v="15"/>
    <s v="PRODUCTION"/>
    <s v="Départ"/>
  </r>
  <r>
    <x v="19"/>
    <x v="57"/>
    <x v="0"/>
    <n v="38.6"/>
    <n v="3.6000000000000014"/>
    <n v="450.07600000000002"/>
    <n v="0"/>
    <n v="450.07600000000002"/>
    <x v="29"/>
    <s v="PRODUCTION"/>
    <m/>
  </r>
  <r>
    <x v="19"/>
    <x v="58"/>
    <x v="0"/>
    <n v="39.299999999999997"/>
    <n v="4.2999999999999972"/>
    <n v="539.19600000000003"/>
    <n v="0"/>
    <n v="539.19600000000003"/>
    <x v="17"/>
    <s v="PRODUCTION"/>
    <m/>
  </r>
  <r>
    <x v="19"/>
    <x v="59"/>
    <x v="0"/>
    <n v="37.4"/>
    <n v="2.3999999999999986"/>
    <n v="1232.704"/>
    <n v="0"/>
    <n v="1232.704"/>
    <x v="9"/>
    <s v="PRODUCTION"/>
    <m/>
  </r>
  <r>
    <x v="19"/>
    <x v="211"/>
    <x v="1"/>
    <n v="39.5"/>
    <n v="4.5"/>
    <n v="2026.35"/>
    <n v="0"/>
    <n v="2026.35"/>
    <x v="39"/>
    <s v="RECHERCHE &amp; DEVELOPPEMENT"/>
    <m/>
  </r>
  <r>
    <x v="19"/>
    <x v="61"/>
    <x v="0"/>
    <n v="38.1"/>
    <n v="3.1000000000000014"/>
    <n v="1986.1530000000002"/>
    <n v="0"/>
    <n v="1986.1530000000002"/>
    <x v="4"/>
    <s v="PRODUCTION"/>
    <m/>
  </r>
  <r>
    <x v="19"/>
    <x v="62"/>
    <x v="0"/>
    <n v="39.700000000000003"/>
    <n v="4.7000000000000028"/>
    <n v="829.73"/>
    <n v="0"/>
    <n v="829.73"/>
    <x v="3"/>
    <s v="PRODUCTION"/>
    <m/>
  </r>
  <r>
    <x v="19"/>
    <x v="63"/>
    <x v="1"/>
    <n v="39.9"/>
    <n v="4.8999999999999986"/>
    <n v="1104.8309999999999"/>
    <n v="0"/>
    <n v="1104.8309999999999"/>
    <x v="30"/>
    <s v="ADMINISTRATIF"/>
    <m/>
  </r>
  <r>
    <x v="19"/>
    <x v="201"/>
    <x v="1"/>
    <n v="37.1"/>
    <n v="2.1000000000000014"/>
    <n v="870.73699999999997"/>
    <n v="0"/>
    <n v="870.73699999999997"/>
    <x v="40"/>
    <s v="ADMINISTRATIF"/>
    <m/>
  </r>
  <r>
    <x v="19"/>
    <x v="221"/>
    <x v="0"/>
    <n v="40.799999999999997"/>
    <n v="5.7999999999999972"/>
    <n v="1290.912"/>
    <n v="0"/>
    <n v="1290.912"/>
    <x v="18"/>
    <s v="ADMINISTRATIF"/>
    <m/>
  </r>
  <r>
    <x v="19"/>
    <x v="66"/>
    <x v="0"/>
    <n v="35.299999999999997"/>
    <n v="0.29999999999999716"/>
    <n v="1369.2869999999998"/>
    <n v="0"/>
    <n v="1369.2869999999998"/>
    <x v="15"/>
    <s v="PRODUCTION"/>
    <m/>
  </r>
  <r>
    <x v="19"/>
    <x v="67"/>
    <x v="0"/>
    <n v="40.299999999999997"/>
    <n v="5.2999999999999972"/>
    <n v="555.33399999999995"/>
    <n v="0"/>
    <n v="555.33399999999995"/>
    <x v="31"/>
    <s v="PRODUCTION"/>
    <m/>
  </r>
  <r>
    <x v="19"/>
    <x v="68"/>
    <x v="0"/>
    <n v="36.6"/>
    <n v="1.6000000000000014"/>
    <n v="1909.788"/>
    <n v="0"/>
    <n v="1909.788"/>
    <x v="1"/>
    <s v="FINANCE &amp; COMPTABILITÉ"/>
    <m/>
  </r>
  <r>
    <x v="19"/>
    <x v="212"/>
    <x v="0"/>
    <n v="37.299999999999997"/>
    <n v="2.2999999999999972"/>
    <n v="1707.5939999999998"/>
    <n v="1333"/>
    <n v="3040.5940000000001"/>
    <x v="17"/>
    <s v="RECHERCHE &amp; DEVELOPPEMENT"/>
    <m/>
  </r>
  <r>
    <x v="19"/>
    <x v="69"/>
    <x v="0"/>
    <n v="38"/>
    <n v="3"/>
    <n v="633.84"/>
    <n v="0"/>
    <n v="633.84"/>
    <x v="20"/>
    <s v="PRODUCTION"/>
    <m/>
  </r>
  <r>
    <x v="19"/>
    <x v="70"/>
    <x v="0"/>
    <n v="41.4"/>
    <n v="6.3999999999999986"/>
    <n v="1641.096"/>
    <n v="0"/>
    <n v="1641.096"/>
    <x v="7"/>
    <s v="PRODUCTION"/>
    <m/>
  </r>
  <r>
    <x v="19"/>
    <x v="71"/>
    <x v="0"/>
    <n v="38.4"/>
    <n v="3.3999999999999986"/>
    <n v="584.83199999999999"/>
    <n v="0"/>
    <n v="584.83199999999999"/>
    <x v="7"/>
    <s v="PRODUCTION"/>
    <m/>
  </r>
  <r>
    <x v="19"/>
    <x v="72"/>
    <x v="0"/>
    <n v="40.799999999999997"/>
    <n v="5.7999999999999972"/>
    <n v="1525.9199999999998"/>
    <n v="0"/>
    <n v="1525.9199999999998"/>
    <x v="30"/>
    <s v="DIRECTION"/>
    <m/>
  </r>
  <r>
    <x v="19"/>
    <x v="73"/>
    <x v="1"/>
    <n v="40"/>
    <n v="5"/>
    <n v="1110.4000000000001"/>
    <n v="0"/>
    <n v="1110.4000000000001"/>
    <x v="32"/>
    <s v="ADMINISTRATIF"/>
    <m/>
  </r>
  <r>
    <x v="19"/>
    <x v="213"/>
    <x v="0"/>
    <n v="41.5"/>
    <n v="6.5"/>
    <n v="1574.9250000000002"/>
    <n v="0"/>
    <n v="1574.9250000000002"/>
    <x v="7"/>
    <s v="COMMERCIAL &amp; MARKETING"/>
    <m/>
  </r>
  <r>
    <x v="19"/>
    <x v="222"/>
    <x v="0"/>
    <n v="39"/>
    <n v="4"/>
    <n v="747.63000000000011"/>
    <n v="0"/>
    <n v="747.63000000000011"/>
    <x v="30"/>
    <s v="ADMINISTRATIF"/>
    <m/>
  </r>
  <r>
    <x v="19"/>
    <x v="207"/>
    <x v="0"/>
    <n v="36.200000000000003"/>
    <n v="1.2000000000000028"/>
    <n v="315.30200000000008"/>
    <n v="0"/>
    <n v="315.30200000000008"/>
    <x v="44"/>
    <s v="ADMINISTRATIF"/>
    <m/>
  </r>
  <r>
    <x v="19"/>
    <x v="74"/>
    <x v="1"/>
    <n v="37.6"/>
    <n v="2.6000000000000014"/>
    <n v="1534.8320000000001"/>
    <n v="0"/>
    <n v="1534.8320000000001"/>
    <x v="15"/>
    <s v="ADMINISTRATIF"/>
    <m/>
  </r>
  <r>
    <x v="19"/>
    <x v="75"/>
    <x v="1"/>
    <n v="41.6"/>
    <n v="6.6000000000000014"/>
    <n v="1941.4720000000002"/>
    <n v="763"/>
    <n v="2704.4720000000002"/>
    <x v="2"/>
    <s v="PRODUCTION"/>
    <m/>
  </r>
  <r>
    <x v="19"/>
    <x v="228"/>
    <x v="1"/>
    <n v="39.4"/>
    <n v="4.3999999999999986"/>
    <n v="351.44799999999998"/>
    <n v="0"/>
    <n v="351.44799999999998"/>
    <x v="18"/>
    <s v="RECHERCHE &amp; DEVELOPPEMENT"/>
    <m/>
  </r>
  <r>
    <x v="19"/>
    <x v="76"/>
    <x v="1"/>
    <n v="41.1"/>
    <n v="6.1000000000000014"/>
    <n v="1428.2250000000001"/>
    <n v="0"/>
    <n v="1428.2250000000001"/>
    <x v="33"/>
    <s v="COMMERCIAL &amp; MARKETING"/>
    <m/>
  </r>
  <r>
    <x v="19"/>
    <x v="77"/>
    <x v="0"/>
    <n v="41.1"/>
    <n v="6.1000000000000014"/>
    <n v="1551.114"/>
    <n v="0"/>
    <n v="1551.114"/>
    <x v="0"/>
    <s v="PRODUCTION"/>
    <m/>
  </r>
  <r>
    <x v="19"/>
    <x v="78"/>
    <x v="1"/>
    <n v="35.200000000000003"/>
    <n v="0.20000000000000284"/>
    <n v="1015.1680000000001"/>
    <n v="0"/>
    <n v="1015.1680000000001"/>
    <x v="6"/>
    <s v="COMMERCIAL &amp; MARKETING"/>
    <m/>
  </r>
  <r>
    <x v="19"/>
    <x v="79"/>
    <x v="0"/>
    <n v="41.2"/>
    <n v="6.2000000000000028"/>
    <n v="2063.7080000000001"/>
    <n v="0"/>
    <n v="2063.7080000000001"/>
    <x v="34"/>
    <s v="RECHERCHE &amp; DEVELOPPEMENT"/>
    <m/>
  </r>
  <r>
    <x v="19"/>
    <x v="80"/>
    <x v="0"/>
    <n v="38.799999999999997"/>
    <n v="3.7999999999999972"/>
    <n v="1442.5839999999998"/>
    <n v="0"/>
    <n v="1442.5839999999998"/>
    <x v="8"/>
    <s v="FINANCE &amp; COMPTABILITÉ"/>
    <m/>
  </r>
  <r>
    <x v="19"/>
    <x v="81"/>
    <x v="0"/>
    <n v="39.299999999999997"/>
    <n v="4.2999999999999972"/>
    <n v="2206.3019999999997"/>
    <n v="0"/>
    <n v="2206.3019999999997"/>
    <x v="26"/>
    <s v="COMMERCIAL &amp; MARKETING"/>
    <m/>
  </r>
  <r>
    <x v="19"/>
    <x v="82"/>
    <x v="1"/>
    <n v="41.7"/>
    <n v="6.7000000000000028"/>
    <n v="2166.732"/>
    <n v="0"/>
    <n v="2166.732"/>
    <x v="10"/>
    <s v="ADMINISTRATIF"/>
    <m/>
  </r>
  <r>
    <x v="19"/>
    <x v="83"/>
    <x v="1"/>
    <n v="39.9"/>
    <n v="4.8999999999999986"/>
    <n v="269.32499999999999"/>
    <n v="0"/>
    <n v="269.32499999999999"/>
    <x v="0"/>
    <s v="PRODUCTION"/>
    <m/>
  </r>
  <r>
    <x v="19"/>
    <x v="84"/>
    <x v="1"/>
    <n v="38.799999999999997"/>
    <n v="3.7999999999999972"/>
    <n v="2022.2559999999999"/>
    <n v="0"/>
    <n v="2022.2559999999999"/>
    <x v="35"/>
    <s v="PRODUCTION"/>
    <m/>
  </r>
  <r>
    <x v="19"/>
    <x v="85"/>
    <x v="1"/>
    <n v="39.200000000000003"/>
    <n v="4.2000000000000028"/>
    <n v="764.79200000000014"/>
    <n v="0"/>
    <n v="764.79200000000014"/>
    <x v="28"/>
    <s v="ADMINISTRATIF"/>
    <m/>
  </r>
  <r>
    <x v="19"/>
    <x v="86"/>
    <x v="1"/>
    <n v="36.9"/>
    <n v="1.8999999999999986"/>
    <n v="607.37400000000002"/>
    <n v="0"/>
    <n v="607.37400000000002"/>
    <x v="36"/>
    <s v="PRODUCTION"/>
    <m/>
  </r>
  <r>
    <x v="19"/>
    <x v="87"/>
    <x v="0"/>
    <n v="37"/>
    <n v="2"/>
    <n v="1342.3600000000001"/>
    <n v="0"/>
    <n v="1342.3600000000001"/>
    <x v="17"/>
    <s v="PRODUCTION"/>
    <m/>
  </r>
  <r>
    <x v="19"/>
    <x v="88"/>
    <x v="0"/>
    <n v="36.4"/>
    <n v="1.3999999999999986"/>
    <n v="1637.2719999999999"/>
    <n v="0"/>
    <n v="1637.2719999999999"/>
    <x v="28"/>
    <s v="PRODUCTION"/>
    <m/>
  </r>
  <r>
    <x v="19"/>
    <x v="89"/>
    <x v="0"/>
    <n v="35.700000000000003"/>
    <n v="0.70000000000000284"/>
    <n v="1726.809"/>
    <n v="0"/>
    <n v="1726.809"/>
    <x v="0"/>
    <s v="PRODUCTION"/>
    <m/>
  </r>
  <r>
    <x v="19"/>
    <x v="90"/>
    <x v="1"/>
    <n v="40.700000000000003"/>
    <n v="5.7000000000000028"/>
    <n v="1413.9180000000001"/>
    <n v="0"/>
    <n v="1413.9180000000001"/>
    <x v="0"/>
    <s v="PRODUCTION"/>
    <m/>
  </r>
  <r>
    <x v="19"/>
    <x v="91"/>
    <x v="0"/>
    <n v="37"/>
    <n v="2"/>
    <n v="1682.3899999999999"/>
    <n v="0"/>
    <n v="1682.3899999999999"/>
    <x v="37"/>
    <s v="PRODUCTION"/>
    <m/>
  </r>
  <r>
    <x v="19"/>
    <x v="92"/>
    <x v="1"/>
    <n v="36.9"/>
    <n v="1.8999999999999986"/>
    <n v="2681.154"/>
    <n v="0"/>
    <n v="2681.154"/>
    <x v="16"/>
    <s v="DIRECTION"/>
    <m/>
  </r>
  <r>
    <x v="19"/>
    <x v="93"/>
    <x v="1"/>
    <n v="36.6"/>
    <n v="1.6000000000000014"/>
    <n v="542.77800000000002"/>
    <n v="0"/>
    <n v="542.77800000000002"/>
    <x v="36"/>
    <s v="ADMINISTRATIF"/>
    <m/>
  </r>
  <r>
    <x v="19"/>
    <x v="94"/>
    <x v="1"/>
    <n v="36.1"/>
    <n v="1.1000000000000014"/>
    <n v="1454.1080000000002"/>
    <n v="0"/>
    <n v="1454.1080000000002"/>
    <x v="25"/>
    <s v="ADMINISTRATIF"/>
    <m/>
  </r>
  <r>
    <x v="19"/>
    <x v="95"/>
    <x v="1"/>
    <n v="39.5"/>
    <n v="4.5"/>
    <n v="1130.49"/>
    <n v="0"/>
    <n v="1130.49"/>
    <x v="35"/>
    <s v="ADMINISTRATIF"/>
    <m/>
  </r>
  <r>
    <x v="19"/>
    <x v="204"/>
    <x v="1"/>
    <n v="36.299999999999997"/>
    <n v="1.2999999999999972"/>
    <n v="585.51899999999989"/>
    <n v="0"/>
    <n v="585.51899999999989"/>
    <x v="12"/>
    <s v="PRODUCTION"/>
    <m/>
  </r>
  <r>
    <x v="19"/>
    <x v="96"/>
    <x v="0"/>
    <n v="39.1"/>
    <n v="4.1000000000000014"/>
    <n v="623.64499999999998"/>
    <n v="0"/>
    <n v="623.64499999999998"/>
    <x v="38"/>
    <s v="ADMINISTRATIF"/>
    <m/>
  </r>
  <r>
    <x v="19"/>
    <x v="97"/>
    <x v="1"/>
    <n v="41"/>
    <n v="6"/>
    <n v="1087.32"/>
    <n v="0"/>
    <n v="1087.32"/>
    <x v="19"/>
    <s v="PRODUCTION"/>
    <m/>
  </r>
  <r>
    <x v="19"/>
    <x v="98"/>
    <x v="1"/>
    <n v="38.299999999999997"/>
    <n v="3.2999999999999972"/>
    <n v="655.31299999999987"/>
    <n v="0"/>
    <n v="655.31299999999987"/>
    <x v="34"/>
    <s v="PRODUCTION"/>
    <m/>
  </r>
  <r>
    <x v="19"/>
    <x v="99"/>
    <x v="1"/>
    <n v="35"/>
    <n v="0"/>
    <n v="2757.3"/>
    <n v="0"/>
    <n v="2757.3"/>
    <x v="38"/>
    <s v="DIRECTION"/>
    <m/>
  </r>
  <r>
    <x v="19"/>
    <x v="100"/>
    <x v="0"/>
    <n v="36.4"/>
    <n v="1.3999999999999986"/>
    <n v="1501.8639999999998"/>
    <n v="0"/>
    <n v="1501.8639999999998"/>
    <x v="12"/>
    <s v="RECHERCHE &amp; DEVELOPPEMENT"/>
    <m/>
  </r>
  <r>
    <x v="19"/>
    <x v="101"/>
    <x v="1"/>
    <n v="37.4"/>
    <n v="2.3999999999999986"/>
    <n v="519.11199999999997"/>
    <n v="0"/>
    <n v="519.11199999999997"/>
    <x v="22"/>
    <s v="ADMINISTRATIF"/>
    <m/>
  </r>
  <r>
    <x v="19"/>
    <x v="102"/>
    <x v="1"/>
    <n v="38.299999999999997"/>
    <n v="3.2999999999999972"/>
    <n v="379.93599999999998"/>
    <n v="986"/>
    <n v="1365.9359999999999"/>
    <x v="30"/>
    <s v="RECHERCHE &amp; DEVELOPPEMENT"/>
    <m/>
  </r>
  <r>
    <x v="19"/>
    <x v="103"/>
    <x v="0"/>
    <n v="40.299999999999997"/>
    <n v="5.2999999999999972"/>
    <n v="1469.338"/>
    <n v="0"/>
    <n v="1469.338"/>
    <x v="26"/>
    <s v="RECHERCHE &amp; DEVELOPPEMENT"/>
    <m/>
  </r>
  <r>
    <x v="19"/>
    <x v="104"/>
    <x v="0"/>
    <n v="40.6"/>
    <n v="5.6000000000000014"/>
    <n v="741.35600000000011"/>
    <n v="0"/>
    <n v="741.35600000000011"/>
    <x v="29"/>
    <s v="PRODUCTION"/>
    <m/>
  </r>
  <r>
    <x v="19"/>
    <x v="105"/>
    <x v="1"/>
    <n v="35.1"/>
    <n v="0.10000000000000142"/>
    <n v="1049.1390000000001"/>
    <n v="0"/>
    <n v="1049.1390000000001"/>
    <x v="7"/>
    <s v="PRODUCTION"/>
    <m/>
  </r>
  <r>
    <x v="19"/>
    <x v="217"/>
    <x v="0"/>
    <n v="40"/>
    <n v="5"/>
    <n v="317.60000000000002"/>
    <n v="0"/>
    <n v="317.60000000000002"/>
    <x v="15"/>
    <s v="PRODUCTION"/>
    <m/>
  </r>
  <r>
    <x v="19"/>
    <x v="233"/>
    <x v="1"/>
    <n v="41.7"/>
    <n v="6.7000000000000028"/>
    <n v="564.20100000000002"/>
    <n v="0"/>
    <n v="564.20100000000002"/>
    <x v="11"/>
    <s v="FINANCE &amp; COMPTABILITÉ"/>
    <m/>
  </r>
  <r>
    <x v="19"/>
    <x v="106"/>
    <x v="1"/>
    <n v="37.5"/>
    <n v="2.5"/>
    <n v="428.25"/>
    <n v="0"/>
    <n v="428.25"/>
    <x v="6"/>
    <s v="ADMINISTRATIF"/>
    <m/>
  </r>
  <r>
    <x v="19"/>
    <x v="107"/>
    <x v="1"/>
    <n v="41.9"/>
    <n v="6.8999999999999986"/>
    <n v="1196.664"/>
    <n v="0"/>
    <n v="1196.664"/>
    <x v="39"/>
    <s v="PRODUCTION"/>
    <m/>
  </r>
  <r>
    <x v="19"/>
    <x v="108"/>
    <x v="1"/>
    <n v="35.700000000000003"/>
    <n v="0.70000000000000284"/>
    <n v="2235.1770000000001"/>
    <n v="0"/>
    <n v="2235.1770000000001"/>
    <x v="40"/>
    <s v="FINANCE &amp; COMPTABILITÉ"/>
    <m/>
  </r>
  <r>
    <x v="19"/>
    <x v="109"/>
    <x v="1"/>
    <n v="40.299999999999997"/>
    <n v="5.2999999999999972"/>
    <n v="852.74799999999993"/>
    <n v="0"/>
    <n v="852.74799999999993"/>
    <x v="33"/>
    <s v="PRODUCTION"/>
    <m/>
  </r>
  <r>
    <x v="19"/>
    <x v="110"/>
    <x v="1"/>
    <n v="38.5"/>
    <n v="3.5"/>
    <n v="1193.885"/>
    <n v="0"/>
    <n v="1193.885"/>
    <x v="5"/>
    <s v="RECHERCHE &amp; DEVELOPPEMENT"/>
    <m/>
  </r>
  <r>
    <x v="19"/>
    <x v="111"/>
    <x v="1"/>
    <n v="36"/>
    <n v="1"/>
    <n v="250.56"/>
    <n v="0"/>
    <n v="250.56"/>
    <x v="17"/>
    <s v="PRODUCTION"/>
    <m/>
  </r>
  <r>
    <x v="19"/>
    <x v="218"/>
    <x v="1"/>
    <n v="39.5"/>
    <n v="4.5"/>
    <n v="1605.28"/>
    <n v="0"/>
    <n v="1605.28"/>
    <x v="3"/>
    <s v="COMMERCIAL &amp; MARKETING"/>
    <m/>
  </r>
  <r>
    <x v="19"/>
    <x v="234"/>
    <x v="1"/>
    <n v="35.299999999999997"/>
    <n v="0.29999999999999716"/>
    <n v="1634.0369999999998"/>
    <n v="0"/>
    <n v="1634.0369999999998"/>
    <x v="12"/>
    <s v="PRODUCTION"/>
    <m/>
  </r>
  <r>
    <x v="19"/>
    <x v="235"/>
    <x v="1"/>
    <n v="38.5"/>
    <n v="3.5"/>
    <n v="937.47500000000002"/>
    <n v="0"/>
    <n v="937.47500000000002"/>
    <x v="14"/>
    <s v="PRODUCTION"/>
    <m/>
  </r>
  <r>
    <x v="19"/>
    <x v="112"/>
    <x v="0"/>
    <n v="40.4"/>
    <n v="5.3999999999999986"/>
    <n v="1986.4680000000001"/>
    <n v="0"/>
    <n v="1986.4680000000001"/>
    <x v="10"/>
    <s v="PRODUCTION"/>
    <m/>
  </r>
  <r>
    <x v="19"/>
    <x v="113"/>
    <x v="0"/>
    <n v="36.299999999999997"/>
    <n v="1.2999999999999972"/>
    <n v="816.38699999999983"/>
    <n v="0"/>
    <n v="816.38699999999983"/>
    <x v="11"/>
    <s v="PRODUCTION"/>
    <m/>
  </r>
  <r>
    <x v="19"/>
    <x v="114"/>
    <x v="0"/>
    <n v="37.4"/>
    <n v="2.3999999999999986"/>
    <n v="1376.32"/>
    <n v="0"/>
    <n v="1376.32"/>
    <x v="12"/>
    <s v="RECHERCHE &amp; DEVELOPPEMENT"/>
    <m/>
  </r>
  <r>
    <x v="19"/>
    <x v="115"/>
    <x v="0"/>
    <n v="35.1"/>
    <n v="0.10000000000000142"/>
    <n v="293.08499999999998"/>
    <n v="0"/>
    <n v="293.08499999999998"/>
    <x v="41"/>
    <s v="PRODUCTION"/>
    <m/>
  </r>
  <r>
    <x v="19"/>
    <x v="116"/>
    <x v="0"/>
    <n v="35.200000000000003"/>
    <n v="0.20000000000000284"/>
    <n v="1217.5680000000002"/>
    <n v="0"/>
    <n v="1217.5680000000002"/>
    <x v="32"/>
    <s v="PRODUCTION"/>
    <m/>
  </r>
  <r>
    <x v="19"/>
    <x v="117"/>
    <x v="0"/>
    <n v="37.700000000000003"/>
    <n v="2.7000000000000028"/>
    <n v="2387.1640000000002"/>
    <n v="0"/>
    <n v="2387.1640000000002"/>
    <x v="1"/>
    <s v="COMMERCIAL &amp; MARKETING"/>
    <m/>
  </r>
  <r>
    <x v="19"/>
    <x v="236"/>
    <x v="0"/>
    <n v="35.5"/>
    <n v="0.5"/>
    <n v="1305.69"/>
    <n v="0"/>
    <n v="1305.69"/>
    <x v="36"/>
    <s v="ADMINISTRATIF"/>
    <m/>
  </r>
  <r>
    <x v="19"/>
    <x v="118"/>
    <x v="1"/>
    <n v="41.6"/>
    <n v="6.6000000000000014"/>
    <n v="4229.8880000000008"/>
    <n v="0"/>
    <n v="4229.8880000000008"/>
    <x v="33"/>
    <s v="DIRECTION"/>
    <m/>
  </r>
  <r>
    <x v="19"/>
    <x v="119"/>
    <x v="0"/>
    <n v="38.9"/>
    <n v="3.8999999999999986"/>
    <n v="849.57599999999991"/>
    <n v="0"/>
    <n v="849.57599999999991"/>
    <x v="0"/>
    <s v="ADMINISTRATIF"/>
    <m/>
  </r>
  <r>
    <x v="19"/>
    <x v="120"/>
    <x v="0"/>
    <n v="37.200000000000003"/>
    <n v="2.2000000000000028"/>
    <n v="590.36400000000003"/>
    <n v="0"/>
    <n v="590.36400000000003"/>
    <x v="30"/>
    <s v="PRODUCTION"/>
    <m/>
  </r>
  <r>
    <x v="19"/>
    <x v="121"/>
    <x v="1"/>
    <n v="37.200000000000003"/>
    <n v="2.2000000000000028"/>
    <n v="530.1"/>
    <n v="0"/>
    <n v="530.1"/>
    <x v="20"/>
    <s v="PRODUCTION"/>
    <m/>
  </r>
  <r>
    <x v="19"/>
    <x v="122"/>
    <x v="0"/>
    <n v="37.5"/>
    <n v="2.5"/>
    <n v="458.625"/>
    <n v="0"/>
    <n v="458.625"/>
    <x v="30"/>
    <s v="PRODUCTION"/>
    <m/>
  </r>
  <r>
    <x v="19"/>
    <x v="123"/>
    <x v="0"/>
    <n v="38"/>
    <n v="3"/>
    <n v="290.7"/>
    <n v="0"/>
    <n v="290.7"/>
    <x v="42"/>
    <s v="PRODUCTION"/>
    <m/>
  </r>
  <r>
    <x v="19"/>
    <x v="124"/>
    <x v="0"/>
    <n v="35.799999999999997"/>
    <n v="0.79999999999999716"/>
    <n v="245.22999999999996"/>
    <n v="0"/>
    <n v="245.22999999999996"/>
    <x v="24"/>
    <s v="PRODUCTION"/>
    <m/>
  </r>
  <r>
    <x v="19"/>
    <x v="125"/>
    <x v="0"/>
    <n v="38.6"/>
    <n v="3.6000000000000014"/>
    <n v="1294.258"/>
    <n v="0"/>
    <n v="1294.258"/>
    <x v="14"/>
    <s v="PRODUCTION"/>
    <m/>
  </r>
  <r>
    <x v="19"/>
    <x v="126"/>
    <x v="0"/>
    <n v="41.3"/>
    <n v="6.2999999999999972"/>
    <n v="1633.002"/>
    <n v="0"/>
    <n v="1633.002"/>
    <x v="7"/>
    <s v="COMMERCIAL &amp; MARKETING"/>
    <m/>
  </r>
  <r>
    <x v="19"/>
    <x v="127"/>
    <x v="0"/>
    <n v="37.299999999999997"/>
    <n v="2.2999999999999972"/>
    <n v="1896.3319999999999"/>
    <n v="924"/>
    <n v="2820.3319999999999"/>
    <x v="14"/>
    <s v="PRODUCTION"/>
    <m/>
  </r>
  <r>
    <x v="19"/>
    <x v="128"/>
    <x v="0"/>
    <n v="38.799999999999997"/>
    <n v="3.7999999999999972"/>
    <n v="365.88399999999996"/>
    <n v="0"/>
    <n v="365.88399999999996"/>
    <x v="43"/>
    <s v="ADMINISTRATIF"/>
    <m/>
  </r>
  <r>
    <x v="19"/>
    <x v="205"/>
    <x v="0"/>
    <n v="41.3"/>
    <n v="6.2999999999999972"/>
    <n v="394.82799999999997"/>
    <n v="0"/>
    <n v="394.82799999999997"/>
    <x v="32"/>
    <s v="COMMERCIAL &amp; MARKETING"/>
    <m/>
  </r>
  <r>
    <x v="19"/>
    <x v="129"/>
    <x v="1"/>
    <n v="36.5"/>
    <n v="1.5"/>
    <n v="349.67"/>
    <n v="0"/>
    <n v="349.67"/>
    <x v="7"/>
    <s v="COMMERCIAL &amp; MARKETING"/>
    <m/>
  </r>
  <r>
    <x v="19"/>
    <x v="130"/>
    <x v="0"/>
    <n v="42"/>
    <n v="7"/>
    <n v="1219.26"/>
    <n v="0"/>
    <n v="1219.26"/>
    <x v="21"/>
    <s v="PRODUCTION"/>
    <m/>
  </r>
  <r>
    <x v="19"/>
    <x v="131"/>
    <x v="0"/>
    <n v="41.3"/>
    <n v="6.2999999999999972"/>
    <n v="761.9849999999999"/>
    <n v="0"/>
    <n v="761.9849999999999"/>
    <x v="42"/>
    <s v="PRODUCTION"/>
    <m/>
  </r>
  <r>
    <x v="19"/>
    <x v="132"/>
    <x v="0"/>
    <n v="35.200000000000003"/>
    <n v="0.20000000000000284"/>
    <n v="1260.5120000000002"/>
    <n v="0"/>
    <n v="1260.5120000000002"/>
    <x v="8"/>
    <s v="RECHERCHE &amp; DEVELOPPEMENT"/>
    <m/>
  </r>
  <r>
    <x v="19"/>
    <x v="133"/>
    <x v="0"/>
    <n v="35.700000000000003"/>
    <n v="0.70000000000000284"/>
    <n v="474.45300000000003"/>
    <n v="0"/>
    <n v="474.45300000000003"/>
    <x v="41"/>
    <s v="FINANCE &amp; COMPTABILITÉ"/>
    <m/>
  </r>
  <r>
    <x v="19"/>
    <x v="214"/>
    <x v="0"/>
    <n v="36.700000000000003"/>
    <n v="1.7000000000000028"/>
    <n v="1229.45"/>
    <n v="0"/>
    <n v="1229.45"/>
    <x v="14"/>
    <s v="PRODUCTION"/>
    <m/>
  </r>
  <r>
    <x v="19"/>
    <x v="214"/>
    <x v="0"/>
    <n v="39.299999999999997"/>
    <n v="4.2999999999999972"/>
    <n v="1316.55"/>
    <n v="0"/>
    <n v="1316.55"/>
    <x v="14"/>
    <s v="PRODUCTION"/>
    <m/>
  </r>
  <r>
    <x v="19"/>
    <x v="208"/>
    <x v="0"/>
    <n v="39.299999999999997"/>
    <n v="4.2999999999999972"/>
    <n v="423.65399999999994"/>
    <n v="0"/>
    <n v="423.65399999999994"/>
    <x v="40"/>
    <s v="PRODUCTION"/>
    <m/>
  </r>
  <r>
    <x v="19"/>
    <x v="134"/>
    <x v="0"/>
    <n v="40.5"/>
    <n v="5.5"/>
    <n v="1236.06"/>
    <n v="0"/>
    <n v="1236.06"/>
    <x v="42"/>
    <s v="COMMERCIAL &amp; MARKETING"/>
    <m/>
  </r>
  <r>
    <x v="19"/>
    <x v="135"/>
    <x v="0"/>
    <n v="35.5"/>
    <n v="0.5"/>
    <n v="1793.8150000000001"/>
    <n v="0"/>
    <n v="1793.8150000000001"/>
    <x v="10"/>
    <s v="PRODUCTION"/>
    <m/>
  </r>
  <r>
    <x v="19"/>
    <x v="136"/>
    <x v="0"/>
    <n v="35.799999999999997"/>
    <n v="0.79999999999999716"/>
    <n v="1717.6839999999997"/>
    <n v="0"/>
    <n v="1717.6839999999997"/>
    <x v="23"/>
    <s v="RECHERCHE &amp; DEVELOPPEMENT"/>
    <m/>
  </r>
  <r>
    <x v="19"/>
    <x v="137"/>
    <x v="0"/>
    <n v="38.700000000000003"/>
    <n v="3.7000000000000028"/>
    <n v="870.36300000000006"/>
    <n v="0"/>
    <n v="870.36300000000006"/>
    <x v="9"/>
    <s v="PRODUCTION"/>
    <m/>
  </r>
  <r>
    <x v="19"/>
    <x v="138"/>
    <x v="1"/>
    <n v="38.5"/>
    <n v="3.5"/>
    <n v="1120.3500000000001"/>
    <n v="0"/>
    <n v="1120.3500000000001"/>
    <x v="19"/>
    <s v="PRODUCTION"/>
    <m/>
  </r>
  <r>
    <x v="19"/>
    <x v="139"/>
    <x v="1"/>
    <n v="40.200000000000003"/>
    <n v="5.2000000000000028"/>
    <n v="1568.202"/>
    <n v="0"/>
    <n v="1568.202"/>
    <x v="41"/>
    <s v="RECHERCHE &amp; DEVELOPPEMENT"/>
    <m/>
  </r>
  <r>
    <x v="19"/>
    <x v="140"/>
    <x v="0"/>
    <n v="36.6"/>
    <n v="1.6000000000000014"/>
    <n v="1039.44"/>
    <n v="0"/>
    <n v="1039.44"/>
    <x v="32"/>
    <s v="PRODUCTION"/>
    <m/>
  </r>
  <r>
    <x v="19"/>
    <x v="141"/>
    <x v="0"/>
    <n v="37.9"/>
    <n v="2.8999999999999986"/>
    <n v="1801.7659999999998"/>
    <n v="0"/>
    <n v="1801.7659999999998"/>
    <x v="2"/>
    <s v="FINANCE &amp; COMPTABILITÉ"/>
    <m/>
  </r>
  <r>
    <x v="19"/>
    <x v="206"/>
    <x v="0"/>
    <n v="39.4"/>
    <n v="4.3999999999999986"/>
    <n v="704.86599999999999"/>
    <n v="0"/>
    <n v="704.86599999999999"/>
    <x v="12"/>
    <s v="FINANCE &amp; COMPTABILITÉ"/>
    <m/>
  </r>
  <r>
    <x v="19"/>
    <x v="142"/>
    <x v="0"/>
    <n v="40.5"/>
    <n v="5.5"/>
    <n v="1787.67"/>
    <n v="0"/>
    <n v="1787.67"/>
    <x v="16"/>
    <s v="FINANCE &amp; COMPTABILITÉ"/>
    <m/>
  </r>
  <r>
    <x v="19"/>
    <x v="215"/>
    <x v="1"/>
    <n v="39.6"/>
    <n v="4.6000000000000014"/>
    <n v="803.88000000000011"/>
    <n v="0"/>
    <n v="803.88000000000011"/>
    <x v="18"/>
    <s v="PRODUCTION"/>
    <m/>
  </r>
  <r>
    <x v="19"/>
    <x v="143"/>
    <x v="0"/>
    <n v="39.1"/>
    <n v="4.1000000000000014"/>
    <n v="389.04499999999996"/>
    <n v="0"/>
    <n v="389.04499999999996"/>
    <x v="32"/>
    <s v="PRODUCTION"/>
    <m/>
  </r>
  <r>
    <x v="19"/>
    <x v="144"/>
    <x v="0"/>
    <n v="41.2"/>
    <n v="6.2000000000000028"/>
    <n v="1695.38"/>
    <n v="0"/>
    <n v="1695.38"/>
    <x v="25"/>
    <s v="RECHERCHE &amp; DEVELOPPEMENT"/>
    <m/>
  </r>
  <r>
    <x v="19"/>
    <x v="223"/>
    <x v="1"/>
    <n v="40.5"/>
    <n v="5.5"/>
    <n v="556.875"/>
    <n v="0"/>
    <n v="556.875"/>
    <x v="8"/>
    <s v="FINANCE &amp; COMPTABILITÉ"/>
    <m/>
  </r>
  <r>
    <x v="19"/>
    <x v="145"/>
    <x v="1"/>
    <n v="41.1"/>
    <n v="6.1000000000000014"/>
    <n v="1345.203"/>
    <n v="0"/>
    <n v="1345.203"/>
    <x v="29"/>
    <s v="PRODUCTION"/>
    <m/>
  </r>
  <r>
    <x v="19"/>
    <x v="146"/>
    <x v="1"/>
    <n v="38"/>
    <n v="3"/>
    <n v="1562.18"/>
    <n v="0"/>
    <n v="1562.18"/>
    <x v="9"/>
    <s v="PRODUCTION"/>
    <m/>
  </r>
  <r>
    <x v="19"/>
    <x v="147"/>
    <x v="0"/>
    <n v="38.5"/>
    <n v="3.5"/>
    <n v="1253.5600000000002"/>
    <n v="0"/>
    <n v="1253.5600000000002"/>
    <x v="30"/>
    <s v="PRODUCTION"/>
    <m/>
  </r>
  <r>
    <x v="19"/>
    <x v="148"/>
    <x v="1"/>
    <n v="39.200000000000003"/>
    <n v="4.2000000000000028"/>
    <n v="1509.5920000000001"/>
    <n v="0"/>
    <n v="1509.5920000000001"/>
    <x v="43"/>
    <s v="PRODUCTION"/>
    <m/>
  </r>
  <r>
    <x v="19"/>
    <x v="224"/>
    <x v="1"/>
    <n v="37.799999999999997"/>
    <n v="2.7999999999999972"/>
    <n v="1329.0479999999998"/>
    <n v="0"/>
    <n v="1329.0479999999998"/>
    <x v="39"/>
    <s v="PRODUCTION"/>
    <m/>
  </r>
  <r>
    <x v="19"/>
    <x v="216"/>
    <x v="0"/>
    <n v="39.6"/>
    <n v="4.6000000000000014"/>
    <n v="412.63200000000001"/>
    <n v="0"/>
    <n v="412.63200000000001"/>
    <x v="25"/>
    <s v="PRODUCTION"/>
    <m/>
  </r>
  <r>
    <x v="19"/>
    <x v="149"/>
    <x v="1"/>
    <n v="38.4"/>
    <n v="3.3999999999999986"/>
    <n v="2406.5279999999998"/>
    <n v="0"/>
    <n v="2406.5279999999998"/>
    <x v="17"/>
    <s v="FINANCE &amp; COMPTABILITÉ"/>
    <m/>
  </r>
  <r>
    <x v="19"/>
    <x v="150"/>
    <x v="0"/>
    <n v="37.799999999999997"/>
    <n v="2.7999999999999972"/>
    <n v="1134"/>
    <n v="0"/>
    <n v="1134"/>
    <x v="15"/>
    <s v="ADMINISTRATIF"/>
    <m/>
  </r>
  <r>
    <x v="19"/>
    <x v="151"/>
    <x v="1"/>
    <n v="37.6"/>
    <n v="2.6000000000000014"/>
    <n v="1036.2560000000001"/>
    <n v="0"/>
    <n v="1036.2560000000001"/>
    <x v="40"/>
    <s v="PRODUCTION"/>
    <m/>
  </r>
  <r>
    <x v="19"/>
    <x v="152"/>
    <x v="1"/>
    <n v="37.6"/>
    <n v="2.6000000000000014"/>
    <n v="1148.68"/>
    <n v="0"/>
    <n v="1148.68"/>
    <x v="43"/>
    <s v="ADMINISTRATIF"/>
    <m/>
  </r>
  <r>
    <x v="19"/>
    <x v="219"/>
    <x v="1"/>
    <n v="40.5"/>
    <n v="5.5"/>
    <n v="1521.18"/>
    <n v="0"/>
    <n v="1521.18"/>
    <x v="19"/>
    <s v="FINANCE &amp; COMPTABILITÉ"/>
    <m/>
  </r>
  <r>
    <x v="19"/>
    <x v="153"/>
    <x v="1"/>
    <n v="41.7"/>
    <n v="6.7000000000000028"/>
    <n v="909.47699999999998"/>
    <n v="0"/>
    <n v="909.47699999999998"/>
    <x v="15"/>
    <s v="COMMERCIAL &amp; MARKETING"/>
    <m/>
  </r>
  <r>
    <x v="19"/>
    <x v="154"/>
    <x v="0"/>
    <n v="38.6"/>
    <n v="3.6000000000000014"/>
    <n v="392.94799999999998"/>
    <n v="0"/>
    <n v="392.94799999999998"/>
    <x v="24"/>
    <s v="FINANCE &amp; COMPTABILITÉ"/>
    <m/>
  </r>
  <r>
    <x v="19"/>
    <x v="237"/>
    <x v="1"/>
    <n v="40.200000000000003"/>
    <n v="5.2000000000000028"/>
    <n v="730.43400000000008"/>
    <n v="0"/>
    <n v="730.43400000000008"/>
    <x v="37"/>
    <s v="ADMINISTRATIF"/>
    <s v="Arrivée"/>
  </r>
  <r>
    <x v="19"/>
    <x v="155"/>
    <x v="0"/>
    <n v="37.799999999999997"/>
    <n v="2.7999999999999972"/>
    <n v="1238.3279999999997"/>
    <n v="0"/>
    <n v="1238.3279999999997"/>
    <x v="0"/>
    <s v="PRODUCTION"/>
    <m/>
  </r>
  <r>
    <x v="19"/>
    <x v="156"/>
    <x v="1"/>
    <n v="41.3"/>
    <n v="6.2999999999999972"/>
    <n v="1790.355"/>
    <n v="1224"/>
    <n v="3014.355"/>
    <x v="7"/>
    <s v="RECHERCHE &amp; DEVELOPPEMENT"/>
    <m/>
  </r>
  <r>
    <x v="19"/>
    <x v="157"/>
    <x v="1"/>
    <n v="40.1"/>
    <n v="5.1000000000000014"/>
    <n v="285.91300000000001"/>
    <n v="0"/>
    <n v="285.91300000000001"/>
    <x v="23"/>
    <s v="PRODUCTION"/>
    <m/>
  </r>
  <r>
    <x v="19"/>
    <x v="158"/>
    <x v="0"/>
    <n v="38.299999999999997"/>
    <n v="3.2999999999999972"/>
    <n v="601.69299999999998"/>
    <n v="0"/>
    <n v="601.69299999999998"/>
    <x v="16"/>
    <s v="COMMERCIAL &amp; MARKETING"/>
    <m/>
  </r>
  <r>
    <x v="19"/>
    <x v="159"/>
    <x v="1"/>
    <n v="39.9"/>
    <n v="4.8999999999999986"/>
    <n v="2012.5559999999998"/>
    <n v="0"/>
    <n v="2012.5559999999998"/>
    <x v="44"/>
    <s v="ADMINISTRATIF"/>
    <m/>
  </r>
  <r>
    <x v="19"/>
    <x v="225"/>
    <x v="0"/>
    <n v="36.9"/>
    <n v="1.8999999999999986"/>
    <n v="1054.2329999999999"/>
    <n v="0"/>
    <n v="1054.2329999999999"/>
    <x v="33"/>
    <s v="PRODUCTION"/>
    <m/>
  </r>
  <r>
    <x v="19"/>
    <x v="160"/>
    <x v="0"/>
    <n v="39"/>
    <n v="4"/>
    <n v="1815.8400000000001"/>
    <n v="0"/>
    <n v="1815.8400000000001"/>
    <x v="21"/>
    <s v="PRODUCTION"/>
    <m/>
  </r>
  <r>
    <x v="19"/>
    <x v="161"/>
    <x v="0"/>
    <n v="36.200000000000003"/>
    <n v="1.2000000000000028"/>
    <n v="945.90600000000006"/>
    <n v="0"/>
    <n v="945.90600000000006"/>
    <x v="11"/>
    <s v="PRODUCTION"/>
    <m/>
  </r>
  <r>
    <x v="19"/>
    <x v="162"/>
    <x v="1"/>
    <n v="41"/>
    <n v="6"/>
    <n v="1405.0700000000002"/>
    <n v="0"/>
    <n v="1405.0700000000002"/>
    <x v="30"/>
    <s v="FINANCE &amp; COMPTABILITÉ"/>
    <m/>
  </r>
  <r>
    <x v="19"/>
    <x v="163"/>
    <x v="1"/>
    <n v="41.2"/>
    <n v="6.2000000000000028"/>
    <n v="1094.2719999999999"/>
    <n v="0"/>
    <n v="1094.2719999999999"/>
    <x v="28"/>
    <s v="ADMINISTRATIF"/>
    <m/>
  </r>
  <r>
    <x v="19"/>
    <x v="164"/>
    <x v="0"/>
    <n v="37.6"/>
    <n v="2.6000000000000014"/>
    <n v="2428.2080000000001"/>
    <n v="0"/>
    <n v="2428.2080000000001"/>
    <x v="43"/>
    <s v="COMMERCIAL &amp; MARKETING"/>
    <m/>
  </r>
  <r>
    <x v="19"/>
    <x v="165"/>
    <x v="0"/>
    <n v="39.6"/>
    <n v="4.6000000000000014"/>
    <n v="654.58800000000008"/>
    <n v="0"/>
    <n v="654.58800000000008"/>
    <x v="34"/>
    <s v="ADMINISTRATIF"/>
    <m/>
  </r>
  <r>
    <x v="19"/>
    <x v="166"/>
    <x v="0"/>
    <n v="41.3"/>
    <n v="6.2999999999999972"/>
    <n v="991.61299999999994"/>
    <n v="0"/>
    <n v="991.61299999999994"/>
    <x v="2"/>
    <s v="PRODUCTION"/>
    <m/>
  </r>
  <r>
    <x v="19"/>
    <x v="167"/>
    <x v="0"/>
    <n v="39.9"/>
    <n v="4.8999999999999986"/>
    <n v="1195.8029999999999"/>
    <n v="0"/>
    <n v="1195.8029999999999"/>
    <x v="13"/>
    <s v="ADMINISTRATIF"/>
    <m/>
  </r>
  <r>
    <x v="19"/>
    <x v="200"/>
    <x v="0"/>
    <n v="35.200000000000003"/>
    <n v="0.20000000000000284"/>
    <n v="307.29600000000005"/>
    <n v="0"/>
    <n v="307.29600000000005"/>
    <x v="4"/>
    <s v="PRODUCTION"/>
    <m/>
  </r>
  <r>
    <x v="19"/>
    <x v="168"/>
    <x v="0"/>
    <n v="36.299999999999997"/>
    <n v="1.2999999999999972"/>
    <n v="2016.4649999999997"/>
    <n v="0"/>
    <n v="2016.4649999999997"/>
    <x v="45"/>
    <s v="COMMERCIAL &amp; MARKETING"/>
    <m/>
  </r>
  <r>
    <x v="19"/>
    <x v="169"/>
    <x v="0"/>
    <n v="41.4"/>
    <n v="6.3999999999999986"/>
    <n v="457.88400000000001"/>
    <n v="0"/>
    <n v="457.88400000000001"/>
    <x v="46"/>
    <s v="FINANCE &amp; COMPTABILITÉ"/>
    <m/>
  </r>
  <r>
    <x v="19"/>
    <x v="170"/>
    <x v="1"/>
    <n v="41.9"/>
    <n v="6.8999999999999986"/>
    <n v="2830.3449999999998"/>
    <n v="0"/>
    <n v="2830.3449999999998"/>
    <x v="25"/>
    <s v="COMMERCIAL &amp; MARKETING"/>
    <m/>
  </r>
  <r>
    <x v="19"/>
    <x v="171"/>
    <x v="0"/>
    <n v="36.299999999999997"/>
    <n v="1.2999999999999972"/>
    <n v="1189.914"/>
    <n v="0"/>
    <n v="1189.914"/>
    <x v="35"/>
    <s v="ADMINISTRATIF"/>
    <m/>
  </r>
  <r>
    <x v="19"/>
    <x v="172"/>
    <x v="0"/>
    <n v="39.299999999999997"/>
    <n v="4.2999999999999972"/>
    <n v="1015.5119999999999"/>
    <n v="0"/>
    <n v="1015.5119999999999"/>
    <x v="13"/>
    <s v="PRODUCTION"/>
    <m/>
  </r>
  <r>
    <x v="19"/>
    <x v="173"/>
    <x v="0"/>
    <n v="35.1"/>
    <n v="0.10000000000000142"/>
    <n v="1786.941"/>
    <n v="0"/>
    <n v="1786.941"/>
    <x v="31"/>
    <s v="PRODUCTION"/>
    <m/>
  </r>
  <r>
    <x v="19"/>
    <x v="174"/>
    <x v="0"/>
    <n v="41.1"/>
    <n v="6.1000000000000014"/>
    <n v="1751.271"/>
    <n v="0"/>
    <n v="1751.271"/>
    <x v="12"/>
    <s v="PRODUCTION"/>
    <m/>
  </r>
  <r>
    <x v="19"/>
    <x v="175"/>
    <x v="0"/>
    <n v="39.1"/>
    <n v="4.1000000000000014"/>
    <n v="1819.7139999999999"/>
    <n v="0"/>
    <n v="1819.7139999999999"/>
    <x v="12"/>
    <s v="PRODUCTION"/>
    <m/>
  </r>
  <r>
    <x v="19"/>
    <x v="176"/>
    <x v="0"/>
    <n v="38.6"/>
    <n v="3.6000000000000014"/>
    <n v="1126.7340000000002"/>
    <n v="0"/>
    <n v="1126.7340000000002"/>
    <x v="43"/>
    <s v="FINANCE &amp; COMPTABILITÉ"/>
    <m/>
  </r>
  <r>
    <x v="19"/>
    <x v="177"/>
    <x v="0"/>
    <n v="39.4"/>
    <n v="4.3999999999999986"/>
    <n v="1430.2199999999998"/>
    <n v="0"/>
    <n v="1430.2199999999998"/>
    <x v="9"/>
    <s v="ADMINISTRATIF"/>
    <m/>
  </r>
  <r>
    <x v="19"/>
    <x v="178"/>
    <x v="0"/>
    <n v="38.299999999999997"/>
    <n v="3.2999999999999972"/>
    <n v="1331.3079999999998"/>
    <n v="0"/>
    <n v="1331.3079999999998"/>
    <x v="18"/>
    <s v="COMMERCIAL &amp; MARKETING"/>
    <m/>
  </r>
  <r>
    <x v="19"/>
    <x v="179"/>
    <x v="0"/>
    <n v="40.4"/>
    <n v="5.3999999999999986"/>
    <n v="1757.8039999999999"/>
    <n v="0"/>
    <n v="1757.8039999999999"/>
    <x v="7"/>
    <s v="PRODUCTION"/>
    <m/>
  </r>
  <r>
    <x v="19"/>
    <x v="180"/>
    <x v="0"/>
    <n v="40.6"/>
    <n v="5.6000000000000014"/>
    <n v="606.56399999999996"/>
    <n v="0"/>
    <n v="606.56399999999996"/>
    <x v="37"/>
    <s v="FINANCE &amp; COMPTABILITÉ"/>
    <m/>
  </r>
  <r>
    <x v="19"/>
    <x v="226"/>
    <x v="1"/>
    <n v="40.799999999999997"/>
    <n v="5.7999999999999972"/>
    <n v="1064.472"/>
    <n v="0"/>
    <n v="1064.472"/>
    <x v="11"/>
    <s v="FINANCE &amp; COMPTABILITÉ"/>
    <m/>
  </r>
  <r>
    <x v="19"/>
    <x v="181"/>
    <x v="1"/>
    <n v="38.200000000000003"/>
    <n v="3.2000000000000028"/>
    <n v="415.23399999999998"/>
    <n v="0"/>
    <n v="415.23399999999998"/>
    <x v="22"/>
    <s v="PRODUCTION"/>
    <m/>
  </r>
  <r>
    <x v="19"/>
    <x v="182"/>
    <x v="1"/>
    <n v="36.5"/>
    <n v="1.5"/>
    <n v="769.78499999999997"/>
    <n v="0"/>
    <n v="769.78499999999997"/>
    <x v="8"/>
    <s v="RECHERCHE &amp; DEVELOPPEMENT"/>
    <m/>
  </r>
  <r>
    <x v="19"/>
    <x v="202"/>
    <x v="1"/>
    <n v="42"/>
    <n v="7"/>
    <n v="1494.7800000000002"/>
    <n v="417"/>
    <n v="1911.7800000000002"/>
    <x v="30"/>
    <s v="COMMERCIAL &amp; MARKETING"/>
    <m/>
  </r>
  <r>
    <x v="19"/>
    <x v="183"/>
    <x v="1"/>
    <n v="41.7"/>
    <n v="6.7000000000000028"/>
    <n v="2638.3590000000004"/>
    <n v="0"/>
    <n v="2638.3590000000004"/>
    <x v="36"/>
    <s v="COMMERCIAL &amp; MARKETING"/>
    <m/>
  </r>
  <r>
    <x v="19"/>
    <x v="184"/>
    <x v="1"/>
    <n v="37.200000000000003"/>
    <n v="2.2000000000000028"/>
    <n v="1752.1200000000001"/>
    <n v="0"/>
    <n v="1752.1200000000001"/>
    <x v="3"/>
    <s v="FINANCE &amp; COMPTABILITÉ"/>
    <m/>
  </r>
  <r>
    <x v="19"/>
    <x v="185"/>
    <x v="1"/>
    <n v="39.299999999999997"/>
    <n v="4.2999999999999972"/>
    <n v="1347.9899999999998"/>
    <n v="0"/>
    <n v="1347.9899999999998"/>
    <x v="33"/>
    <s v="ADMINISTRATIF"/>
    <m/>
  </r>
  <r>
    <x v="19"/>
    <x v="227"/>
    <x v="1"/>
    <n v="36.799999999999997"/>
    <n v="1.7999999999999972"/>
    <n v="654.67199999999991"/>
    <n v="0"/>
    <n v="654.67199999999991"/>
    <x v="40"/>
    <s v="RECHERCHE &amp; DEVELOPPEMENT"/>
    <m/>
  </r>
  <r>
    <x v="19"/>
    <x v="186"/>
    <x v="0"/>
    <n v="37.200000000000003"/>
    <n v="2.2000000000000028"/>
    <n v="593.34"/>
    <n v="0"/>
    <n v="593.34"/>
    <x v="13"/>
    <s v="PRODUCTION"/>
    <m/>
  </r>
  <r>
    <x v="19"/>
    <x v="187"/>
    <x v="1"/>
    <n v="40.4"/>
    <n v="5.3999999999999986"/>
    <n v="1137.664"/>
    <n v="0"/>
    <n v="1137.664"/>
    <x v="34"/>
    <s v="PRODUCTION"/>
    <m/>
  </r>
  <r>
    <x v="19"/>
    <x v="231"/>
    <x v="0"/>
    <n v="38.799999999999997"/>
    <n v="3.7999999999999972"/>
    <n v="1086.788"/>
    <n v="0"/>
    <n v="1086.788"/>
    <x v="5"/>
    <s v="COMMERCIAL &amp; MARKETING"/>
    <m/>
  </r>
  <r>
    <x v="19"/>
    <x v="188"/>
    <x v="0"/>
    <n v="41.3"/>
    <n v="6.2999999999999972"/>
    <n v="1169.203"/>
    <n v="0"/>
    <n v="1169.203"/>
    <x v="43"/>
    <s v="PRODUCTION"/>
    <m/>
  </r>
  <r>
    <x v="19"/>
    <x v="189"/>
    <x v="0"/>
    <n v="40.5"/>
    <n v="5.5"/>
    <n v="1968.3"/>
    <n v="0"/>
    <n v="1968.3"/>
    <x v="17"/>
    <s v="PRODUCTION"/>
    <m/>
  </r>
  <r>
    <x v="19"/>
    <x v="190"/>
    <x v="1"/>
    <n v="38.799999999999997"/>
    <n v="3.7999999999999972"/>
    <n v="1240.8239999999998"/>
    <n v="0"/>
    <n v="1240.8239999999998"/>
    <x v="33"/>
    <s v="PRODUCTION"/>
    <m/>
  </r>
  <r>
    <x v="19"/>
    <x v="191"/>
    <x v="1"/>
    <n v="39.799999999999997"/>
    <n v="4.7999999999999972"/>
    <n v="813.91"/>
    <n v="0"/>
    <n v="813.91"/>
    <x v="42"/>
    <s v="COMMERCIAL &amp; MARKETING"/>
    <m/>
  </r>
  <r>
    <x v="19"/>
    <x v="192"/>
    <x v="0"/>
    <n v="41.2"/>
    <n v="6.2000000000000028"/>
    <n v="1325.4040000000002"/>
    <n v="0"/>
    <n v="1325.4040000000002"/>
    <x v="15"/>
    <s v="PRODUCTION"/>
    <m/>
  </r>
  <r>
    <x v="19"/>
    <x v="193"/>
    <x v="0"/>
    <n v="35.4"/>
    <n v="0.39999999999999858"/>
    <n v="872.6099999999999"/>
    <n v="0"/>
    <n v="872.6099999999999"/>
    <x v="27"/>
    <s v="PRODUCTION"/>
    <m/>
  </r>
  <r>
    <x v="19"/>
    <x v="232"/>
    <x v="0"/>
    <n v="40.200000000000003"/>
    <n v="5.2000000000000028"/>
    <n v="1110.7260000000001"/>
    <n v="0"/>
    <n v="1110.7260000000001"/>
    <x v="5"/>
    <s v="RECHERCHE &amp; DEVELOPPEMENT"/>
    <m/>
  </r>
  <r>
    <x v="19"/>
    <x v="229"/>
    <x v="0"/>
    <n v="41.3"/>
    <n v="6.2999999999999972"/>
    <n v="2134.384"/>
    <n v="0"/>
    <n v="2134.384"/>
    <x v="1"/>
    <s v="PRODUCTION"/>
    <m/>
  </r>
  <r>
    <x v="19"/>
    <x v="194"/>
    <x v="0"/>
    <n v="41.7"/>
    <n v="6.7000000000000028"/>
    <n v="330.26400000000001"/>
    <n v="0"/>
    <n v="330.26400000000001"/>
    <x v="28"/>
    <s v="PRODUCTION"/>
    <m/>
  </r>
  <r>
    <x v="19"/>
    <x v="195"/>
    <x v="0"/>
    <n v="39"/>
    <n v="4"/>
    <n v="937.56"/>
    <n v="0"/>
    <n v="937.56"/>
    <x v="38"/>
    <s v="COMMERCIAL &amp; MARKETING"/>
    <m/>
  </r>
  <r>
    <x v="19"/>
    <x v="196"/>
    <x v="0"/>
    <n v="38.200000000000003"/>
    <n v="3.2000000000000028"/>
    <n v="1775.9180000000001"/>
    <n v="0"/>
    <n v="1775.9180000000001"/>
    <x v="12"/>
    <s v="ADMINISTRATIF"/>
    <m/>
  </r>
  <r>
    <x v="19"/>
    <x v="197"/>
    <x v="0"/>
    <n v="40.6"/>
    <n v="5.6000000000000014"/>
    <n v="2012.1360000000002"/>
    <n v="0"/>
    <n v="2012.1360000000002"/>
    <x v="17"/>
    <s v="ADMINISTRATIF"/>
    <m/>
  </r>
  <r>
    <x v="19"/>
    <x v="198"/>
    <x v="0"/>
    <n v="40.299999999999997"/>
    <n v="5.2999999999999972"/>
    <n v="431.613"/>
    <n v="1098"/>
    <n v="1529.6130000000001"/>
    <x v="15"/>
    <s v="ADMINISTRATIF"/>
    <m/>
  </r>
  <r>
    <x v="19"/>
    <x v="199"/>
    <x v="0"/>
    <n v="35.200000000000003"/>
    <n v="0.20000000000000284"/>
    <n v="1682.56"/>
    <n v="0"/>
    <n v="1682.56"/>
    <x v="14"/>
    <s v="ADMINISTRATIF"/>
    <m/>
  </r>
  <r>
    <x v="20"/>
    <x v="118"/>
    <x v="1"/>
    <n v="40.1"/>
    <n v="5.1000000000000014"/>
    <n v="4077.3680000000004"/>
    <n v="0"/>
    <n v="4077.3680000000004"/>
    <x v="33"/>
    <s v="DIRECTION"/>
    <m/>
  </r>
  <r>
    <x v="20"/>
    <x v="99"/>
    <x v="1"/>
    <n v="40.299999999999997"/>
    <n v="5.2999999999999972"/>
    <n v="3174.8339999999998"/>
    <n v="0"/>
    <n v="3174.8339999999998"/>
    <x v="38"/>
    <s v="DIRECTION"/>
    <m/>
  </r>
  <r>
    <x v="20"/>
    <x v="170"/>
    <x v="1"/>
    <n v="41.3"/>
    <n v="6.2999999999999972"/>
    <n v="2789.8149999999996"/>
    <n v="0"/>
    <n v="2789.8149999999996"/>
    <x v="25"/>
    <s v="COMMERCIAL &amp; MARKETING"/>
    <m/>
  </r>
  <r>
    <x v="20"/>
    <x v="92"/>
    <x v="1"/>
    <n v="37.9"/>
    <n v="2.8999999999999986"/>
    <n v="2753.8139999999999"/>
    <n v="0"/>
    <n v="2753.8139999999999"/>
    <x v="16"/>
    <s v="DIRECTION"/>
    <m/>
  </r>
  <r>
    <x v="20"/>
    <x v="117"/>
    <x v="0"/>
    <n v="40.6"/>
    <n v="5.6000000000000014"/>
    <n v="2570.7919999999999"/>
    <n v="0"/>
    <n v="2570.7919999999999"/>
    <x v="1"/>
    <s v="COMMERCIAL &amp; MARKETING"/>
    <m/>
  </r>
  <r>
    <x v="20"/>
    <x v="108"/>
    <x v="1"/>
    <n v="40.700000000000003"/>
    <n v="5.7000000000000028"/>
    <n v="2548.2270000000003"/>
    <n v="0"/>
    <n v="2548.2270000000003"/>
    <x v="40"/>
    <s v="FINANCE &amp; COMPTABILITÉ"/>
    <m/>
  </r>
  <r>
    <x v="20"/>
    <x v="149"/>
    <x v="1"/>
    <n v="40.4"/>
    <n v="5.3999999999999986"/>
    <n v="2531.8679999999999"/>
    <n v="0"/>
    <n v="2531.8679999999999"/>
    <x v="17"/>
    <s v="FINANCE &amp; COMPTABILITÉ"/>
    <m/>
  </r>
  <r>
    <x v="20"/>
    <x v="164"/>
    <x v="0"/>
    <n v="37.6"/>
    <n v="2.6000000000000014"/>
    <n v="2428.2080000000001"/>
    <n v="0"/>
    <n v="2428.2080000000001"/>
    <x v="43"/>
    <s v="COMMERCIAL &amp; MARKETING"/>
    <m/>
  </r>
  <r>
    <x v="20"/>
    <x v="183"/>
    <x v="1"/>
    <n v="37.6"/>
    <n v="2.6000000000000014"/>
    <n v="2378.9520000000002"/>
    <n v="0"/>
    <n v="2378.9520000000002"/>
    <x v="36"/>
    <s v="COMMERCIAL &amp; MARKETING"/>
    <m/>
  </r>
  <r>
    <x v="20"/>
    <x v="168"/>
    <x v="0"/>
    <n v="41.5"/>
    <n v="6.5"/>
    <n v="2305.3249999999998"/>
    <n v="0"/>
    <n v="2305.3249999999998"/>
    <x v="45"/>
    <s v="COMMERCIAL &amp; MARKETING"/>
    <m/>
  </r>
  <r>
    <x v="20"/>
    <x v="229"/>
    <x v="0"/>
    <n v="41.3"/>
    <n v="6.2999999999999972"/>
    <n v="2134.384"/>
    <n v="0"/>
    <n v="2134.384"/>
    <x v="1"/>
    <s v="PRODUCTION"/>
    <m/>
  </r>
  <r>
    <x v="20"/>
    <x v="84"/>
    <x v="1"/>
    <n v="40.4"/>
    <n v="5.3999999999999986"/>
    <n v="2105.6479999999997"/>
    <n v="0"/>
    <n v="2105.6479999999997"/>
    <x v="35"/>
    <s v="PRODUCTION"/>
    <m/>
  </r>
  <r>
    <x v="20"/>
    <x v="82"/>
    <x v="1"/>
    <n v="40.5"/>
    <n v="5.5"/>
    <n v="2104.38"/>
    <n v="0"/>
    <n v="2104.38"/>
    <x v="10"/>
    <s v="ADMINISTRATIF"/>
    <m/>
  </r>
  <r>
    <x v="20"/>
    <x v="211"/>
    <x v="1"/>
    <n v="40.9"/>
    <n v="5.8999999999999986"/>
    <n v="2098.1699999999996"/>
    <n v="0"/>
    <n v="2098.1699999999996"/>
    <x v="39"/>
    <s v="RECHERCHE &amp; DEVELOPPEMENT"/>
    <s v="Départ"/>
  </r>
  <r>
    <x v="20"/>
    <x v="135"/>
    <x v="0"/>
    <n v="41.3"/>
    <n v="6.2999999999999972"/>
    <n v="2086.8890000000001"/>
    <n v="0"/>
    <n v="2086.8890000000001"/>
    <x v="10"/>
    <s v="PRODUCTION"/>
    <m/>
  </r>
  <r>
    <x v="20"/>
    <x v="68"/>
    <x v="0"/>
    <n v="39.9"/>
    <n v="4.8999999999999986"/>
    <n v="2081.982"/>
    <n v="0"/>
    <n v="2081.982"/>
    <x v="1"/>
    <s v="FINANCE &amp; COMPTABILITÉ"/>
    <m/>
  </r>
  <r>
    <x v="20"/>
    <x v="81"/>
    <x v="0"/>
    <n v="36.9"/>
    <n v="1.8999999999999986"/>
    <n v="2071.5659999999998"/>
    <n v="0"/>
    <n v="2071.5659999999998"/>
    <x v="26"/>
    <s v="COMMERCIAL &amp; MARKETING"/>
    <m/>
  </r>
  <r>
    <x v="20"/>
    <x v="54"/>
    <x v="0"/>
    <n v="41.2"/>
    <n v="6.2000000000000028"/>
    <n v="2035.28"/>
    <n v="0"/>
    <n v="2035.28"/>
    <x v="28"/>
    <s v="PRODUCTION"/>
    <m/>
  </r>
  <r>
    <x v="20"/>
    <x v="79"/>
    <x v="0"/>
    <n v="39.5"/>
    <n v="4.5"/>
    <n v="1978.5550000000001"/>
    <n v="0"/>
    <n v="1978.5550000000001"/>
    <x v="34"/>
    <s v="RECHERCHE &amp; DEVELOPPEMENT"/>
    <m/>
  </r>
  <r>
    <x v="20"/>
    <x v="136"/>
    <x v="0"/>
    <n v="40.5"/>
    <n v="5.5"/>
    <n v="1943.1899999999998"/>
    <n v="0"/>
    <n v="1943.1899999999998"/>
    <x v="23"/>
    <s v="RECHERCHE &amp; DEVELOPPEMENT"/>
    <m/>
  </r>
  <r>
    <x v="20"/>
    <x v="127"/>
    <x v="0"/>
    <n v="38.200000000000003"/>
    <n v="3.2000000000000028"/>
    <n v="1942.0880000000002"/>
    <n v="0"/>
    <n v="1942.0880000000002"/>
    <x v="14"/>
    <s v="PRODUCTION"/>
    <m/>
  </r>
  <r>
    <x v="20"/>
    <x v="184"/>
    <x v="1"/>
    <n v="41.2"/>
    <n v="6.2000000000000028"/>
    <n v="1940.5200000000002"/>
    <n v="0"/>
    <n v="1940.5200000000002"/>
    <x v="3"/>
    <s v="FINANCE &amp; COMPTABILITÉ"/>
    <m/>
  </r>
  <r>
    <x v="20"/>
    <x v="159"/>
    <x v="1"/>
    <n v="38.4"/>
    <n v="3.3999999999999986"/>
    <n v="1936.8959999999997"/>
    <n v="0"/>
    <n v="1936.8959999999997"/>
    <x v="44"/>
    <s v="ADMINISTRATIF"/>
    <m/>
  </r>
  <r>
    <x v="20"/>
    <x v="175"/>
    <x v="0"/>
    <n v="41.3"/>
    <n v="6.2999999999999972"/>
    <n v="1922.1019999999999"/>
    <n v="0"/>
    <n v="1922.1019999999999"/>
    <x v="12"/>
    <s v="PRODUCTION"/>
    <m/>
  </r>
  <r>
    <x v="20"/>
    <x v="112"/>
    <x v="0"/>
    <n v="38.700000000000003"/>
    <n v="3.7000000000000028"/>
    <n v="1902.8790000000001"/>
    <n v="0"/>
    <n v="1902.8790000000001"/>
    <x v="10"/>
    <s v="PRODUCTION"/>
    <m/>
  </r>
  <r>
    <x v="20"/>
    <x v="196"/>
    <x v="0"/>
    <n v="40.700000000000003"/>
    <n v="5.7000000000000028"/>
    <n v="1892.1430000000003"/>
    <n v="0"/>
    <n v="1892.1430000000003"/>
    <x v="12"/>
    <s v="ADMINISTRATIF"/>
    <m/>
  </r>
  <r>
    <x v="20"/>
    <x v="44"/>
    <x v="1"/>
    <n v="36.1"/>
    <n v="1.1000000000000014"/>
    <n v="1889.1130000000001"/>
    <n v="0"/>
    <n v="1889.1130000000001"/>
    <x v="27"/>
    <s v="COMMERCIAL &amp; MARKETING"/>
    <m/>
  </r>
  <r>
    <x v="20"/>
    <x v="61"/>
    <x v="0"/>
    <n v="35.700000000000003"/>
    <n v="0.70000000000000284"/>
    <n v="1861.0410000000002"/>
    <n v="0"/>
    <n v="1861.0410000000002"/>
    <x v="4"/>
    <s v="PRODUCTION"/>
    <m/>
  </r>
  <r>
    <x v="20"/>
    <x v="238"/>
    <x v="1"/>
    <n v="37.299999999999997"/>
    <n v="2.2999999999999972"/>
    <n v="1850.4529999999997"/>
    <n v="0"/>
    <n v="1850.4529999999997"/>
    <x v="46"/>
    <s v="RECHERCHE &amp; DEVELOPPEMENT"/>
    <s v="Arrivée"/>
  </r>
  <r>
    <x v="20"/>
    <x v="199"/>
    <x v="0"/>
    <n v="38.5"/>
    <n v="3.5"/>
    <n v="1840.3"/>
    <n v="0"/>
    <n v="1840.3"/>
    <x v="14"/>
    <s v="ADMINISTRATIF"/>
    <m/>
  </r>
  <r>
    <x v="20"/>
    <x v="173"/>
    <x v="0"/>
    <n v="35.9"/>
    <n v="0.89999999999999858"/>
    <n v="1827.6689999999999"/>
    <n v="0"/>
    <n v="1827.6689999999999"/>
    <x v="31"/>
    <s v="PRODUCTION"/>
    <m/>
  </r>
  <r>
    <x v="20"/>
    <x v="160"/>
    <x v="0"/>
    <n v="39.1"/>
    <n v="4.1000000000000014"/>
    <n v="1820.4960000000001"/>
    <n v="0"/>
    <n v="1820.4960000000001"/>
    <x v="21"/>
    <s v="PRODUCTION"/>
    <m/>
  </r>
  <r>
    <x v="20"/>
    <x v="89"/>
    <x v="0"/>
    <n v="37.6"/>
    <n v="2.6000000000000014"/>
    <n v="1818.712"/>
    <n v="0"/>
    <n v="1818.712"/>
    <x v="0"/>
    <s v="PRODUCTION"/>
    <m/>
  </r>
  <r>
    <x v="20"/>
    <x v="197"/>
    <x v="0"/>
    <n v="36.1"/>
    <n v="1.1000000000000014"/>
    <n v="1789.1160000000002"/>
    <n v="0"/>
    <n v="1789.1160000000002"/>
    <x v="17"/>
    <s v="ADMINISTRATIF"/>
    <m/>
  </r>
  <r>
    <x v="20"/>
    <x v="75"/>
    <x v="1"/>
    <n v="38"/>
    <n v="3"/>
    <n v="1773.46"/>
    <n v="0"/>
    <n v="1773.46"/>
    <x v="2"/>
    <s v="PRODUCTION"/>
    <m/>
  </r>
  <r>
    <x v="20"/>
    <x v="230"/>
    <x v="0"/>
    <n v="40.200000000000003"/>
    <n v="5.2000000000000028"/>
    <n v="1760.3580000000002"/>
    <n v="0"/>
    <n v="1760.3580000000002"/>
    <x v="21"/>
    <s v="PRODUCTION"/>
    <m/>
  </r>
  <r>
    <x v="20"/>
    <x v="189"/>
    <x v="0"/>
    <n v="35.9"/>
    <n v="0.89999999999999858"/>
    <n v="1744.74"/>
    <n v="0"/>
    <n v="1744.74"/>
    <x v="17"/>
    <s v="PRODUCTION"/>
    <m/>
  </r>
  <r>
    <x v="20"/>
    <x v="88"/>
    <x v="0"/>
    <n v="37.9"/>
    <n v="2.8999999999999986"/>
    <n v="1704.7419999999997"/>
    <n v="0"/>
    <n v="1704.7419999999997"/>
    <x v="28"/>
    <s v="PRODUCTION"/>
    <m/>
  </r>
  <r>
    <x v="20"/>
    <x v="141"/>
    <x v="0"/>
    <n v="35.6"/>
    <n v="0.60000000000000142"/>
    <n v="1692.424"/>
    <n v="0"/>
    <n v="1692.424"/>
    <x v="2"/>
    <s v="FINANCE &amp; COMPTABILITÉ"/>
    <m/>
  </r>
  <r>
    <x v="20"/>
    <x v="100"/>
    <x v="0"/>
    <n v="41"/>
    <n v="6"/>
    <n v="1691.6599999999999"/>
    <n v="0"/>
    <n v="1691.6599999999999"/>
    <x v="12"/>
    <s v="RECHERCHE &amp; DEVELOPPEMENT"/>
    <m/>
  </r>
  <r>
    <x v="20"/>
    <x v="212"/>
    <x v="0"/>
    <n v="36.5"/>
    <n v="1.5"/>
    <n v="1670.97"/>
    <n v="0"/>
    <n v="1670.97"/>
    <x v="17"/>
    <s v="RECHERCHE &amp; DEVELOPPEMENT"/>
    <m/>
  </r>
  <r>
    <x v="20"/>
    <x v="179"/>
    <x v="0"/>
    <n v="38.200000000000003"/>
    <n v="3.2000000000000028"/>
    <n v="1662.0820000000001"/>
    <n v="0"/>
    <n v="1662.0820000000001"/>
    <x v="7"/>
    <s v="PRODUCTION"/>
    <m/>
  </r>
  <r>
    <x v="20"/>
    <x v="142"/>
    <x v="0"/>
    <n v="37.5"/>
    <n v="2.5"/>
    <n v="1655.25"/>
    <n v="0"/>
    <n v="1655.25"/>
    <x v="16"/>
    <s v="FINANCE &amp; COMPTABILITÉ"/>
    <m/>
  </r>
  <r>
    <x v="20"/>
    <x v="174"/>
    <x v="0"/>
    <n v="38.6"/>
    <n v="3.6000000000000014"/>
    <n v="1644.7460000000001"/>
    <n v="77"/>
    <n v="1721.7460000000001"/>
    <x v="12"/>
    <s v="PRODUCTION"/>
    <m/>
  </r>
  <r>
    <x v="20"/>
    <x v="70"/>
    <x v="0"/>
    <n v="41.4"/>
    <n v="6.3999999999999986"/>
    <n v="1641.096"/>
    <n v="0"/>
    <n v="1641.096"/>
    <x v="7"/>
    <s v="PRODUCTION"/>
    <m/>
  </r>
  <r>
    <x v="20"/>
    <x v="234"/>
    <x v="1"/>
    <n v="35.299999999999997"/>
    <n v="0.29999999999999716"/>
    <n v="1634.0369999999998"/>
    <n v="0"/>
    <n v="1634.0369999999998"/>
    <x v="12"/>
    <s v="PRODUCTION"/>
    <m/>
  </r>
  <r>
    <x v="20"/>
    <x v="144"/>
    <x v="0"/>
    <n v="39.6"/>
    <n v="4.6000000000000014"/>
    <n v="1629.54"/>
    <n v="0"/>
    <n v="1629.54"/>
    <x v="25"/>
    <s v="RECHERCHE &amp; DEVELOPPEMENT"/>
    <m/>
  </r>
  <r>
    <x v="20"/>
    <x v="91"/>
    <x v="0"/>
    <n v="35.799999999999997"/>
    <n v="0.79999999999999716"/>
    <n v="1627.8259999999998"/>
    <n v="0"/>
    <n v="1627.8259999999998"/>
    <x v="37"/>
    <s v="PRODUCTION"/>
    <m/>
  </r>
  <r>
    <x v="20"/>
    <x v="218"/>
    <x v="1"/>
    <n v="39.299999999999997"/>
    <n v="4.2999999999999972"/>
    <n v="1597.1519999999998"/>
    <n v="0"/>
    <n v="1597.1519999999998"/>
    <x v="3"/>
    <s v="COMMERCIAL &amp; MARKETING"/>
    <m/>
  </r>
  <r>
    <x v="20"/>
    <x v="156"/>
    <x v="1"/>
    <n v="36.5"/>
    <n v="1.5"/>
    <n v="1582.2750000000001"/>
    <n v="0"/>
    <n v="1582.2750000000001"/>
    <x v="7"/>
    <s v="RECHERCHE &amp; DEVELOPPEMENT"/>
    <m/>
  </r>
  <r>
    <x v="20"/>
    <x v="219"/>
    <x v="1"/>
    <n v="42"/>
    <n v="7"/>
    <n v="1577.52"/>
    <n v="308"/>
    <n v="1885.52"/>
    <x v="19"/>
    <s v="FINANCE &amp; COMPTABILITÉ"/>
    <m/>
  </r>
  <r>
    <x v="20"/>
    <x v="43"/>
    <x v="1"/>
    <n v="37.6"/>
    <n v="2.6000000000000014"/>
    <n v="1569.8"/>
    <n v="0"/>
    <n v="1569.8"/>
    <x v="26"/>
    <s v="PRODUCTION"/>
    <m/>
  </r>
  <r>
    <x v="20"/>
    <x v="94"/>
    <x v="1"/>
    <n v="38.4"/>
    <n v="3.3999999999999986"/>
    <n v="1546.752"/>
    <n v="0"/>
    <n v="1546.752"/>
    <x v="25"/>
    <s v="ADMINISTRATIF"/>
    <m/>
  </r>
  <r>
    <x v="20"/>
    <x v="74"/>
    <x v="1"/>
    <n v="37.799999999999997"/>
    <n v="2.7999999999999972"/>
    <n v="1542.9959999999999"/>
    <n v="0"/>
    <n v="1542.9959999999999"/>
    <x v="15"/>
    <s v="ADMINISTRATIF"/>
    <m/>
  </r>
  <r>
    <x v="20"/>
    <x v="213"/>
    <x v="0"/>
    <n v="40.200000000000003"/>
    <n v="5.2000000000000028"/>
    <n v="1525.5900000000001"/>
    <n v="0"/>
    <n v="1525.5900000000001"/>
    <x v="7"/>
    <s v="COMMERCIAL &amp; MARKETING"/>
    <m/>
  </r>
  <r>
    <x v="20"/>
    <x v="80"/>
    <x v="0"/>
    <n v="40.799999999999997"/>
    <n v="5.7999999999999972"/>
    <n v="1516.944"/>
    <n v="0"/>
    <n v="1516.944"/>
    <x v="8"/>
    <s v="FINANCE &amp; COMPTABILITÉ"/>
    <m/>
  </r>
  <r>
    <x v="20"/>
    <x v="103"/>
    <x v="0"/>
    <n v="40.9"/>
    <n v="5.8999999999999986"/>
    <n v="1491.2139999999999"/>
    <n v="0"/>
    <n v="1491.2139999999999"/>
    <x v="26"/>
    <s v="RECHERCHE &amp; DEVELOPPEMENT"/>
    <m/>
  </r>
  <r>
    <x v="20"/>
    <x v="139"/>
    <x v="1"/>
    <n v="38.200000000000003"/>
    <n v="3.2000000000000028"/>
    <n v="1490.182"/>
    <n v="0"/>
    <n v="1490.182"/>
    <x v="41"/>
    <s v="RECHERCHE &amp; DEVELOPPEMENT"/>
    <m/>
  </r>
  <r>
    <x v="20"/>
    <x v="66"/>
    <x v="0"/>
    <n v="38.4"/>
    <n v="3.3999999999999986"/>
    <n v="1489.5359999999998"/>
    <n v="0"/>
    <n v="1489.5359999999998"/>
    <x v="15"/>
    <s v="PRODUCTION"/>
    <m/>
  </r>
  <r>
    <x v="20"/>
    <x v="77"/>
    <x v="0"/>
    <n v="38.700000000000003"/>
    <n v="3.7000000000000028"/>
    <n v="1460.5380000000002"/>
    <n v="0"/>
    <n v="1460.5380000000002"/>
    <x v="0"/>
    <s v="PRODUCTION"/>
    <m/>
  </r>
  <r>
    <x v="20"/>
    <x v="90"/>
    <x v="1"/>
    <n v="42"/>
    <n v="7"/>
    <n v="1459.0800000000002"/>
    <n v="0"/>
    <n v="1459.0800000000002"/>
    <x v="0"/>
    <s v="PRODUCTION"/>
    <m/>
  </r>
  <r>
    <x v="20"/>
    <x v="146"/>
    <x v="1"/>
    <n v="35.299999999999997"/>
    <n v="0.29999999999999716"/>
    <n v="1451.1829999999998"/>
    <n v="0"/>
    <n v="1451.1829999999998"/>
    <x v="9"/>
    <s v="PRODUCTION"/>
    <m/>
  </r>
  <r>
    <x v="20"/>
    <x v="116"/>
    <x v="0"/>
    <n v="41.8"/>
    <n v="6.7999999999999972"/>
    <n v="1445.8620000000001"/>
    <n v="0"/>
    <n v="1445.8620000000001"/>
    <x v="32"/>
    <s v="PRODUCTION"/>
    <m/>
  </r>
  <r>
    <x v="20"/>
    <x v="202"/>
    <x v="1"/>
    <n v="40.5"/>
    <n v="5.5"/>
    <n v="1441.3950000000002"/>
    <n v="0"/>
    <n v="1441.3950000000002"/>
    <x v="30"/>
    <s v="COMMERCIAL &amp; MARKETING"/>
    <m/>
  </r>
  <r>
    <x v="20"/>
    <x v="148"/>
    <x v="1"/>
    <n v="37.299999999999997"/>
    <n v="2.2999999999999972"/>
    <n v="1436.4229999999998"/>
    <n v="0"/>
    <n v="1436.4229999999998"/>
    <x v="43"/>
    <s v="PRODUCTION"/>
    <m/>
  </r>
  <r>
    <x v="20"/>
    <x v="126"/>
    <x v="0"/>
    <n v="36.200000000000003"/>
    <n v="1.2000000000000028"/>
    <n v="1431.3480000000002"/>
    <n v="0"/>
    <n v="1431.3480000000002"/>
    <x v="7"/>
    <s v="COMMERCIAL &amp; MARKETING"/>
    <m/>
  </r>
  <r>
    <x v="20"/>
    <x v="114"/>
    <x v="0"/>
    <n v="38.799999999999997"/>
    <n v="3.7999999999999972"/>
    <n v="1427.8399999999997"/>
    <n v="0"/>
    <n v="1427.8399999999997"/>
    <x v="12"/>
    <s v="RECHERCHE &amp; DEVELOPPEMENT"/>
    <m/>
  </r>
  <r>
    <x v="20"/>
    <x v="177"/>
    <x v="0"/>
    <n v="39.200000000000003"/>
    <n v="4.2000000000000028"/>
    <n v="1422.96"/>
    <n v="0"/>
    <n v="1422.96"/>
    <x v="9"/>
    <s v="ADMINISTRATIF"/>
    <m/>
  </r>
  <r>
    <x v="20"/>
    <x v="236"/>
    <x v="0"/>
    <n v="38.6"/>
    <n v="3.6000000000000014"/>
    <n v="1419.7080000000001"/>
    <n v="0"/>
    <n v="1419.7080000000001"/>
    <x v="36"/>
    <s v="ADMINISTRATIF"/>
    <m/>
  </r>
  <r>
    <x v="20"/>
    <x v="132"/>
    <x v="0"/>
    <n v="39.4"/>
    <n v="4.3999999999999986"/>
    <n v="1410.914"/>
    <n v="1163"/>
    <n v="2573.9139999999998"/>
    <x v="8"/>
    <s v="RECHERCHE &amp; DEVELOPPEMENT"/>
    <m/>
  </r>
  <r>
    <x v="20"/>
    <x v="125"/>
    <x v="0"/>
    <n v="41.8"/>
    <n v="6.7999999999999972"/>
    <n v="1401.5539999999999"/>
    <n v="0"/>
    <n v="1401.5539999999999"/>
    <x v="14"/>
    <s v="PRODUCTION"/>
    <m/>
  </r>
  <r>
    <x v="20"/>
    <x v="214"/>
    <x v="0"/>
    <n v="41.5"/>
    <n v="6.5"/>
    <n v="1390.25"/>
    <n v="0"/>
    <n v="1390.25"/>
    <x v="14"/>
    <s v="PRODUCTION"/>
    <m/>
  </r>
  <r>
    <x v="20"/>
    <x v="59"/>
    <x v="0"/>
    <n v="41.5"/>
    <n v="6.5"/>
    <n v="1367.8400000000001"/>
    <n v="0"/>
    <n v="1367.8400000000001"/>
    <x v="9"/>
    <s v="PRODUCTION"/>
    <m/>
  </r>
  <r>
    <x v="20"/>
    <x v="155"/>
    <x v="0"/>
    <n v="41.6"/>
    <n v="6.6000000000000014"/>
    <n v="1362.816"/>
    <n v="0"/>
    <n v="1362.816"/>
    <x v="0"/>
    <s v="PRODUCTION"/>
    <m/>
  </r>
  <r>
    <x v="20"/>
    <x v="72"/>
    <x v="0"/>
    <n v="35.700000000000003"/>
    <n v="0.70000000000000284"/>
    <n v="1335.18"/>
    <n v="0"/>
    <n v="1335.18"/>
    <x v="30"/>
    <s v="DIRECTION"/>
    <m/>
  </r>
  <r>
    <x v="20"/>
    <x v="239"/>
    <x v="0"/>
    <n v="35.700000000000003"/>
    <n v="0.70000000000000284"/>
    <n v="1330.5390000000002"/>
    <n v="0"/>
    <n v="1330.5390000000002"/>
    <x v="36"/>
    <s v="PRODUCTION"/>
    <s v="Arrivée"/>
  </r>
  <r>
    <x v="20"/>
    <x v="185"/>
    <x v="1"/>
    <n v="38.6"/>
    <n v="3.6000000000000014"/>
    <n v="1323.98"/>
    <n v="0"/>
    <n v="1323.98"/>
    <x v="33"/>
    <s v="ADMINISTRATIF"/>
    <m/>
  </r>
  <r>
    <x v="20"/>
    <x v="147"/>
    <x v="0"/>
    <n v="40.6"/>
    <n v="5.6000000000000014"/>
    <n v="1321.9360000000001"/>
    <n v="38"/>
    <n v="1359.9360000000001"/>
    <x v="30"/>
    <s v="PRODUCTION"/>
    <m/>
  </r>
  <r>
    <x v="20"/>
    <x v="178"/>
    <x v="0"/>
    <n v="37.6"/>
    <n v="2.6000000000000014"/>
    <n v="1306.9759999999999"/>
    <n v="0"/>
    <n v="1306.9759999999999"/>
    <x v="18"/>
    <s v="COMMERCIAL &amp; MARKETING"/>
    <m/>
  </r>
  <r>
    <x v="20"/>
    <x v="192"/>
    <x v="0"/>
    <n v="40.5"/>
    <n v="5.5"/>
    <n v="1302.885"/>
    <n v="0"/>
    <n v="1302.885"/>
    <x v="15"/>
    <s v="PRODUCTION"/>
    <m/>
  </r>
  <r>
    <x v="20"/>
    <x v="49"/>
    <x v="0"/>
    <n v="38.9"/>
    <n v="3.8999999999999986"/>
    <n v="1294.5920000000001"/>
    <n v="0"/>
    <n v="1294.5920000000001"/>
    <x v="26"/>
    <s v="ADMINISTRATIF"/>
    <m/>
  </r>
  <r>
    <x v="20"/>
    <x v="87"/>
    <x v="0"/>
    <n v="35.299999999999997"/>
    <n v="0.29999999999999716"/>
    <n v="1280.684"/>
    <n v="0"/>
    <n v="1280.684"/>
    <x v="17"/>
    <s v="PRODUCTION"/>
    <m/>
  </r>
  <r>
    <x v="20"/>
    <x v="171"/>
    <x v="0"/>
    <n v="39"/>
    <n v="4"/>
    <n v="1278.42"/>
    <n v="0"/>
    <n v="1278.42"/>
    <x v="35"/>
    <s v="ADMINISTRATIF"/>
    <m/>
  </r>
  <r>
    <x v="20"/>
    <x v="214"/>
    <x v="0"/>
    <n v="37.9"/>
    <n v="2.8999999999999986"/>
    <n v="1269.6499999999999"/>
    <n v="0"/>
    <n v="1269.6499999999999"/>
    <x v="14"/>
    <s v="PRODUCTION"/>
    <m/>
  </r>
  <r>
    <x v="20"/>
    <x v="76"/>
    <x v="1"/>
    <n v="36.4"/>
    <n v="1.3999999999999986"/>
    <n v="1264.8999999999999"/>
    <n v="0"/>
    <n v="1264.8999999999999"/>
    <x v="33"/>
    <s v="COMMERCIAL &amp; MARKETING"/>
    <m/>
  </r>
  <r>
    <x v="20"/>
    <x v="162"/>
    <x v="1"/>
    <n v="36.9"/>
    <n v="1.8999999999999986"/>
    <n v="1264.5630000000001"/>
    <n v="0"/>
    <n v="1264.5630000000001"/>
    <x v="30"/>
    <s v="FINANCE &amp; COMPTABILITÉ"/>
    <m/>
  </r>
  <r>
    <x v="20"/>
    <x v="224"/>
    <x v="1"/>
    <n v="35"/>
    <n v="0"/>
    <n v="1230.5999999999999"/>
    <n v="0"/>
    <n v="1230.5999999999999"/>
    <x v="39"/>
    <s v="PRODUCTION"/>
    <m/>
  </r>
  <r>
    <x v="20"/>
    <x v="145"/>
    <x v="1"/>
    <n v="37.200000000000003"/>
    <n v="2.2000000000000028"/>
    <n v="1217.556"/>
    <n v="0"/>
    <n v="1217.556"/>
    <x v="29"/>
    <s v="PRODUCTION"/>
    <m/>
  </r>
  <r>
    <x v="20"/>
    <x v="138"/>
    <x v="1"/>
    <n v="41.7"/>
    <n v="6.7000000000000028"/>
    <n v="1213.4700000000003"/>
    <n v="0"/>
    <n v="1213.4700000000003"/>
    <x v="19"/>
    <s v="PRODUCTION"/>
    <m/>
  </r>
  <r>
    <x v="20"/>
    <x v="63"/>
    <x v="1"/>
    <n v="41.9"/>
    <n v="6.8999999999999986"/>
    <n v="1160.211"/>
    <n v="0"/>
    <n v="1160.211"/>
    <x v="30"/>
    <s v="ADMINISTRATIF"/>
    <m/>
  </r>
  <r>
    <x v="20"/>
    <x v="51"/>
    <x v="0"/>
    <n v="41.3"/>
    <n v="6.2999999999999972"/>
    <n v="1157.6389999999999"/>
    <n v="0"/>
    <n v="1157.6389999999999"/>
    <x v="6"/>
    <s v="COMMERCIAL &amp; MARKETING"/>
    <m/>
  </r>
  <r>
    <x v="20"/>
    <x v="221"/>
    <x v="0"/>
    <n v="36.299999999999997"/>
    <n v="1.2999999999999972"/>
    <n v="1148.5319999999999"/>
    <n v="0"/>
    <n v="1148.5319999999999"/>
    <x v="18"/>
    <s v="ADMINISTRATIF"/>
    <m/>
  </r>
  <r>
    <x v="20"/>
    <x v="73"/>
    <x v="1"/>
    <n v="41.1"/>
    <n v="6.1000000000000014"/>
    <n v="1140.9360000000001"/>
    <n v="0"/>
    <n v="1140.9360000000001"/>
    <x v="32"/>
    <s v="ADMINISTRATIF"/>
    <m/>
  </r>
  <r>
    <x v="20"/>
    <x v="78"/>
    <x v="1"/>
    <n v="39.5"/>
    <n v="4.5"/>
    <n v="1139.18"/>
    <n v="0"/>
    <n v="1139.18"/>
    <x v="6"/>
    <s v="COMMERCIAL &amp; MARKETING"/>
    <m/>
  </r>
  <r>
    <x v="20"/>
    <x v="105"/>
    <x v="1"/>
    <n v="38"/>
    <n v="3"/>
    <n v="1135.82"/>
    <n v="0"/>
    <n v="1135.82"/>
    <x v="7"/>
    <s v="PRODUCTION"/>
    <m/>
  </r>
  <r>
    <x v="20"/>
    <x v="150"/>
    <x v="0"/>
    <n v="37.799999999999997"/>
    <n v="2.7999999999999972"/>
    <n v="1134"/>
    <n v="0"/>
    <n v="1134"/>
    <x v="15"/>
    <s v="ADMINISTRATIF"/>
    <m/>
  </r>
  <r>
    <x v="20"/>
    <x v="151"/>
    <x v="1"/>
    <n v="41.1"/>
    <n v="6.1000000000000014"/>
    <n v="1132.7159999999999"/>
    <n v="0"/>
    <n v="1132.7159999999999"/>
    <x v="40"/>
    <s v="PRODUCTION"/>
    <m/>
  </r>
  <r>
    <x v="20"/>
    <x v="134"/>
    <x v="0"/>
    <n v="37.1"/>
    <n v="2.1000000000000014"/>
    <n v="1132.2919999999999"/>
    <n v="0"/>
    <n v="1132.2919999999999"/>
    <x v="42"/>
    <s v="COMMERCIAL &amp; MARKETING"/>
    <m/>
  </r>
  <r>
    <x v="20"/>
    <x v="152"/>
    <x v="1"/>
    <n v="37"/>
    <n v="2"/>
    <n v="1130.3500000000001"/>
    <n v="0"/>
    <n v="1130.3500000000001"/>
    <x v="43"/>
    <s v="ADMINISTRATIF"/>
    <m/>
  </r>
  <r>
    <x v="20"/>
    <x v="190"/>
    <x v="1"/>
    <n v="35.200000000000003"/>
    <n v="0.20000000000000284"/>
    <n v="1125.6960000000001"/>
    <n v="0"/>
    <n v="1125.6960000000001"/>
    <x v="33"/>
    <s v="PRODUCTION"/>
    <m/>
  </r>
  <r>
    <x v="20"/>
    <x v="110"/>
    <x v="1"/>
    <n v="36.200000000000003"/>
    <n v="1.2000000000000028"/>
    <n v="1122.5620000000001"/>
    <n v="0"/>
    <n v="1122.5620000000001"/>
    <x v="5"/>
    <s v="RECHERCHE &amp; DEVELOPPEMENT"/>
    <m/>
  </r>
  <r>
    <x v="20"/>
    <x v="188"/>
    <x v="0"/>
    <n v="39.200000000000003"/>
    <n v="4.2000000000000028"/>
    <n v="1109.752"/>
    <n v="0"/>
    <n v="1109.752"/>
    <x v="43"/>
    <s v="PRODUCTION"/>
    <m/>
  </r>
  <r>
    <x v="20"/>
    <x v="225"/>
    <x v="0"/>
    <n v="38.6"/>
    <n v="3.6000000000000014"/>
    <n v="1102.8020000000001"/>
    <n v="0"/>
    <n v="1102.8020000000001"/>
    <x v="33"/>
    <s v="PRODUCTION"/>
    <m/>
  </r>
  <r>
    <x v="20"/>
    <x v="107"/>
    <x v="1"/>
    <n v="38.5"/>
    <n v="3.5"/>
    <n v="1099.56"/>
    <n v="0"/>
    <n v="1099.56"/>
    <x v="39"/>
    <s v="PRODUCTION"/>
    <m/>
  </r>
  <r>
    <x v="20"/>
    <x v="231"/>
    <x v="0"/>
    <n v="38.799999999999997"/>
    <n v="3.7999999999999972"/>
    <n v="1086.788"/>
    <n v="0"/>
    <n v="1086.788"/>
    <x v="5"/>
    <s v="COMMERCIAL &amp; MARKETING"/>
    <m/>
  </r>
  <r>
    <x v="20"/>
    <x v="167"/>
    <x v="0"/>
    <n v="36.1"/>
    <n v="1.1000000000000014"/>
    <n v="1081.9169999999999"/>
    <n v="0"/>
    <n v="1081.9169999999999"/>
    <x v="13"/>
    <s v="ADMINISTRATIF"/>
    <m/>
  </r>
  <r>
    <x v="20"/>
    <x v="163"/>
    <x v="1"/>
    <n v="40.200000000000003"/>
    <n v="5.2000000000000028"/>
    <n v="1067.712"/>
    <n v="688"/>
    <n v="1755.712"/>
    <x v="28"/>
    <s v="ADMINISTRATIF"/>
    <m/>
  </r>
  <r>
    <x v="20"/>
    <x v="130"/>
    <x v="0"/>
    <n v="36.700000000000003"/>
    <n v="1.7000000000000028"/>
    <n v="1065.4010000000001"/>
    <n v="0"/>
    <n v="1065.4010000000001"/>
    <x v="21"/>
    <s v="PRODUCTION"/>
    <m/>
  </r>
  <r>
    <x v="20"/>
    <x v="172"/>
    <x v="0"/>
    <n v="40.5"/>
    <n v="5.5"/>
    <n v="1046.52"/>
    <n v="0"/>
    <n v="1046.52"/>
    <x v="13"/>
    <s v="PRODUCTION"/>
    <m/>
  </r>
  <r>
    <x v="20"/>
    <x v="232"/>
    <x v="0"/>
    <n v="37.6"/>
    <n v="2.6000000000000014"/>
    <n v="1038.8879999999999"/>
    <n v="0"/>
    <n v="1038.8879999999999"/>
    <x v="5"/>
    <s v="RECHERCHE &amp; DEVELOPPEMENT"/>
    <m/>
  </r>
  <r>
    <x v="20"/>
    <x v="176"/>
    <x v="0"/>
    <n v="35.4"/>
    <n v="0.39999999999999858"/>
    <n v="1033.326"/>
    <n v="0"/>
    <n v="1033.326"/>
    <x v="43"/>
    <s v="FINANCE &amp; COMPTABILITÉ"/>
    <m/>
  </r>
  <r>
    <x v="20"/>
    <x v="95"/>
    <x v="1"/>
    <n v="35.9"/>
    <n v="0.89999999999999858"/>
    <n v="1027.4580000000001"/>
    <n v="0"/>
    <n v="1027.4580000000001"/>
    <x v="35"/>
    <s v="ADMINISTRATIF"/>
    <m/>
  </r>
  <r>
    <x v="20"/>
    <x v="187"/>
    <x v="1"/>
    <n v="36.1"/>
    <n v="1.1000000000000014"/>
    <n v="1016.576"/>
    <n v="0"/>
    <n v="1016.576"/>
    <x v="34"/>
    <s v="PRODUCTION"/>
    <m/>
  </r>
  <r>
    <x v="20"/>
    <x v="140"/>
    <x v="0"/>
    <n v="35.6"/>
    <n v="0.60000000000000142"/>
    <n v="1011.04"/>
    <n v="0"/>
    <n v="1011.04"/>
    <x v="32"/>
    <s v="PRODUCTION"/>
    <m/>
  </r>
  <r>
    <x v="20"/>
    <x v="226"/>
    <x v="1"/>
    <n v="38.6"/>
    <n v="3.6000000000000014"/>
    <n v="1007.0740000000001"/>
    <n v="0"/>
    <n v="1007.0740000000001"/>
    <x v="11"/>
    <s v="FINANCE &amp; COMPTABILITÉ"/>
    <m/>
  </r>
  <r>
    <x v="20"/>
    <x v="97"/>
    <x v="1"/>
    <n v="37.5"/>
    <n v="2.5"/>
    <n v="994.5"/>
    <n v="0"/>
    <n v="994.5"/>
    <x v="19"/>
    <s v="PRODUCTION"/>
    <m/>
  </r>
  <r>
    <x v="20"/>
    <x v="201"/>
    <x v="1"/>
    <n v="39.700000000000003"/>
    <n v="4.7000000000000028"/>
    <n v="931.75900000000001"/>
    <n v="0"/>
    <n v="931.75900000000001"/>
    <x v="40"/>
    <s v="ADMINISTRATIF"/>
    <m/>
  </r>
  <r>
    <x v="20"/>
    <x v="161"/>
    <x v="0"/>
    <n v="35"/>
    <n v="0"/>
    <n v="914.55"/>
    <n v="0"/>
    <n v="914.55"/>
    <x v="11"/>
    <s v="PRODUCTION"/>
    <m/>
  </r>
  <r>
    <x v="20"/>
    <x v="240"/>
    <x v="0"/>
    <n v="41.6"/>
    <n v="6.6000000000000014"/>
    <n v="896.06399999999996"/>
    <n v="0"/>
    <n v="896.06399999999996"/>
    <x v="23"/>
    <s v="FINANCE &amp; COMPTABILITÉ"/>
    <s v="Arrivée"/>
  </r>
  <r>
    <x v="20"/>
    <x v="119"/>
    <x v="0"/>
    <n v="40.799999999999997"/>
    <n v="5.7999999999999972"/>
    <n v="891.07199999999989"/>
    <n v="0"/>
    <n v="891.07199999999989"/>
    <x v="0"/>
    <s v="ADMINISTRATIF"/>
    <m/>
  </r>
  <r>
    <x v="20"/>
    <x v="166"/>
    <x v="0"/>
    <n v="37.1"/>
    <n v="2.1000000000000014"/>
    <n v="890.77100000000007"/>
    <n v="0"/>
    <n v="890.77100000000007"/>
    <x v="2"/>
    <s v="PRODUCTION"/>
    <m/>
  </r>
  <r>
    <x v="20"/>
    <x v="193"/>
    <x v="0"/>
    <n v="36.1"/>
    <n v="1.1000000000000014"/>
    <n v="889.86500000000001"/>
    <n v="0"/>
    <n v="889.86500000000001"/>
    <x v="27"/>
    <s v="PRODUCTION"/>
    <m/>
  </r>
  <r>
    <x v="20"/>
    <x v="195"/>
    <x v="0"/>
    <n v="36.5"/>
    <n v="1.5"/>
    <n v="877.45999999999992"/>
    <n v="0"/>
    <n v="877.45999999999992"/>
    <x v="38"/>
    <s v="COMMERCIAL &amp; MARKETING"/>
    <m/>
  </r>
  <r>
    <x v="20"/>
    <x v="153"/>
    <x v="1"/>
    <n v="39.9"/>
    <n v="4.8999999999999986"/>
    <n v="870.21899999999994"/>
    <n v="1443"/>
    <n v="2313.2190000000001"/>
    <x v="15"/>
    <s v="COMMERCIAL &amp; MARKETING"/>
    <m/>
  </r>
  <r>
    <x v="20"/>
    <x v="235"/>
    <x v="1"/>
    <n v="35.6"/>
    <n v="0.60000000000000142"/>
    <n v="866.86000000000013"/>
    <n v="0"/>
    <n v="866.86000000000013"/>
    <x v="14"/>
    <s v="PRODUCTION"/>
    <m/>
  </r>
  <r>
    <x v="20"/>
    <x v="109"/>
    <x v="1"/>
    <n v="40.5"/>
    <n v="5.5"/>
    <n v="856.98"/>
    <n v="0"/>
    <n v="856.98"/>
    <x v="33"/>
    <s v="PRODUCTION"/>
    <m/>
  </r>
  <r>
    <x v="20"/>
    <x v="191"/>
    <x v="1"/>
    <n v="41.3"/>
    <n v="6.2999999999999972"/>
    <n v="844.58499999999992"/>
    <n v="0"/>
    <n v="844.58499999999992"/>
    <x v="42"/>
    <s v="COMMERCIAL &amp; MARKETING"/>
    <m/>
  </r>
  <r>
    <x v="20"/>
    <x v="113"/>
    <x v="0"/>
    <n v="37.1"/>
    <n v="2.1000000000000014"/>
    <n v="834.37900000000002"/>
    <n v="0"/>
    <n v="834.37900000000002"/>
    <x v="11"/>
    <s v="PRODUCTION"/>
    <m/>
  </r>
  <r>
    <x v="20"/>
    <x v="137"/>
    <x v="0"/>
    <n v="37"/>
    <n v="2"/>
    <n v="832.13"/>
    <n v="1335"/>
    <n v="2167.13"/>
    <x v="9"/>
    <s v="PRODUCTION"/>
    <m/>
  </r>
  <r>
    <x v="20"/>
    <x v="62"/>
    <x v="0"/>
    <n v="39.200000000000003"/>
    <n v="4.2000000000000028"/>
    <n v="819.28"/>
    <n v="0"/>
    <n v="819.28"/>
    <x v="3"/>
    <s v="PRODUCTION"/>
    <m/>
  </r>
  <r>
    <x v="20"/>
    <x v="241"/>
    <x v="0"/>
    <n v="38.1"/>
    <n v="3.1000000000000014"/>
    <n v="793.24200000000008"/>
    <n v="0"/>
    <n v="793.24200000000008"/>
    <x v="14"/>
    <s v="COMMERCIAL &amp; MARKETING"/>
    <s v="Arrivée"/>
  </r>
  <r>
    <x v="20"/>
    <x v="215"/>
    <x v="1"/>
    <n v="37.799999999999997"/>
    <n v="2.7999999999999972"/>
    <n v="767.33999999999992"/>
    <n v="0"/>
    <n v="767.33999999999992"/>
    <x v="18"/>
    <s v="PRODUCTION"/>
    <m/>
  </r>
  <r>
    <x v="20"/>
    <x v="182"/>
    <x v="1"/>
    <n v="35.9"/>
    <n v="0.89999999999999858"/>
    <n v="757.13099999999997"/>
    <n v="0"/>
    <n v="757.13099999999997"/>
    <x v="8"/>
    <s v="RECHERCHE &amp; DEVELOPPEMENT"/>
    <m/>
  </r>
  <r>
    <x v="20"/>
    <x v="85"/>
    <x v="1"/>
    <n v="38.4"/>
    <n v="3.3999999999999986"/>
    <n v="749.18400000000008"/>
    <n v="0"/>
    <n v="749.18400000000008"/>
    <x v="28"/>
    <s v="ADMINISTRATIF"/>
    <m/>
  </r>
  <r>
    <x v="20"/>
    <x v="104"/>
    <x v="0"/>
    <n v="40.799999999999997"/>
    <n v="5.7999999999999972"/>
    <n v="745.00800000000004"/>
    <n v="0"/>
    <n v="745.00800000000004"/>
    <x v="29"/>
    <s v="PRODUCTION"/>
    <m/>
  </r>
  <r>
    <x v="20"/>
    <x v="131"/>
    <x v="0"/>
    <n v="37.299999999999997"/>
    <n v="2.2999999999999972"/>
    <n v="688.18499999999995"/>
    <n v="0"/>
    <n v="688.18499999999995"/>
    <x v="42"/>
    <s v="PRODUCTION"/>
    <m/>
  </r>
  <r>
    <x v="20"/>
    <x v="222"/>
    <x v="0"/>
    <n v="35.5"/>
    <n v="0.5"/>
    <n v="680.53500000000008"/>
    <n v="0"/>
    <n v="680.53500000000008"/>
    <x v="30"/>
    <s v="ADMINISTRATIF"/>
    <m/>
  </r>
  <r>
    <x v="20"/>
    <x v="237"/>
    <x v="1"/>
    <n v="37.299999999999997"/>
    <n v="2.2999999999999972"/>
    <n v="677.74099999999999"/>
    <n v="0"/>
    <n v="677.74099999999999"/>
    <x v="37"/>
    <s v="ADMINISTRATIF"/>
    <m/>
  </r>
  <r>
    <x v="20"/>
    <x v="120"/>
    <x v="0"/>
    <n v="41.8"/>
    <n v="6.7999999999999972"/>
    <n v="663.36599999999987"/>
    <n v="0"/>
    <n v="663.36599999999987"/>
    <x v="30"/>
    <s v="PRODUCTION"/>
    <m/>
  </r>
  <r>
    <x v="20"/>
    <x v="206"/>
    <x v="0"/>
    <n v="36.700000000000003"/>
    <n v="1.7000000000000028"/>
    <n v="656.5630000000001"/>
    <n v="0"/>
    <n v="656.5630000000001"/>
    <x v="12"/>
    <s v="FINANCE &amp; COMPTABILITÉ"/>
    <m/>
  </r>
  <r>
    <x v="20"/>
    <x v="227"/>
    <x v="1"/>
    <n v="36.700000000000003"/>
    <n v="1.7000000000000028"/>
    <n v="652.89300000000003"/>
    <n v="0"/>
    <n v="652.89300000000003"/>
    <x v="40"/>
    <s v="RECHERCHE &amp; DEVELOPPEMENT"/>
    <m/>
  </r>
  <r>
    <x v="20"/>
    <x v="52"/>
    <x v="0"/>
    <n v="36.1"/>
    <n v="1.1000000000000014"/>
    <n v="638.24800000000005"/>
    <n v="0"/>
    <n v="638.24800000000005"/>
    <x v="0"/>
    <s v="ADMINISTRATIF"/>
    <m/>
  </r>
  <r>
    <x v="20"/>
    <x v="165"/>
    <x v="0"/>
    <n v="38"/>
    <n v="3"/>
    <n v="628.1400000000001"/>
    <n v="0"/>
    <n v="628.1400000000001"/>
    <x v="34"/>
    <s v="ADMINISTRATIF"/>
    <m/>
  </r>
  <r>
    <x v="20"/>
    <x v="69"/>
    <x v="0"/>
    <n v="37.5"/>
    <n v="2.5"/>
    <n v="625.5"/>
    <n v="0"/>
    <n v="625.5"/>
    <x v="20"/>
    <s v="PRODUCTION"/>
    <m/>
  </r>
  <r>
    <x v="20"/>
    <x v="71"/>
    <x v="0"/>
    <n v="40.9"/>
    <n v="5.8999999999999986"/>
    <n v="622.90700000000004"/>
    <n v="0"/>
    <n v="622.90700000000004"/>
    <x v="7"/>
    <s v="PRODUCTION"/>
    <m/>
  </r>
  <r>
    <x v="20"/>
    <x v="98"/>
    <x v="1"/>
    <n v="36.299999999999997"/>
    <n v="1.2999999999999972"/>
    <n v="621.09299999999996"/>
    <n v="0"/>
    <n v="621.09299999999996"/>
    <x v="34"/>
    <s v="PRODUCTION"/>
    <m/>
  </r>
  <r>
    <x v="20"/>
    <x v="96"/>
    <x v="0"/>
    <n v="38.9"/>
    <n v="3.8999999999999986"/>
    <n v="620.45499999999993"/>
    <n v="0"/>
    <n v="620.45499999999993"/>
    <x v="38"/>
    <s v="ADMINISTRATIF"/>
    <m/>
  </r>
  <r>
    <x v="20"/>
    <x v="204"/>
    <x v="1"/>
    <n v="36.9"/>
    <n v="1.8999999999999986"/>
    <n v="595.19699999999989"/>
    <n v="0"/>
    <n v="595.19699999999989"/>
    <x v="12"/>
    <s v="PRODUCTION"/>
    <m/>
  </r>
  <r>
    <x v="20"/>
    <x v="158"/>
    <x v="0"/>
    <n v="37.1"/>
    <n v="2.1000000000000014"/>
    <n v="582.84100000000001"/>
    <n v="0"/>
    <n v="582.84100000000001"/>
    <x v="16"/>
    <s v="COMMERCIAL &amp; MARKETING"/>
    <m/>
  </r>
  <r>
    <x v="20"/>
    <x v="86"/>
    <x v="1"/>
    <n v="35"/>
    <n v="0"/>
    <n v="576.1"/>
    <n v="0"/>
    <n v="576.1"/>
    <x v="36"/>
    <s v="PRODUCTION"/>
    <m/>
  </r>
  <r>
    <x v="20"/>
    <x v="186"/>
    <x v="0"/>
    <n v="35.9"/>
    <n v="0.89999999999999858"/>
    <n v="572.6049999999999"/>
    <n v="0"/>
    <n v="572.6049999999999"/>
    <x v="13"/>
    <s v="PRODUCTION"/>
    <m/>
  </r>
  <r>
    <x v="20"/>
    <x v="223"/>
    <x v="1"/>
    <n v="41.5"/>
    <n v="6.5"/>
    <n v="570.625"/>
    <n v="0"/>
    <n v="570.625"/>
    <x v="8"/>
    <s v="FINANCE &amp; COMPTABILITÉ"/>
    <m/>
  </r>
  <r>
    <x v="20"/>
    <x v="67"/>
    <x v="0"/>
    <n v="40.6"/>
    <n v="5.6000000000000014"/>
    <n v="559.46799999999996"/>
    <n v="0"/>
    <n v="559.46799999999996"/>
    <x v="31"/>
    <s v="PRODUCTION"/>
    <m/>
  </r>
  <r>
    <x v="20"/>
    <x v="93"/>
    <x v="1"/>
    <n v="37.200000000000003"/>
    <n v="2.2000000000000028"/>
    <n v="551.67600000000004"/>
    <n v="0"/>
    <n v="551.67600000000004"/>
    <x v="36"/>
    <s v="ADMINISTRATIF"/>
    <m/>
  </r>
  <r>
    <x v="20"/>
    <x v="233"/>
    <x v="1"/>
    <n v="40.1"/>
    <n v="5.1000000000000014"/>
    <n v="542.553"/>
    <n v="0"/>
    <n v="542.553"/>
    <x v="11"/>
    <s v="FINANCE &amp; COMPTABILITÉ"/>
    <m/>
  </r>
  <r>
    <x v="20"/>
    <x v="180"/>
    <x v="0"/>
    <n v="35.4"/>
    <n v="0.39999999999999858"/>
    <n v="528.87599999999998"/>
    <n v="0"/>
    <n v="528.87599999999998"/>
    <x v="37"/>
    <s v="FINANCE &amp; COMPTABILITÉ"/>
    <m/>
  </r>
  <r>
    <x v="20"/>
    <x v="133"/>
    <x v="0"/>
    <n v="39.700000000000003"/>
    <n v="4.7000000000000028"/>
    <n v="527.61300000000006"/>
    <n v="0"/>
    <n v="527.61300000000006"/>
    <x v="41"/>
    <s v="FINANCE &amp; COMPTABILITÉ"/>
    <m/>
  </r>
  <r>
    <x v="20"/>
    <x v="121"/>
    <x v="1"/>
    <n v="37"/>
    <n v="2"/>
    <n v="527.25"/>
    <n v="0"/>
    <n v="527.25"/>
    <x v="20"/>
    <s v="PRODUCTION"/>
    <m/>
  </r>
  <r>
    <x v="20"/>
    <x v="58"/>
    <x v="0"/>
    <n v="37"/>
    <n v="2"/>
    <n v="507.64000000000004"/>
    <n v="0"/>
    <n v="507.64000000000004"/>
    <x v="17"/>
    <s v="PRODUCTION"/>
    <m/>
  </r>
  <r>
    <x v="20"/>
    <x v="101"/>
    <x v="1"/>
    <n v="35.6"/>
    <n v="0.60000000000000142"/>
    <n v="494.12800000000004"/>
    <n v="0"/>
    <n v="494.12800000000004"/>
    <x v="22"/>
    <s v="ADMINISTRATIF"/>
    <m/>
  </r>
  <r>
    <x v="20"/>
    <x v="122"/>
    <x v="0"/>
    <n v="39"/>
    <n v="4"/>
    <n v="476.97"/>
    <n v="0"/>
    <n v="476.97"/>
    <x v="30"/>
    <s v="PRODUCTION"/>
    <m/>
  </r>
  <r>
    <x v="20"/>
    <x v="57"/>
    <x v="0"/>
    <n v="40"/>
    <n v="5"/>
    <n v="466.4"/>
    <n v="0"/>
    <n v="466.4"/>
    <x v="29"/>
    <s v="PRODUCTION"/>
    <m/>
  </r>
  <r>
    <x v="20"/>
    <x v="208"/>
    <x v="0"/>
    <n v="41.4"/>
    <n v="6.3999999999999986"/>
    <n v="446.29199999999997"/>
    <n v="0"/>
    <n v="446.29199999999997"/>
    <x v="40"/>
    <s v="PRODUCTION"/>
    <m/>
  </r>
  <r>
    <x v="20"/>
    <x v="198"/>
    <x v="0"/>
    <n v="41.5"/>
    <n v="6.5"/>
    <n v="444.46500000000003"/>
    <n v="0"/>
    <n v="444.46500000000003"/>
    <x v="15"/>
    <s v="ADMINISTRATIF"/>
    <m/>
  </r>
  <r>
    <x v="20"/>
    <x v="181"/>
    <x v="1"/>
    <n v="40.5"/>
    <n v="5.5"/>
    <n v="440.23499999999996"/>
    <n v="0"/>
    <n v="440.23499999999996"/>
    <x v="22"/>
    <s v="PRODUCTION"/>
    <m/>
  </r>
  <r>
    <x v="20"/>
    <x v="154"/>
    <x v="0"/>
    <n v="41"/>
    <n v="6"/>
    <n v="417.38"/>
    <n v="0"/>
    <n v="417.38"/>
    <x v="24"/>
    <s v="FINANCE &amp; COMPTABILITÉ"/>
    <m/>
  </r>
  <r>
    <x v="20"/>
    <x v="106"/>
    <x v="1"/>
    <n v="36.5"/>
    <n v="1.5"/>
    <n v="416.83"/>
    <n v="0"/>
    <n v="416.83"/>
    <x v="6"/>
    <s v="ADMINISTRATIF"/>
    <m/>
  </r>
  <r>
    <x v="20"/>
    <x v="102"/>
    <x v="1"/>
    <n v="39.9"/>
    <n v="4.8999999999999986"/>
    <n v="395.80799999999999"/>
    <n v="0"/>
    <n v="395.80799999999999"/>
    <x v="30"/>
    <s v="RECHERCHE &amp; DEVELOPPEMENT"/>
    <m/>
  </r>
  <r>
    <x v="20"/>
    <x v="216"/>
    <x v="0"/>
    <n v="37.799999999999997"/>
    <n v="2.7999999999999972"/>
    <n v="393.87599999999998"/>
    <n v="0"/>
    <n v="393.87599999999998"/>
    <x v="25"/>
    <s v="PRODUCTION"/>
    <m/>
  </r>
  <r>
    <x v="20"/>
    <x v="169"/>
    <x v="0"/>
    <n v="35.6"/>
    <n v="0.60000000000000142"/>
    <n v="393.73600000000005"/>
    <n v="0"/>
    <n v="393.73600000000005"/>
    <x v="46"/>
    <s v="FINANCE &amp; COMPTABILITÉ"/>
    <m/>
  </r>
  <r>
    <x v="20"/>
    <x v="143"/>
    <x v="0"/>
    <n v="39"/>
    <n v="4"/>
    <n v="388.04999999999995"/>
    <n v="0"/>
    <n v="388.04999999999995"/>
    <x v="32"/>
    <s v="PRODUCTION"/>
    <m/>
  </r>
  <r>
    <x v="20"/>
    <x v="129"/>
    <x v="1"/>
    <n v="40.4"/>
    <n v="5.3999999999999986"/>
    <n v="387.03199999999998"/>
    <n v="0"/>
    <n v="387.03199999999998"/>
    <x v="7"/>
    <s v="COMMERCIAL &amp; MARKETING"/>
    <m/>
  </r>
  <r>
    <x v="20"/>
    <x v="50"/>
    <x v="1"/>
    <n v="41.2"/>
    <n v="6.2000000000000028"/>
    <n v="371.21199999999999"/>
    <n v="0"/>
    <n v="371.21199999999999"/>
    <x v="16"/>
    <s v="PRODUCTION"/>
    <m/>
  </r>
  <r>
    <x v="20"/>
    <x v="128"/>
    <x v="0"/>
    <n v="38.4"/>
    <n v="3.3999999999999986"/>
    <n v="362.11199999999997"/>
    <n v="0"/>
    <n v="362.11199999999997"/>
    <x v="43"/>
    <s v="ADMINISTRATIF"/>
    <m/>
  </r>
  <r>
    <x v="20"/>
    <x v="205"/>
    <x v="0"/>
    <n v="36.5"/>
    <n v="1.5"/>
    <n v="348.94"/>
    <n v="0"/>
    <n v="348.94"/>
    <x v="32"/>
    <s v="COMMERCIAL &amp; MARKETING"/>
    <m/>
  </r>
  <r>
    <x v="20"/>
    <x v="228"/>
    <x v="1"/>
    <n v="37.5"/>
    <n v="2.5"/>
    <n v="334.5"/>
    <n v="0"/>
    <n v="334.5"/>
    <x v="18"/>
    <s v="RECHERCHE &amp; DEVELOPPEMENT"/>
    <m/>
  </r>
  <r>
    <x v="20"/>
    <x v="207"/>
    <x v="0"/>
    <n v="36.200000000000003"/>
    <n v="1.2000000000000028"/>
    <n v="315.30200000000008"/>
    <n v="0"/>
    <n v="315.30200000000008"/>
    <x v="44"/>
    <s v="ADMINISTRATIF"/>
    <m/>
  </r>
  <r>
    <x v="20"/>
    <x v="200"/>
    <x v="0"/>
    <n v="35.700000000000003"/>
    <n v="0.70000000000000284"/>
    <n v="311.66100000000006"/>
    <n v="0"/>
    <n v="311.66100000000006"/>
    <x v="4"/>
    <s v="PRODUCTION"/>
    <m/>
  </r>
  <r>
    <x v="20"/>
    <x v="115"/>
    <x v="0"/>
    <n v="35.799999999999997"/>
    <n v="0.79999999999999716"/>
    <n v="298.92999999999995"/>
    <n v="0"/>
    <n v="298.92999999999995"/>
    <x v="41"/>
    <s v="PRODUCTION"/>
    <m/>
  </r>
  <r>
    <x v="20"/>
    <x v="217"/>
    <x v="0"/>
    <n v="37.5"/>
    <n v="2.5"/>
    <n v="297.75"/>
    <n v="0"/>
    <n v="297.75"/>
    <x v="15"/>
    <s v="PRODUCTION"/>
    <m/>
  </r>
  <r>
    <x v="20"/>
    <x v="123"/>
    <x v="0"/>
    <n v="38.4"/>
    <n v="3.3999999999999986"/>
    <n v="293.76"/>
    <n v="0"/>
    <n v="293.76"/>
    <x v="42"/>
    <s v="PRODUCTION"/>
    <m/>
  </r>
  <r>
    <x v="20"/>
    <x v="194"/>
    <x v="0"/>
    <n v="36.9"/>
    <n v="1.8999999999999986"/>
    <n v="292.24799999999999"/>
    <n v="0"/>
    <n v="292.24799999999999"/>
    <x v="28"/>
    <s v="PRODUCTION"/>
    <m/>
  </r>
  <r>
    <x v="20"/>
    <x v="157"/>
    <x v="1"/>
    <n v="39"/>
    <n v="4"/>
    <n v="278.07"/>
    <n v="0"/>
    <n v="278.07"/>
    <x v="23"/>
    <s v="PRODUCTION"/>
    <m/>
  </r>
  <r>
    <x v="20"/>
    <x v="111"/>
    <x v="1"/>
    <n v="37.6"/>
    <n v="2.6000000000000014"/>
    <n v="261.69600000000003"/>
    <n v="0"/>
    <n v="261.69600000000003"/>
    <x v="17"/>
    <s v="PRODUCTION"/>
    <m/>
  </r>
  <r>
    <x v="20"/>
    <x v="124"/>
    <x v="0"/>
    <n v="37.700000000000003"/>
    <n v="2.7000000000000028"/>
    <n v="258.245"/>
    <n v="0"/>
    <n v="258.245"/>
    <x v="24"/>
    <s v="PRODUCTION"/>
    <m/>
  </r>
  <r>
    <x v="20"/>
    <x v="83"/>
    <x v="1"/>
    <n v="36.700000000000003"/>
    <n v="1.7000000000000028"/>
    <n v="247.72500000000002"/>
    <n v="0"/>
    <n v="247.72500000000002"/>
    <x v="0"/>
    <s v="PRODUCTIO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53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A4:B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7" cacheId="0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>
  <location ref="M4:S12" firstHeaderRow="1" firstDataRow="3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 v="1"/>
    </i>
    <i>
      <x v="2"/>
    </i>
    <i>
      <x v="3"/>
    </i>
    <i>
      <x v="4"/>
    </i>
    <i>
      <x v="5"/>
    </i>
    <i>
      <x v="6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2" item="2" hier="-1"/>
    <pageField fld="0" item="9" hier="-1"/>
  </pageFields>
  <dataFields count="2">
    <dataField name="Nombre de Nom" fld="1" subtotal="count" baseField="0" baseItem="0"/>
    <dataField name="Somme de Versé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6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J4:K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dont Heures _x000a_supplémentaires" fld="4" baseField="0" baseItem="0" numFmtId="166"/>
  </dataFields>
  <formats count="7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55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G4:H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Heures _x000a_travaillées" fld="3" baseField="0" baseItem="0" numFmtId="166"/>
  </dataFields>
  <formats count="4"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54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D4:E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Versé" fld="7" baseField="0" baseItem="0" numFmtId="165"/>
  </dataFields>
  <formats count="6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K3978" totalsRowShown="0" headerRowDxfId="3" headerRowBorderDxfId="2" tableBorderDxfId="1">
  <autoFilter ref="A1:K3978"/>
  <tableColumns count="11">
    <tableColumn id="1" name="Date" dataDxfId="0"/>
    <tableColumn id="2" name="Nom"/>
    <tableColumn id="3" name="Sexe"/>
    <tableColumn id="4" name="Heures _x000a_travaillées"/>
    <tableColumn id="5" name="dont Heures _x000a_supplémentaires"/>
    <tableColumn id="6" name="Salaires"/>
    <tableColumn id="7" name="Primes"/>
    <tableColumn id="8" name="Versé"/>
    <tableColumn id="9" name="Âge"/>
    <tableColumn id="10" name="Service"/>
    <tableColumn id="11" name="Arrivée/Dép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="78" workbookViewId="0">
      <selection activeCell="T16" sqref="T16:T21"/>
    </sheetView>
  </sheetViews>
  <sheetFormatPr baseColWidth="10" defaultRowHeight="15" x14ac:dyDescent="0.25"/>
  <cols>
    <col min="13" max="14" width="15.7109375" bestFit="1" customWidth="1"/>
    <col min="15" max="15" width="15.7109375" customWidth="1"/>
    <col min="16" max="16" width="15.7109375" bestFit="1" customWidth="1"/>
    <col min="17" max="17" width="16.140625" bestFit="1" customWidth="1"/>
    <col min="18" max="18" width="11.42578125" style="9"/>
    <col min="19" max="19" width="21" bestFit="1" customWidth="1"/>
    <col min="20" max="20" width="13.5703125" bestFit="1" customWidth="1"/>
  </cols>
  <sheetData>
    <row r="1" spans="1:20" x14ac:dyDescent="0.25">
      <c r="A1" s="6" t="s">
        <v>264</v>
      </c>
      <c r="B1" t="s">
        <v>266</v>
      </c>
      <c r="D1" s="6" t="s">
        <v>264</v>
      </c>
      <c r="E1" t="s">
        <v>266</v>
      </c>
      <c r="G1" s="6" t="s">
        <v>264</v>
      </c>
      <c r="H1" t="s">
        <v>266</v>
      </c>
      <c r="J1" s="6" t="s">
        <v>264</v>
      </c>
      <c r="K1" t="s">
        <v>266</v>
      </c>
      <c r="M1" s="6" t="s">
        <v>264</v>
      </c>
      <c r="N1" t="s">
        <v>266</v>
      </c>
    </row>
    <row r="2" spans="1:20" x14ac:dyDescent="0.25">
      <c r="A2" s="6" t="s">
        <v>0</v>
      </c>
      <c r="B2" s="1" t="s">
        <v>265</v>
      </c>
      <c r="D2" s="6" t="s">
        <v>0</v>
      </c>
      <c r="E2" s="1" t="s">
        <v>265</v>
      </c>
      <c r="G2" s="6" t="s">
        <v>0</v>
      </c>
      <c r="H2" s="1" t="s">
        <v>265</v>
      </c>
      <c r="J2" s="6" t="s">
        <v>0</v>
      </c>
      <c r="K2" s="1" t="s">
        <v>265</v>
      </c>
      <c r="M2" s="6" t="s">
        <v>0</v>
      </c>
      <c r="N2" s="1" t="s">
        <v>265</v>
      </c>
    </row>
    <row r="4" spans="1:20" x14ac:dyDescent="0.25">
      <c r="A4" s="6" t="s">
        <v>267</v>
      </c>
      <c r="B4" t="s">
        <v>268</v>
      </c>
      <c r="D4" s="6" t="s">
        <v>269</v>
      </c>
      <c r="E4" t="s">
        <v>268</v>
      </c>
      <c r="G4" s="6" t="s">
        <v>270</v>
      </c>
      <c r="H4" t="s">
        <v>268</v>
      </c>
      <c r="J4" s="6" t="s">
        <v>271</v>
      </c>
      <c r="K4" t="s">
        <v>268</v>
      </c>
      <c r="N4" s="6" t="s">
        <v>2</v>
      </c>
      <c r="O4" s="6" t="s">
        <v>280</v>
      </c>
      <c r="R4"/>
    </row>
    <row r="5" spans="1:20" x14ac:dyDescent="0.25">
      <c r="A5" t="s">
        <v>268</v>
      </c>
      <c r="B5" s="7">
        <v>186</v>
      </c>
      <c r="D5" t="s">
        <v>268</v>
      </c>
      <c r="E5" s="8">
        <v>230241.85899999994</v>
      </c>
      <c r="G5" t="s">
        <v>268</v>
      </c>
      <c r="H5" s="12">
        <v>7153.9</v>
      </c>
      <c r="J5" t="s">
        <v>268</v>
      </c>
      <c r="K5" s="12">
        <v>643.90000000000009</v>
      </c>
      <c r="N5" t="s">
        <v>15</v>
      </c>
      <c r="P5" t="s">
        <v>10</v>
      </c>
      <c r="R5" t="s">
        <v>282</v>
      </c>
      <c r="S5" t="s">
        <v>283</v>
      </c>
    </row>
    <row r="6" spans="1:20" x14ac:dyDescent="0.25">
      <c r="M6" s="6" t="s">
        <v>6</v>
      </c>
      <c r="N6" t="s">
        <v>267</v>
      </c>
      <c r="O6" t="s">
        <v>269</v>
      </c>
      <c r="P6" t="s">
        <v>267</v>
      </c>
      <c r="Q6" t="s">
        <v>269</v>
      </c>
      <c r="R6"/>
    </row>
    <row r="7" spans="1:20" x14ac:dyDescent="0.25">
      <c r="M7" t="s">
        <v>272</v>
      </c>
      <c r="N7" s="7">
        <v>5</v>
      </c>
      <c r="O7" s="7">
        <v>7433.1809999999996</v>
      </c>
      <c r="P7" s="7">
        <v>9</v>
      </c>
      <c r="Q7" s="7">
        <v>7935.2</v>
      </c>
      <c r="R7" s="7">
        <v>14</v>
      </c>
      <c r="S7" s="7">
        <v>15368.381000000001</v>
      </c>
    </row>
    <row r="8" spans="1:20" x14ac:dyDescent="0.25">
      <c r="M8" t="s">
        <v>273</v>
      </c>
      <c r="N8" s="7">
        <v>16</v>
      </c>
      <c r="O8" s="7">
        <v>19427.186000000002</v>
      </c>
      <c r="P8" s="7">
        <v>30</v>
      </c>
      <c r="Q8" s="7">
        <v>37646.199999999997</v>
      </c>
      <c r="R8" s="7">
        <v>46</v>
      </c>
      <c r="S8" s="7">
        <v>57073.386000000006</v>
      </c>
    </row>
    <row r="9" spans="1:20" x14ac:dyDescent="0.25">
      <c r="M9" t="s">
        <v>274</v>
      </c>
      <c r="N9" s="7">
        <v>23</v>
      </c>
      <c r="O9" s="7">
        <v>32611.237999999998</v>
      </c>
      <c r="P9" s="7">
        <v>22</v>
      </c>
      <c r="Q9" s="7">
        <v>25583.938000000002</v>
      </c>
      <c r="R9" s="7">
        <v>45</v>
      </c>
      <c r="S9" s="7">
        <v>58195.175999999999</v>
      </c>
    </row>
    <row r="10" spans="1:20" x14ac:dyDescent="0.25">
      <c r="M10" t="s">
        <v>275</v>
      </c>
      <c r="N10" s="7">
        <v>14</v>
      </c>
      <c r="O10" s="7">
        <v>16292.605</v>
      </c>
      <c r="P10" s="7">
        <v>21</v>
      </c>
      <c r="Q10" s="7">
        <v>28636.163999999997</v>
      </c>
      <c r="R10" s="7">
        <v>35</v>
      </c>
      <c r="S10" s="7">
        <v>44928.769000000022</v>
      </c>
    </row>
    <row r="11" spans="1:20" x14ac:dyDescent="0.25">
      <c r="M11" t="s">
        <v>276</v>
      </c>
      <c r="N11" s="7">
        <v>11</v>
      </c>
      <c r="O11" s="7">
        <v>12410.144</v>
      </c>
      <c r="P11" s="7">
        <v>25</v>
      </c>
      <c r="Q11" s="7">
        <v>29308.031999999999</v>
      </c>
      <c r="R11" s="7">
        <v>36</v>
      </c>
      <c r="S11" s="7">
        <v>41718.175999999999</v>
      </c>
    </row>
    <row r="12" spans="1:20" x14ac:dyDescent="0.25">
      <c r="M12" t="s">
        <v>277</v>
      </c>
      <c r="N12" s="7">
        <v>5</v>
      </c>
      <c r="O12" s="7">
        <v>6948.8010000000004</v>
      </c>
      <c r="P12" s="7">
        <v>5</v>
      </c>
      <c r="Q12" s="7">
        <v>6009.17</v>
      </c>
      <c r="R12" s="7">
        <v>10</v>
      </c>
      <c r="S12" s="7">
        <v>12957.971000000001</v>
      </c>
    </row>
    <row r="15" spans="1:20" x14ac:dyDescent="0.25">
      <c r="M15" s="9">
        <f t="shared" ref="M15:M21" si="0">M5</f>
        <v>0</v>
      </c>
      <c r="O15" s="9" t="s">
        <v>279</v>
      </c>
      <c r="R15" s="10" t="str">
        <f>M6</f>
        <v>Âge</v>
      </c>
      <c r="S15" s="10" t="s">
        <v>281</v>
      </c>
      <c r="T15" s="11" t="s">
        <v>284</v>
      </c>
    </row>
    <row r="16" spans="1:20" x14ac:dyDescent="0.25">
      <c r="M16" t="str">
        <f t="shared" si="0"/>
        <v>Âge</v>
      </c>
      <c r="N16" s="9" t="s">
        <v>278</v>
      </c>
      <c r="O16" t="str">
        <f>O6</f>
        <v>Somme de Versé</v>
      </c>
      <c r="R16" s="9" t="str">
        <f t="shared" ref="R16:R21" si="1">M7</f>
        <v>15-24</v>
      </c>
      <c r="S16" s="7">
        <v>14</v>
      </c>
      <c r="T16" s="13">
        <f>GETPIVOTDATA("Somme de Versé",$M$4,"Âge",15)/S16</f>
        <v>1097.7415000000001</v>
      </c>
    </row>
    <row r="17" spans="13:20" x14ac:dyDescent="0.25">
      <c r="M17" t="str">
        <f t="shared" si="0"/>
        <v>15-24</v>
      </c>
      <c r="N17">
        <f>-N7</f>
        <v>-5</v>
      </c>
      <c r="O17">
        <f>P7</f>
        <v>9</v>
      </c>
      <c r="R17" s="9" t="str">
        <f t="shared" si="1"/>
        <v>25-34</v>
      </c>
      <c r="S17" s="7">
        <v>46</v>
      </c>
      <c r="T17" s="13">
        <f>GETPIVOTDATA("Somme de Versé",$M$4,"Âge",25)/S17</f>
        <v>1240.7257826086957</v>
      </c>
    </row>
    <row r="18" spans="13:20" x14ac:dyDescent="0.25">
      <c r="M18" t="str">
        <f t="shared" si="0"/>
        <v>25-34</v>
      </c>
      <c r="N18">
        <f>-N8</f>
        <v>-16</v>
      </c>
      <c r="O18">
        <f t="shared" ref="O18:O21" si="2">P8</f>
        <v>30</v>
      </c>
      <c r="R18" s="9" t="str">
        <f t="shared" si="1"/>
        <v>35-44</v>
      </c>
      <c r="S18" s="7">
        <v>45</v>
      </c>
      <c r="T18" s="13">
        <f>GETPIVOTDATA("Somme de Versé",$M$4,"Âge",35)/S18</f>
        <v>1293.2261333333333</v>
      </c>
    </row>
    <row r="19" spans="13:20" x14ac:dyDescent="0.25">
      <c r="M19" t="str">
        <f t="shared" si="0"/>
        <v>35-44</v>
      </c>
      <c r="N19">
        <f>-N9</f>
        <v>-23</v>
      </c>
      <c r="O19">
        <f t="shared" si="2"/>
        <v>22</v>
      </c>
      <c r="R19" s="9" t="str">
        <f t="shared" si="1"/>
        <v>45-54</v>
      </c>
      <c r="S19" s="7">
        <v>35</v>
      </c>
      <c r="T19" s="13">
        <f>GETPIVOTDATA("Somme de Versé",$M$4,"Âge",45)/S19</f>
        <v>1283.6791142857148</v>
      </c>
    </row>
    <row r="20" spans="13:20" x14ac:dyDescent="0.25">
      <c r="M20" t="str">
        <f t="shared" si="0"/>
        <v>45-54</v>
      </c>
      <c r="N20">
        <f>-N10</f>
        <v>-14</v>
      </c>
      <c r="O20">
        <f t="shared" si="2"/>
        <v>21</v>
      </c>
      <c r="R20" s="9" t="str">
        <f t="shared" si="1"/>
        <v>55-64</v>
      </c>
      <c r="S20" s="7">
        <v>36</v>
      </c>
      <c r="T20" s="13">
        <f>GETPIVOTDATA("Somme de Versé",$M$4,"Âge",55)/S20</f>
        <v>1158.8382222222222</v>
      </c>
    </row>
    <row r="21" spans="13:20" x14ac:dyDescent="0.25">
      <c r="M21" t="str">
        <f t="shared" si="0"/>
        <v>55-64</v>
      </c>
      <c r="N21">
        <f>-N11</f>
        <v>-11</v>
      </c>
      <c r="O21">
        <f t="shared" si="2"/>
        <v>25</v>
      </c>
      <c r="R21" s="9" t="str">
        <f t="shared" si="1"/>
        <v>65-74</v>
      </c>
      <c r="S21" s="7">
        <v>10</v>
      </c>
      <c r="T21" s="13">
        <f>GETPIVOTDATA("Somme de Versé",$M$4,"Âge",65)/S21</f>
        <v>1295.7971000000002</v>
      </c>
    </row>
  </sheetData>
  <pageMargins left="0.7" right="0.7" top="0.75" bottom="0.75" header="0.3" footer="0.3"/>
  <pageSetup paperSize="9" orientation="portrait" horizontalDpi="360" verticalDpi="36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8"/>
  <sheetViews>
    <sheetView workbookViewId="0">
      <pane ySplit="1" topLeftCell="A2" activePane="bottomLeft" state="frozen"/>
      <selection pane="bottomLeft" activeCell="J3952" sqref="J3952"/>
    </sheetView>
  </sheetViews>
  <sheetFormatPr baseColWidth="10" defaultRowHeight="15" x14ac:dyDescent="0.25"/>
  <cols>
    <col min="5" max="5" width="17.28515625" customWidth="1"/>
    <col min="10" max="10" width="32" customWidth="1"/>
    <col min="11" max="11" width="16.5703125" customWidth="1"/>
  </cols>
  <sheetData>
    <row r="1" spans="1:11" s="2" customFormat="1" ht="30" x14ac:dyDescent="0.25">
      <c r="A1" s="3" t="s">
        <v>0</v>
      </c>
      <c r="B1" s="3" t="s">
        <v>1</v>
      </c>
      <c r="C1" s="3" t="s">
        <v>2</v>
      </c>
      <c r="D1" s="4" t="s">
        <v>262</v>
      </c>
      <c r="E1" s="4" t="s">
        <v>263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>
        <v>44227</v>
      </c>
      <c r="B2" t="s">
        <v>9</v>
      </c>
      <c r="C2" t="s">
        <v>10</v>
      </c>
      <c r="D2">
        <v>41.5</v>
      </c>
      <c r="E2">
        <v>6.5</v>
      </c>
      <c r="F2">
        <v>1696.5200000000002</v>
      </c>
      <c r="G2">
        <v>0</v>
      </c>
      <c r="H2">
        <v>1696.5200000000002</v>
      </c>
      <c r="I2">
        <v>57</v>
      </c>
      <c r="J2" t="s">
        <v>11</v>
      </c>
    </row>
    <row r="3" spans="1:11" x14ac:dyDescent="0.25">
      <c r="A3" s="1">
        <v>44227</v>
      </c>
      <c r="B3" t="s">
        <v>12</v>
      </c>
      <c r="C3" t="s">
        <v>10</v>
      </c>
      <c r="D3">
        <v>36.4</v>
      </c>
      <c r="E3">
        <v>1.3999999999999986</v>
      </c>
      <c r="F3">
        <v>1469.8320000000001</v>
      </c>
      <c r="G3">
        <v>0</v>
      </c>
      <c r="H3">
        <v>1469.8320000000001</v>
      </c>
      <c r="I3">
        <v>56</v>
      </c>
      <c r="J3" t="s">
        <v>13</v>
      </c>
    </row>
    <row r="4" spans="1:11" x14ac:dyDescent="0.25">
      <c r="A4" s="1">
        <v>44227</v>
      </c>
      <c r="B4" t="s">
        <v>14</v>
      </c>
      <c r="C4" t="s">
        <v>15</v>
      </c>
      <c r="D4">
        <v>40.5</v>
      </c>
      <c r="E4">
        <v>5.5</v>
      </c>
      <c r="F4">
        <v>1084.9949999999999</v>
      </c>
      <c r="G4">
        <v>0</v>
      </c>
      <c r="H4">
        <v>1084.9949999999999</v>
      </c>
      <c r="I4">
        <v>67</v>
      </c>
      <c r="J4" t="s">
        <v>16</v>
      </c>
    </row>
    <row r="5" spans="1:11" x14ac:dyDescent="0.25">
      <c r="A5" s="1">
        <v>44227</v>
      </c>
      <c r="B5" t="s">
        <v>17</v>
      </c>
      <c r="C5" t="s">
        <v>10</v>
      </c>
      <c r="D5">
        <v>39.6</v>
      </c>
      <c r="E5">
        <v>4.6000000000000014</v>
      </c>
      <c r="F5">
        <v>1929.3120000000001</v>
      </c>
      <c r="G5">
        <v>0</v>
      </c>
      <c r="H5">
        <v>1929.3120000000001</v>
      </c>
      <c r="I5">
        <v>65</v>
      </c>
      <c r="J5" t="s">
        <v>18</v>
      </c>
      <c r="K5" t="s">
        <v>19</v>
      </c>
    </row>
    <row r="6" spans="1:11" x14ac:dyDescent="0.25">
      <c r="A6" s="1">
        <v>44227</v>
      </c>
      <c r="B6" t="s">
        <v>20</v>
      </c>
      <c r="C6" t="s">
        <v>10</v>
      </c>
      <c r="D6">
        <v>35.4</v>
      </c>
      <c r="E6">
        <v>0.39999999999999858</v>
      </c>
      <c r="F6">
        <v>896.6819999999999</v>
      </c>
      <c r="G6">
        <v>0</v>
      </c>
      <c r="H6">
        <v>896.6819999999999</v>
      </c>
      <c r="I6">
        <v>59</v>
      </c>
      <c r="J6" t="s">
        <v>11</v>
      </c>
    </row>
    <row r="7" spans="1:11" x14ac:dyDescent="0.25">
      <c r="A7" s="1">
        <v>44227</v>
      </c>
      <c r="B7" t="s">
        <v>21</v>
      </c>
      <c r="C7" t="s">
        <v>10</v>
      </c>
      <c r="D7">
        <v>37.1</v>
      </c>
      <c r="E7">
        <v>2.1000000000000014</v>
      </c>
      <c r="F7">
        <v>1062.915</v>
      </c>
      <c r="G7">
        <v>0</v>
      </c>
      <c r="H7">
        <v>1062.915</v>
      </c>
      <c r="I7">
        <v>60</v>
      </c>
      <c r="J7" t="s">
        <v>11</v>
      </c>
    </row>
    <row r="8" spans="1:11" x14ac:dyDescent="0.25">
      <c r="A8" s="1">
        <v>44227</v>
      </c>
      <c r="B8" t="s">
        <v>22</v>
      </c>
      <c r="C8" t="s">
        <v>15</v>
      </c>
      <c r="D8">
        <v>39</v>
      </c>
      <c r="E8">
        <v>4</v>
      </c>
      <c r="F8">
        <v>806.91000000000008</v>
      </c>
      <c r="G8">
        <v>0</v>
      </c>
      <c r="H8">
        <v>806.91000000000008</v>
      </c>
      <c r="I8">
        <v>58</v>
      </c>
      <c r="J8" t="s">
        <v>11</v>
      </c>
      <c r="K8" t="s">
        <v>23</v>
      </c>
    </row>
    <row r="9" spans="1:11" x14ac:dyDescent="0.25">
      <c r="A9" s="1">
        <v>44227</v>
      </c>
      <c r="B9" t="s">
        <v>24</v>
      </c>
      <c r="C9" t="s">
        <v>10</v>
      </c>
      <c r="D9">
        <v>39.6</v>
      </c>
      <c r="E9">
        <v>4.6000000000000014</v>
      </c>
      <c r="F9">
        <v>1451.34</v>
      </c>
      <c r="G9">
        <v>0</v>
      </c>
      <c r="H9">
        <v>1451.34</v>
      </c>
      <c r="I9">
        <v>64</v>
      </c>
      <c r="J9" t="s">
        <v>18</v>
      </c>
    </row>
    <row r="10" spans="1:11" x14ac:dyDescent="0.25">
      <c r="A10" s="1">
        <v>44227</v>
      </c>
      <c r="B10" t="s">
        <v>25</v>
      </c>
      <c r="C10" t="s">
        <v>10</v>
      </c>
      <c r="D10">
        <v>35.799999999999997</v>
      </c>
      <c r="E10">
        <v>0.79999999999999716</v>
      </c>
      <c r="F10">
        <v>1580.57</v>
      </c>
      <c r="G10">
        <v>0</v>
      </c>
      <c r="H10">
        <v>1580.57</v>
      </c>
      <c r="I10">
        <v>51</v>
      </c>
      <c r="J10" t="s">
        <v>11</v>
      </c>
    </row>
    <row r="11" spans="1:11" x14ac:dyDescent="0.25">
      <c r="A11" s="1">
        <v>44227</v>
      </c>
      <c r="B11" t="s">
        <v>26</v>
      </c>
      <c r="C11" t="s">
        <v>10</v>
      </c>
      <c r="D11">
        <v>37.4</v>
      </c>
      <c r="E11">
        <v>2.3999999999999986</v>
      </c>
      <c r="F11">
        <v>1496.3739999999998</v>
      </c>
      <c r="G11">
        <v>0</v>
      </c>
      <c r="H11">
        <v>1496.3739999999998</v>
      </c>
      <c r="I11">
        <v>51</v>
      </c>
      <c r="J11" t="s">
        <v>11</v>
      </c>
    </row>
    <row r="12" spans="1:11" x14ac:dyDescent="0.25">
      <c r="A12" s="1">
        <v>44227</v>
      </c>
      <c r="B12" t="s">
        <v>27</v>
      </c>
      <c r="C12" t="s">
        <v>10</v>
      </c>
      <c r="D12">
        <v>38.6</v>
      </c>
      <c r="E12">
        <v>3.6000000000000014</v>
      </c>
      <c r="F12">
        <v>1938.492</v>
      </c>
      <c r="G12">
        <v>0</v>
      </c>
      <c r="H12">
        <v>1938.492</v>
      </c>
      <c r="I12">
        <v>57</v>
      </c>
      <c r="J12" t="s">
        <v>11</v>
      </c>
    </row>
    <row r="13" spans="1:11" x14ac:dyDescent="0.25">
      <c r="A13" s="1">
        <v>44227</v>
      </c>
      <c r="B13" t="s">
        <v>28</v>
      </c>
      <c r="C13" t="s">
        <v>10</v>
      </c>
      <c r="D13">
        <v>39.700000000000003</v>
      </c>
      <c r="E13">
        <v>4.7000000000000028</v>
      </c>
      <c r="F13">
        <v>1324.789</v>
      </c>
      <c r="G13">
        <v>0</v>
      </c>
      <c r="H13">
        <v>1324.789</v>
      </c>
      <c r="I13">
        <v>39</v>
      </c>
      <c r="J13" t="s">
        <v>13</v>
      </c>
    </row>
    <row r="14" spans="1:11" x14ac:dyDescent="0.25">
      <c r="A14" s="1">
        <v>44227</v>
      </c>
      <c r="B14" t="s">
        <v>29</v>
      </c>
      <c r="C14" t="s">
        <v>10</v>
      </c>
      <c r="D14">
        <v>40</v>
      </c>
      <c r="E14">
        <v>5</v>
      </c>
      <c r="F14">
        <v>1990</v>
      </c>
      <c r="G14">
        <v>0</v>
      </c>
      <c r="H14">
        <v>1990</v>
      </c>
      <c r="I14">
        <v>46</v>
      </c>
      <c r="J14" t="s">
        <v>30</v>
      </c>
    </row>
    <row r="15" spans="1:11" x14ac:dyDescent="0.25">
      <c r="A15" s="1">
        <v>44227</v>
      </c>
      <c r="B15" t="s">
        <v>31</v>
      </c>
      <c r="C15" t="s">
        <v>10</v>
      </c>
      <c r="D15">
        <v>41.3</v>
      </c>
      <c r="E15">
        <v>6.2999999999999972</v>
      </c>
      <c r="F15">
        <v>3005.4009999999998</v>
      </c>
      <c r="G15">
        <v>0</v>
      </c>
      <c r="H15">
        <v>3005.4009999999998</v>
      </c>
      <c r="I15">
        <v>39</v>
      </c>
      <c r="J15" t="s">
        <v>18</v>
      </c>
    </row>
    <row r="16" spans="1:11" x14ac:dyDescent="0.25">
      <c r="A16" s="1">
        <v>44227</v>
      </c>
      <c r="B16" t="s">
        <v>32</v>
      </c>
      <c r="C16" t="s">
        <v>15</v>
      </c>
      <c r="D16">
        <v>40.799999999999997</v>
      </c>
      <c r="E16">
        <v>5.7999999999999972</v>
      </c>
      <c r="F16">
        <v>1338.2399999999998</v>
      </c>
      <c r="G16">
        <v>0</v>
      </c>
      <c r="H16">
        <v>1338.2399999999998</v>
      </c>
      <c r="I16">
        <v>59</v>
      </c>
      <c r="J16" t="s">
        <v>33</v>
      </c>
      <c r="K16" t="s">
        <v>19</v>
      </c>
    </row>
    <row r="17" spans="1:10" x14ac:dyDescent="0.25">
      <c r="A17" s="1">
        <v>44227</v>
      </c>
      <c r="B17" t="s">
        <v>34</v>
      </c>
      <c r="C17" t="s">
        <v>10</v>
      </c>
      <c r="D17">
        <v>39.4</v>
      </c>
      <c r="E17">
        <v>4.3999999999999986</v>
      </c>
      <c r="F17">
        <v>516.14</v>
      </c>
      <c r="G17">
        <v>0</v>
      </c>
      <c r="H17">
        <v>516.14</v>
      </c>
      <c r="I17">
        <v>53</v>
      </c>
      <c r="J17" t="s">
        <v>11</v>
      </c>
    </row>
    <row r="18" spans="1:10" x14ac:dyDescent="0.25">
      <c r="A18" s="1">
        <v>44227</v>
      </c>
      <c r="B18" t="s">
        <v>35</v>
      </c>
      <c r="C18" t="s">
        <v>15</v>
      </c>
      <c r="D18">
        <v>37.700000000000003</v>
      </c>
      <c r="E18">
        <v>2.7000000000000028</v>
      </c>
      <c r="F18">
        <v>612.24799999999993</v>
      </c>
      <c r="G18">
        <v>0</v>
      </c>
      <c r="H18">
        <v>612.24799999999993</v>
      </c>
      <c r="I18">
        <v>47</v>
      </c>
      <c r="J18" t="s">
        <v>18</v>
      </c>
    </row>
    <row r="19" spans="1:10" x14ac:dyDescent="0.25">
      <c r="A19" s="1">
        <v>44227</v>
      </c>
      <c r="B19" t="s">
        <v>36</v>
      </c>
      <c r="C19" t="s">
        <v>15</v>
      </c>
      <c r="D19">
        <v>39</v>
      </c>
      <c r="E19">
        <v>4</v>
      </c>
      <c r="F19">
        <v>1304.94</v>
      </c>
      <c r="G19">
        <v>0</v>
      </c>
      <c r="H19">
        <v>1304.94</v>
      </c>
      <c r="I19">
        <v>59</v>
      </c>
      <c r="J19" t="s">
        <v>18</v>
      </c>
    </row>
    <row r="20" spans="1:10" x14ac:dyDescent="0.25">
      <c r="A20" s="1">
        <v>44227</v>
      </c>
      <c r="B20" t="s">
        <v>37</v>
      </c>
      <c r="C20" t="s">
        <v>10</v>
      </c>
      <c r="D20">
        <v>38.1</v>
      </c>
      <c r="E20">
        <v>3.1000000000000014</v>
      </c>
      <c r="F20">
        <v>1464.183</v>
      </c>
      <c r="G20">
        <v>0</v>
      </c>
      <c r="H20">
        <v>1464.183</v>
      </c>
      <c r="I20">
        <v>64</v>
      </c>
      <c r="J20" t="s">
        <v>11</v>
      </c>
    </row>
    <row r="21" spans="1:10" x14ac:dyDescent="0.25">
      <c r="A21" s="1">
        <v>44227</v>
      </c>
      <c r="B21" t="s">
        <v>38</v>
      </c>
      <c r="C21" t="s">
        <v>10</v>
      </c>
      <c r="D21">
        <v>37.1</v>
      </c>
      <c r="E21">
        <v>2.1000000000000014</v>
      </c>
      <c r="F21">
        <v>1823.836</v>
      </c>
      <c r="G21">
        <v>0</v>
      </c>
      <c r="H21">
        <v>1823.836</v>
      </c>
      <c r="I21">
        <v>45</v>
      </c>
      <c r="J21" t="s">
        <v>33</v>
      </c>
    </row>
    <row r="22" spans="1:10" x14ac:dyDescent="0.25">
      <c r="A22" s="1">
        <v>44227</v>
      </c>
      <c r="B22" t="s">
        <v>39</v>
      </c>
      <c r="C22" t="s">
        <v>15</v>
      </c>
      <c r="D22">
        <v>36.1</v>
      </c>
      <c r="E22">
        <v>1.1000000000000014</v>
      </c>
      <c r="F22">
        <v>238.26</v>
      </c>
      <c r="G22">
        <v>0</v>
      </c>
      <c r="H22">
        <v>238.26</v>
      </c>
      <c r="I22">
        <v>53</v>
      </c>
      <c r="J22" t="s">
        <v>30</v>
      </c>
    </row>
    <row r="23" spans="1:10" x14ac:dyDescent="0.25">
      <c r="A23" s="1">
        <v>44227</v>
      </c>
      <c r="B23" t="s">
        <v>40</v>
      </c>
      <c r="C23" t="s">
        <v>10</v>
      </c>
      <c r="D23">
        <v>36.299999999999997</v>
      </c>
      <c r="E23">
        <v>1.2999999999999972</v>
      </c>
      <c r="F23">
        <v>1182.2909999999999</v>
      </c>
      <c r="G23">
        <v>0</v>
      </c>
      <c r="H23">
        <v>1182.2909999999999</v>
      </c>
      <c r="I23">
        <v>47</v>
      </c>
      <c r="J23" t="s">
        <v>11</v>
      </c>
    </row>
    <row r="24" spans="1:10" x14ac:dyDescent="0.25">
      <c r="A24" s="1">
        <v>44227</v>
      </c>
      <c r="B24" t="s">
        <v>41</v>
      </c>
      <c r="C24" t="s">
        <v>10</v>
      </c>
      <c r="D24">
        <v>40.799999999999997</v>
      </c>
      <c r="E24">
        <v>5.7999999999999972</v>
      </c>
      <c r="F24">
        <v>1503.0720000000001</v>
      </c>
      <c r="G24">
        <v>0</v>
      </c>
      <c r="H24">
        <v>1503.0720000000001</v>
      </c>
      <c r="I24">
        <v>33</v>
      </c>
      <c r="J24" t="s">
        <v>11</v>
      </c>
    </row>
    <row r="25" spans="1:10" x14ac:dyDescent="0.25">
      <c r="A25" s="1">
        <v>44227</v>
      </c>
      <c r="B25" t="s">
        <v>42</v>
      </c>
      <c r="C25" t="s">
        <v>15</v>
      </c>
      <c r="D25">
        <v>35</v>
      </c>
      <c r="E25">
        <v>0</v>
      </c>
      <c r="F25">
        <v>1034.25</v>
      </c>
      <c r="G25">
        <v>419</v>
      </c>
      <c r="H25">
        <v>1453.25</v>
      </c>
      <c r="I25">
        <v>35</v>
      </c>
      <c r="J25" t="s">
        <v>13</v>
      </c>
    </row>
    <row r="26" spans="1:10" x14ac:dyDescent="0.25">
      <c r="A26" s="1">
        <v>44227</v>
      </c>
      <c r="B26" t="s">
        <v>43</v>
      </c>
      <c r="C26" t="s">
        <v>15</v>
      </c>
      <c r="D26">
        <v>35.5</v>
      </c>
      <c r="E26">
        <v>0.5</v>
      </c>
      <c r="F26">
        <v>1005.36</v>
      </c>
      <c r="G26">
        <v>0</v>
      </c>
      <c r="H26">
        <v>1005.36</v>
      </c>
      <c r="I26">
        <v>57</v>
      </c>
      <c r="J26" t="s">
        <v>11</v>
      </c>
    </row>
    <row r="27" spans="1:10" x14ac:dyDescent="0.25">
      <c r="A27" s="1">
        <v>44227</v>
      </c>
      <c r="B27" t="s">
        <v>44</v>
      </c>
      <c r="C27" t="s">
        <v>10</v>
      </c>
      <c r="D27">
        <v>35.6</v>
      </c>
      <c r="E27">
        <v>0.60000000000000142</v>
      </c>
      <c r="F27">
        <v>1701.3240000000001</v>
      </c>
      <c r="G27">
        <v>0</v>
      </c>
      <c r="H27">
        <v>1701.3240000000001</v>
      </c>
      <c r="I27">
        <v>50</v>
      </c>
      <c r="J27" t="s">
        <v>11</v>
      </c>
    </row>
    <row r="28" spans="1:10" x14ac:dyDescent="0.25">
      <c r="A28" s="1">
        <v>44227</v>
      </c>
      <c r="B28" t="s">
        <v>45</v>
      </c>
      <c r="C28" t="s">
        <v>10</v>
      </c>
      <c r="D28">
        <v>37.200000000000003</v>
      </c>
      <c r="E28">
        <v>2.2000000000000028</v>
      </c>
      <c r="F28">
        <v>1886.7840000000001</v>
      </c>
      <c r="G28">
        <v>0</v>
      </c>
      <c r="H28">
        <v>1886.7840000000001</v>
      </c>
      <c r="I28">
        <v>32</v>
      </c>
      <c r="J28" t="s">
        <v>11</v>
      </c>
    </row>
    <row r="29" spans="1:10" x14ac:dyDescent="0.25">
      <c r="A29" s="1">
        <v>44227</v>
      </c>
      <c r="B29" t="s">
        <v>46</v>
      </c>
      <c r="C29" t="s">
        <v>47</v>
      </c>
      <c r="D29">
        <v>38.799999999999997</v>
      </c>
      <c r="E29">
        <v>3.7999999999999972</v>
      </c>
      <c r="F29">
        <v>908.69600000000003</v>
      </c>
      <c r="G29">
        <v>0</v>
      </c>
      <c r="H29">
        <v>908.69600000000003</v>
      </c>
      <c r="I29">
        <v>35</v>
      </c>
      <c r="J29" t="s">
        <v>11</v>
      </c>
    </row>
    <row r="30" spans="1:10" x14ac:dyDescent="0.25">
      <c r="A30" s="1">
        <v>44227</v>
      </c>
      <c r="B30" t="s">
        <v>48</v>
      </c>
      <c r="C30" t="s">
        <v>10</v>
      </c>
      <c r="D30">
        <v>37.1</v>
      </c>
      <c r="E30">
        <v>2.1000000000000014</v>
      </c>
      <c r="F30">
        <v>919.33800000000008</v>
      </c>
      <c r="G30">
        <v>0</v>
      </c>
      <c r="H30">
        <v>919.33800000000008</v>
      </c>
      <c r="I30">
        <v>59</v>
      </c>
      <c r="J30" t="s">
        <v>18</v>
      </c>
    </row>
    <row r="31" spans="1:10" x14ac:dyDescent="0.25">
      <c r="A31" s="1">
        <v>44227</v>
      </c>
      <c r="B31" t="s">
        <v>49</v>
      </c>
      <c r="C31" t="s">
        <v>10</v>
      </c>
      <c r="D31">
        <v>41.2</v>
      </c>
      <c r="E31">
        <v>6.2000000000000028</v>
      </c>
      <c r="F31">
        <v>2117.268</v>
      </c>
      <c r="G31">
        <v>0</v>
      </c>
      <c r="H31">
        <v>2117.268</v>
      </c>
      <c r="I31">
        <v>43</v>
      </c>
      <c r="J31" t="s">
        <v>18</v>
      </c>
    </row>
    <row r="32" spans="1:10" x14ac:dyDescent="0.25">
      <c r="A32" s="1">
        <v>44227</v>
      </c>
      <c r="B32" t="s">
        <v>50</v>
      </c>
      <c r="C32" t="s">
        <v>10</v>
      </c>
      <c r="D32">
        <v>42</v>
      </c>
      <c r="E32">
        <v>7</v>
      </c>
      <c r="F32">
        <v>1040.76</v>
      </c>
      <c r="G32">
        <v>0</v>
      </c>
      <c r="H32">
        <v>1040.76</v>
      </c>
      <c r="I32">
        <v>29</v>
      </c>
      <c r="J32" t="s">
        <v>11</v>
      </c>
    </row>
    <row r="33" spans="1:11" x14ac:dyDescent="0.25">
      <c r="A33" s="1">
        <v>44227</v>
      </c>
      <c r="B33" t="s">
        <v>51</v>
      </c>
      <c r="C33" t="s">
        <v>10</v>
      </c>
      <c r="D33">
        <v>35.9</v>
      </c>
      <c r="E33">
        <v>0.89999999999999858</v>
      </c>
      <c r="F33">
        <v>1807.5650000000001</v>
      </c>
      <c r="G33">
        <v>0</v>
      </c>
      <c r="H33">
        <v>1807.5650000000001</v>
      </c>
      <c r="I33">
        <v>63</v>
      </c>
      <c r="J33" t="s">
        <v>11</v>
      </c>
    </row>
    <row r="34" spans="1:11" x14ac:dyDescent="0.25">
      <c r="A34" s="1">
        <v>44227</v>
      </c>
      <c r="B34" t="s">
        <v>52</v>
      </c>
      <c r="C34" t="s">
        <v>15</v>
      </c>
      <c r="D34">
        <v>36.299999999999997</v>
      </c>
      <c r="E34">
        <v>1.2999999999999972</v>
      </c>
      <c r="F34">
        <v>1787.7749999999999</v>
      </c>
      <c r="G34">
        <v>0</v>
      </c>
      <c r="H34">
        <v>1787.7749999999999</v>
      </c>
      <c r="I34">
        <v>63</v>
      </c>
      <c r="J34" t="s">
        <v>18</v>
      </c>
    </row>
    <row r="35" spans="1:11" x14ac:dyDescent="0.25">
      <c r="A35" s="1">
        <v>44227</v>
      </c>
      <c r="B35" t="s">
        <v>53</v>
      </c>
      <c r="C35" t="s">
        <v>10</v>
      </c>
      <c r="D35">
        <v>39.1</v>
      </c>
      <c r="E35">
        <v>4.1000000000000014</v>
      </c>
      <c r="F35">
        <v>498.916</v>
      </c>
      <c r="G35">
        <v>0</v>
      </c>
      <c r="H35">
        <v>498.916</v>
      </c>
      <c r="I35">
        <v>35</v>
      </c>
      <c r="J35" t="s">
        <v>30</v>
      </c>
    </row>
    <row r="36" spans="1:11" x14ac:dyDescent="0.25">
      <c r="A36" s="1">
        <v>44227</v>
      </c>
      <c r="B36" t="s">
        <v>54</v>
      </c>
      <c r="C36" t="s">
        <v>15</v>
      </c>
      <c r="D36">
        <v>36.9</v>
      </c>
      <c r="E36">
        <v>1.8999999999999986</v>
      </c>
      <c r="F36">
        <v>652.76099999999997</v>
      </c>
      <c r="G36">
        <v>0</v>
      </c>
      <c r="H36">
        <v>652.76099999999997</v>
      </c>
      <c r="I36">
        <v>28</v>
      </c>
      <c r="J36" t="s">
        <v>11</v>
      </c>
      <c r="K36" t="s">
        <v>19</v>
      </c>
    </row>
    <row r="37" spans="1:11" x14ac:dyDescent="0.25">
      <c r="A37" s="1">
        <v>44227</v>
      </c>
      <c r="B37" t="s">
        <v>55</v>
      </c>
      <c r="C37" t="s">
        <v>10</v>
      </c>
      <c r="D37">
        <v>41.6</v>
      </c>
      <c r="E37">
        <v>6.6000000000000014</v>
      </c>
      <c r="F37">
        <v>1263.3920000000001</v>
      </c>
      <c r="G37">
        <v>615</v>
      </c>
      <c r="H37">
        <v>1878.3920000000001</v>
      </c>
      <c r="I37">
        <v>48</v>
      </c>
      <c r="J37" t="s">
        <v>16</v>
      </c>
    </row>
    <row r="38" spans="1:11" x14ac:dyDescent="0.25">
      <c r="A38" s="1">
        <v>44227</v>
      </c>
      <c r="B38" t="s">
        <v>56</v>
      </c>
      <c r="C38" t="s">
        <v>10</v>
      </c>
      <c r="D38">
        <v>39.1</v>
      </c>
      <c r="E38">
        <v>4.1000000000000014</v>
      </c>
      <c r="F38">
        <v>257.27800000000002</v>
      </c>
      <c r="G38">
        <v>0</v>
      </c>
      <c r="H38">
        <v>257.27800000000002</v>
      </c>
      <c r="I38">
        <v>37</v>
      </c>
      <c r="J38" t="s">
        <v>13</v>
      </c>
    </row>
    <row r="39" spans="1:11" x14ac:dyDescent="0.25">
      <c r="A39" s="1">
        <v>44227</v>
      </c>
      <c r="B39" t="s">
        <v>57</v>
      </c>
      <c r="C39" t="s">
        <v>10</v>
      </c>
      <c r="D39">
        <v>37.1</v>
      </c>
      <c r="E39">
        <v>2.1000000000000014</v>
      </c>
      <c r="F39">
        <v>1576.75</v>
      </c>
      <c r="G39">
        <v>0</v>
      </c>
      <c r="H39">
        <v>1576.75</v>
      </c>
      <c r="I39">
        <v>35</v>
      </c>
      <c r="J39" t="s">
        <v>13</v>
      </c>
    </row>
    <row r="40" spans="1:11" x14ac:dyDescent="0.25">
      <c r="A40" s="1">
        <v>44227</v>
      </c>
      <c r="B40" t="s">
        <v>58</v>
      </c>
      <c r="C40" t="s">
        <v>10</v>
      </c>
      <c r="D40">
        <v>41.1</v>
      </c>
      <c r="E40">
        <v>6.1000000000000014</v>
      </c>
      <c r="F40">
        <v>413.87700000000001</v>
      </c>
      <c r="G40">
        <v>0</v>
      </c>
      <c r="H40">
        <v>413.87700000000001</v>
      </c>
      <c r="I40">
        <v>53</v>
      </c>
      <c r="J40" t="s">
        <v>11</v>
      </c>
    </row>
    <row r="41" spans="1:11" x14ac:dyDescent="0.25">
      <c r="A41" s="1">
        <v>44227</v>
      </c>
      <c r="B41" t="s">
        <v>59</v>
      </c>
      <c r="C41" t="s">
        <v>10</v>
      </c>
      <c r="D41">
        <v>35.1</v>
      </c>
      <c r="E41">
        <v>0.10000000000000142</v>
      </c>
      <c r="F41">
        <v>2579.85</v>
      </c>
      <c r="G41">
        <v>0</v>
      </c>
      <c r="H41">
        <v>2579.85</v>
      </c>
      <c r="I41">
        <v>50</v>
      </c>
      <c r="J41" t="s">
        <v>18</v>
      </c>
    </row>
    <row r="42" spans="1:11" x14ac:dyDescent="0.25">
      <c r="A42" s="1">
        <v>44227</v>
      </c>
      <c r="B42" t="s">
        <v>60</v>
      </c>
      <c r="C42" t="s">
        <v>10</v>
      </c>
      <c r="D42">
        <v>37.200000000000003</v>
      </c>
      <c r="E42">
        <v>2.2000000000000028</v>
      </c>
      <c r="F42">
        <v>535.68000000000006</v>
      </c>
      <c r="G42">
        <v>0</v>
      </c>
      <c r="H42">
        <v>535.68000000000006</v>
      </c>
      <c r="I42">
        <v>62</v>
      </c>
      <c r="J42" t="s">
        <v>11</v>
      </c>
    </row>
    <row r="43" spans="1:11" x14ac:dyDescent="0.25">
      <c r="A43" s="1">
        <v>44227</v>
      </c>
      <c r="B43" t="s">
        <v>61</v>
      </c>
      <c r="C43" t="s">
        <v>10</v>
      </c>
      <c r="D43">
        <v>38.799999999999997</v>
      </c>
      <c r="E43">
        <v>3.7999999999999972</v>
      </c>
      <c r="F43">
        <v>957.19600000000003</v>
      </c>
      <c r="G43">
        <v>0</v>
      </c>
      <c r="H43">
        <v>957.19600000000003</v>
      </c>
      <c r="I43">
        <v>29</v>
      </c>
      <c r="J43" t="s">
        <v>11</v>
      </c>
    </row>
    <row r="44" spans="1:11" x14ac:dyDescent="0.25">
      <c r="A44" s="1">
        <v>44227</v>
      </c>
      <c r="B44" t="s">
        <v>62</v>
      </c>
      <c r="C44" t="s">
        <v>10</v>
      </c>
      <c r="D44">
        <v>41.4</v>
      </c>
      <c r="E44">
        <v>6.3999999999999986</v>
      </c>
      <c r="F44">
        <v>793.22399999999993</v>
      </c>
      <c r="G44">
        <v>0</v>
      </c>
      <c r="H44">
        <v>793.22399999999993</v>
      </c>
      <c r="I44">
        <v>40</v>
      </c>
      <c r="J44" t="s">
        <v>16</v>
      </c>
    </row>
    <row r="45" spans="1:11" x14ac:dyDescent="0.25">
      <c r="A45" s="1">
        <v>44227</v>
      </c>
      <c r="B45" t="s">
        <v>63</v>
      </c>
      <c r="C45" t="s">
        <v>15</v>
      </c>
      <c r="D45">
        <v>36.6</v>
      </c>
      <c r="E45">
        <v>1.6000000000000014</v>
      </c>
      <c r="F45">
        <v>1528.05</v>
      </c>
      <c r="G45">
        <v>0</v>
      </c>
      <c r="H45">
        <v>1528.05</v>
      </c>
      <c r="I45">
        <v>31</v>
      </c>
      <c r="J45" t="s">
        <v>11</v>
      </c>
    </row>
    <row r="46" spans="1:11" x14ac:dyDescent="0.25">
      <c r="A46" s="1">
        <v>44227</v>
      </c>
      <c r="B46" t="s">
        <v>64</v>
      </c>
      <c r="C46" t="s">
        <v>15</v>
      </c>
      <c r="D46">
        <v>37.200000000000003</v>
      </c>
      <c r="E46">
        <v>2.2000000000000028</v>
      </c>
      <c r="F46">
        <v>1946.6760000000002</v>
      </c>
      <c r="G46">
        <v>0</v>
      </c>
      <c r="H46">
        <v>1946.6760000000002</v>
      </c>
      <c r="I46">
        <v>49</v>
      </c>
      <c r="J46" t="s">
        <v>18</v>
      </c>
    </row>
    <row r="47" spans="1:11" x14ac:dyDescent="0.25">
      <c r="A47" s="1">
        <v>44227</v>
      </c>
      <c r="B47" t="s">
        <v>65</v>
      </c>
      <c r="C47" t="s">
        <v>47</v>
      </c>
      <c r="D47">
        <v>39.700000000000003</v>
      </c>
      <c r="E47">
        <v>4.7000000000000028</v>
      </c>
      <c r="F47">
        <v>1156.0640000000001</v>
      </c>
      <c r="G47">
        <v>0</v>
      </c>
      <c r="H47">
        <v>1156.0640000000001</v>
      </c>
      <c r="I47">
        <v>48</v>
      </c>
      <c r="J47" t="s">
        <v>18</v>
      </c>
    </row>
    <row r="48" spans="1:11" x14ac:dyDescent="0.25">
      <c r="A48" s="1">
        <v>44227</v>
      </c>
      <c r="B48" t="s">
        <v>66</v>
      </c>
      <c r="C48" t="s">
        <v>15</v>
      </c>
      <c r="D48">
        <v>36.200000000000003</v>
      </c>
      <c r="E48">
        <v>1.2000000000000028</v>
      </c>
      <c r="F48">
        <v>1448.3620000000001</v>
      </c>
      <c r="G48">
        <v>0</v>
      </c>
      <c r="H48">
        <v>1448.3620000000001</v>
      </c>
      <c r="I48">
        <v>64</v>
      </c>
      <c r="J48" t="s">
        <v>11</v>
      </c>
    </row>
    <row r="49" spans="1:10" x14ac:dyDescent="0.25">
      <c r="A49" s="1">
        <v>44227</v>
      </c>
      <c r="B49" t="s">
        <v>67</v>
      </c>
      <c r="C49" t="s">
        <v>10</v>
      </c>
      <c r="D49">
        <v>40.200000000000003</v>
      </c>
      <c r="E49">
        <v>5.2000000000000028</v>
      </c>
      <c r="F49">
        <v>1243.386</v>
      </c>
      <c r="G49">
        <v>0</v>
      </c>
      <c r="H49">
        <v>1243.386</v>
      </c>
      <c r="I49">
        <v>46</v>
      </c>
      <c r="J49" t="s">
        <v>18</v>
      </c>
    </row>
    <row r="50" spans="1:10" x14ac:dyDescent="0.25">
      <c r="A50" s="1">
        <v>44227</v>
      </c>
      <c r="B50" t="s">
        <v>68</v>
      </c>
      <c r="C50" t="s">
        <v>10</v>
      </c>
      <c r="D50">
        <v>35.6</v>
      </c>
      <c r="E50">
        <v>0.60000000000000142</v>
      </c>
      <c r="F50">
        <v>1430.7639999999999</v>
      </c>
      <c r="G50">
        <v>0</v>
      </c>
      <c r="H50">
        <v>1430.7639999999999</v>
      </c>
      <c r="I50">
        <v>45</v>
      </c>
      <c r="J50" t="s">
        <v>11</v>
      </c>
    </row>
    <row r="51" spans="1:10" x14ac:dyDescent="0.25">
      <c r="A51" s="1">
        <v>44227</v>
      </c>
      <c r="B51" t="s">
        <v>69</v>
      </c>
      <c r="C51" t="s">
        <v>10</v>
      </c>
      <c r="D51">
        <v>39.799999999999997</v>
      </c>
      <c r="E51">
        <v>4.7999999999999972</v>
      </c>
      <c r="F51">
        <v>1324.5439999999999</v>
      </c>
      <c r="G51">
        <v>0</v>
      </c>
      <c r="H51">
        <v>1324.5439999999999</v>
      </c>
      <c r="I51">
        <v>31</v>
      </c>
      <c r="J51" t="s">
        <v>30</v>
      </c>
    </row>
    <row r="52" spans="1:10" x14ac:dyDescent="0.25">
      <c r="A52" s="1">
        <v>44227</v>
      </c>
      <c r="B52" t="s">
        <v>70</v>
      </c>
      <c r="C52" t="s">
        <v>15</v>
      </c>
      <c r="D52">
        <v>42</v>
      </c>
      <c r="E52">
        <v>7</v>
      </c>
      <c r="F52">
        <v>378.42</v>
      </c>
      <c r="G52">
        <v>1369</v>
      </c>
      <c r="H52">
        <v>1747.42</v>
      </c>
      <c r="I52">
        <v>50</v>
      </c>
      <c r="J52" t="s">
        <v>11</v>
      </c>
    </row>
    <row r="53" spans="1:10" x14ac:dyDescent="0.25">
      <c r="A53" s="1">
        <v>44227</v>
      </c>
      <c r="B53" t="s">
        <v>71</v>
      </c>
      <c r="C53" t="s">
        <v>10</v>
      </c>
      <c r="D53">
        <v>40.9</v>
      </c>
      <c r="E53">
        <v>5.8999999999999986</v>
      </c>
      <c r="F53">
        <v>1146.4269999999999</v>
      </c>
      <c r="G53">
        <v>0</v>
      </c>
      <c r="H53">
        <v>1146.4269999999999</v>
      </c>
      <c r="I53">
        <v>58</v>
      </c>
      <c r="J53" t="s">
        <v>18</v>
      </c>
    </row>
    <row r="54" spans="1:10" x14ac:dyDescent="0.25">
      <c r="A54" s="1">
        <v>44227</v>
      </c>
      <c r="B54" t="s">
        <v>72</v>
      </c>
      <c r="C54" t="s">
        <v>10</v>
      </c>
      <c r="D54">
        <v>36.9</v>
      </c>
      <c r="E54">
        <v>1.8999999999999986</v>
      </c>
      <c r="F54">
        <v>652.39199999999994</v>
      </c>
      <c r="G54">
        <v>1330</v>
      </c>
      <c r="H54">
        <v>1982.3919999999998</v>
      </c>
      <c r="I54">
        <v>57</v>
      </c>
      <c r="J54" t="s">
        <v>30</v>
      </c>
    </row>
    <row r="55" spans="1:10" x14ac:dyDescent="0.25">
      <c r="A55" s="1">
        <v>44227</v>
      </c>
      <c r="B55" t="s">
        <v>73</v>
      </c>
      <c r="C55" t="s">
        <v>15</v>
      </c>
      <c r="D55">
        <v>40.299999999999997</v>
      </c>
      <c r="E55">
        <v>5.2999999999999972</v>
      </c>
      <c r="F55">
        <v>1784.4839999999999</v>
      </c>
      <c r="G55">
        <v>0</v>
      </c>
      <c r="H55">
        <v>1784.4839999999999</v>
      </c>
      <c r="I55">
        <v>50</v>
      </c>
      <c r="J55" t="s">
        <v>11</v>
      </c>
    </row>
    <row r="56" spans="1:10" x14ac:dyDescent="0.25">
      <c r="A56" s="1">
        <v>44227</v>
      </c>
      <c r="B56" t="s">
        <v>74</v>
      </c>
      <c r="C56" t="s">
        <v>10</v>
      </c>
      <c r="D56">
        <v>39.799999999999997</v>
      </c>
      <c r="E56">
        <v>4.7999999999999972</v>
      </c>
      <c r="F56">
        <v>1966.12</v>
      </c>
      <c r="G56">
        <v>0</v>
      </c>
      <c r="H56">
        <v>1966.12</v>
      </c>
      <c r="I56">
        <v>22</v>
      </c>
      <c r="J56" t="s">
        <v>11</v>
      </c>
    </row>
    <row r="57" spans="1:10" x14ac:dyDescent="0.25">
      <c r="A57" s="1">
        <v>44227</v>
      </c>
      <c r="B57" t="s">
        <v>75</v>
      </c>
      <c r="C57" t="s">
        <v>10</v>
      </c>
      <c r="D57">
        <v>39</v>
      </c>
      <c r="E57">
        <v>4</v>
      </c>
      <c r="F57">
        <v>726.96</v>
      </c>
      <c r="G57">
        <v>0</v>
      </c>
      <c r="H57">
        <v>726.96</v>
      </c>
      <c r="I57">
        <v>32</v>
      </c>
      <c r="J57" t="s">
        <v>11</v>
      </c>
    </row>
    <row r="58" spans="1:10" x14ac:dyDescent="0.25">
      <c r="A58" s="1">
        <v>44227</v>
      </c>
      <c r="B58" t="s">
        <v>76</v>
      </c>
      <c r="C58" t="s">
        <v>10</v>
      </c>
      <c r="D58">
        <v>37</v>
      </c>
      <c r="E58">
        <v>2</v>
      </c>
      <c r="F58">
        <v>909.83</v>
      </c>
      <c r="G58">
        <v>0</v>
      </c>
      <c r="H58">
        <v>909.83</v>
      </c>
      <c r="I58">
        <v>35</v>
      </c>
      <c r="J58" t="s">
        <v>11</v>
      </c>
    </row>
    <row r="59" spans="1:10" x14ac:dyDescent="0.25">
      <c r="A59" s="1">
        <v>44227</v>
      </c>
      <c r="B59" t="s">
        <v>77</v>
      </c>
      <c r="C59" t="s">
        <v>10</v>
      </c>
      <c r="D59">
        <v>40.9</v>
      </c>
      <c r="E59">
        <v>5.8999999999999986</v>
      </c>
      <c r="F59">
        <v>476.89400000000001</v>
      </c>
      <c r="G59">
        <v>0</v>
      </c>
      <c r="H59">
        <v>476.89400000000001</v>
      </c>
      <c r="I59">
        <v>55</v>
      </c>
      <c r="J59" t="s">
        <v>11</v>
      </c>
    </row>
    <row r="60" spans="1:10" x14ac:dyDescent="0.25">
      <c r="A60" s="1">
        <v>44227</v>
      </c>
      <c r="B60" t="s">
        <v>78</v>
      </c>
      <c r="C60" t="s">
        <v>10</v>
      </c>
      <c r="D60">
        <v>41.9</v>
      </c>
      <c r="E60">
        <v>6.8999999999999986</v>
      </c>
      <c r="F60">
        <v>574.86800000000005</v>
      </c>
      <c r="G60">
        <v>0</v>
      </c>
      <c r="H60">
        <v>574.86800000000005</v>
      </c>
      <c r="I60">
        <v>32</v>
      </c>
      <c r="J60" t="s">
        <v>11</v>
      </c>
    </row>
    <row r="61" spans="1:10" x14ac:dyDescent="0.25">
      <c r="A61" s="1">
        <v>44227</v>
      </c>
      <c r="B61" t="s">
        <v>79</v>
      </c>
      <c r="C61" t="s">
        <v>10</v>
      </c>
      <c r="D61">
        <v>35.700000000000003</v>
      </c>
      <c r="E61">
        <v>0.70000000000000284</v>
      </c>
      <c r="F61">
        <v>1176.672</v>
      </c>
      <c r="G61">
        <v>0</v>
      </c>
      <c r="H61">
        <v>1176.672</v>
      </c>
      <c r="I61">
        <v>39</v>
      </c>
      <c r="J61" t="s">
        <v>11</v>
      </c>
    </row>
    <row r="62" spans="1:10" x14ac:dyDescent="0.25">
      <c r="A62" s="1">
        <v>44227</v>
      </c>
      <c r="B62" t="s">
        <v>80</v>
      </c>
      <c r="C62" t="s">
        <v>15</v>
      </c>
      <c r="D62">
        <v>41.6</v>
      </c>
      <c r="E62">
        <v>6.6000000000000014</v>
      </c>
      <c r="F62">
        <v>1121.1200000000001</v>
      </c>
      <c r="G62">
        <v>0</v>
      </c>
      <c r="H62">
        <v>1121.1200000000001</v>
      </c>
      <c r="I62">
        <v>55</v>
      </c>
      <c r="J62" t="s">
        <v>30</v>
      </c>
    </row>
    <row r="63" spans="1:10" x14ac:dyDescent="0.25">
      <c r="A63" s="1">
        <v>44227</v>
      </c>
      <c r="B63" t="s">
        <v>81</v>
      </c>
      <c r="C63" t="s">
        <v>10</v>
      </c>
      <c r="D63">
        <v>41</v>
      </c>
      <c r="E63">
        <v>6</v>
      </c>
      <c r="F63">
        <v>2137.33</v>
      </c>
      <c r="G63">
        <v>0</v>
      </c>
      <c r="H63">
        <v>2137.33</v>
      </c>
      <c r="I63">
        <v>59</v>
      </c>
      <c r="J63" t="s">
        <v>11</v>
      </c>
    </row>
    <row r="64" spans="1:10" x14ac:dyDescent="0.25">
      <c r="A64" s="1">
        <v>44227</v>
      </c>
      <c r="B64" t="s">
        <v>82</v>
      </c>
      <c r="C64" t="s">
        <v>10</v>
      </c>
      <c r="D64">
        <v>35.299999999999997</v>
      </c>
      <c r="E64">
        <v>0.29999999999999716</v>
      </c>
      <c r="F64">
        <v>737.76999999999987</v>
      </c>
      <c r="G64">
        <v>0</v>
      </c>
      <c r="H64">
        <v>737.76999999999987</v>
      </c>
      <c r="I64">
        <v>65</v>
      </c>
      <c r="J64" t="s">
        <v>11</v>
      </c>
    </row>
    <row r="65" spans="1:10" x14ac:dyDescent="0.25">
      <c r="A65" s="1">
        <v>44227</v>
      </c>
      <c r="B65" t="s">
        <v>83</v>
      </c>
      <c r="C65" t="s">
        <v>15</v>
      </c>
      <c r="D65">
        <v>39.200000000000003</v>
      </c>
      <c r="E65">
        <v>4.2000000000000028</v>
      </c>
      <c r="F65">
        <v>1085.4480000000001</v>
      </c>
      <c r="G65">
        <v>0</v>
      </c>
      <c r="H65">
        <v>1085.4480000000001</v>
      </c>
      <c r="I65">
        <v>34</v>
      </c>
      <c r="J65" t="s">
        <v>30</v>
      </c>
    </row>
    <row r="66" spans="1:10" x14ac:dyDescent="0.25">
      <c r="A66" s="1">
        <v>44227</v>
      </c>
      <c r="B66" t="s">
        <v>84</v>
      </c>
      <c r="C66" t="s">
        <v>10</v>
      </c>
      <c r="D66">
        <v>40.200000000000003</v>
      </c>
      <c r="E66">
        <v>5.2000000000000028</v>
      </c>
      <c r="F66">
        <v>447.82800000000003</v>
      </c>
      <c r="G66">
        <v>0</v>
      </c>
      <c r="H66">
        <v>447.82800000000003</v>
      </c>
      <c r="I66">
        <v>49</v>
      </c>
      <c r="J66" t="s">
        <v>16</v>
      </c>
    </row>
    <row r="67" spans="1:10" x14ac:dyDescent="0.25">
      <c r="A67" s="1">
        <v>44227</v>
      </c>
      <c r="B67" t="s">
        <v>85</v>
      </c>
      <c r="C67" t="s">
        <v>10</v>
      </c>
      <c r="D67">
        <v>35.9</v>
      </c>
      <c r="E67">
        <v>0.89999999999999858</v>
      </c>
      <c r="F67">
        <v>902.16699999999992</v>
      </c>
      <c r="G67">
        <v>0</v>
      </c>
      <c r="H67">
        <v>902.16699999999992</v>
      </c>
      <c r="I67">
        <v>31</v>
      </c>
      <c r="J67" t="s">
        <v>30</v>
      </c>
    </row>
    <row r="68" spans="1:10" x14ac:dyDescent="0.25">
      <c r="A68" s="1">
        <v>44227</v>
      </c>
      <c r="B68" t="s">
        <v>86</v>
      </c>
      <c r="C68" t="s">
        <v>10</v>
      </c>
      <c r="D68">
        <v>37.299999999999997</v>
      </c>
      <c r="E68">
        <v>2.2999999999999972</v>
      </c>
      <c r="F68">
        <v>1446.867</v>
      </c>
      <c r="G68">
        <v>0</v>
      </c>
      <c r="H68">
        <v>1446.867</v>
      </c>
      <c r="I68">
        <v>35</v>
      </c>
      <c r="J68" t="s">
        <v>11</v>
      </c>
    </row>
    <row r="69" spans="1:10" x14ac:dyDescent="0.25">
      <c r="A69" s="1">
        <v>44227</v>
      </c>
      <c r="B69" t="s">
        <v>87</v>
      </c>
      <c r="C69" t="s">
        <v>10</v>
      </c>
      <c r="D69">
        <v>37.799999999999997</v>
      </c>
      <c r="E69">
        <v>2.7999999999999972</v>
      </c>
      <c r="F69">
        <v>520.8839999999999</v>
      </c>
      <c r="G69">
        <v>0</v>
      </c>
      <c r="H69">
        <v>520.8839999999999</v>
      </c>
      <c r="I69">
        <v>54</v>
      </c>
      <c r="J69" t="s">
        <v>11</v>
      </c>
    </row>
    <row r="70" spans="1:10" x14ac:dyDescent="0.25">
      <c r="A70" s="1">
        <v>44227</v>
      </c>
      <c r="B70" t="s">
        <v>88</v>
      </c>
      <c r="C70" t="s">
        <v>10</v>
      </c>
      <c r="D70">
        <v>38.200000000000003</v>
      </c>
      <c r="E70">
        <v>3.2000000000000028</v>
      </c>
      <c r="F70">
        <v>1993.2760000000001</v>
      </c>
      <c r="G70">
        <v>0</v>
      </c>
      <c r="H70">
        <v>1993.2760000000001</v>
      </c>
      <c r="I70">
        <v>56</v>
      </c>
      <c r="J70" t="s">
        <v>16</v>
      </c>
    </row>
    <row r="71" spans="1:10" x14ac:dyDescent="0.25">
      <c r="A71" s="1">
        <v>44227</v>
      </c>
      <c r="B71" t="s">
        <v>89</v>
      </c>
      <c r="C71" t="s">
        <v>10</v>
      </c>
      <c r="D71">
        <v>38.700000000000003</v>
      </c>
      <c r="E71">
        <v>3.7000000000000028</v>
      </c>
      <c r="F71">
        <v>645.51600000000008</v>
      </c>
      <c r="G71">
        <v>0</v>
      </c>
      <c r="H71">
        <v>645.51600000000008</v>
      </c>
      <c r="I71">
        <v>63</v>
      </c>
      <c r="J71" t="s">
        <v>11</v>
      </c>
    </row>
    <row r="72" spans="1:10" x14ac:dyDescent="0.25">
      <c r="A72" s="1">
        <v>44227</v>
      </c>
      <c r="B72" t="s">
        <v>90</v>
      </c>
      <c r="C72" t="s">
        <v>10</v>
      </c>
      <c r="D72">
        <v>41.9</v>
      </c>
      <c r="E72">
        <v>6.8999999999999986</v>
      </c>
      <c r="F72">
        <v>1660.9159999999999</v>
      </c>
      <c r="G72">
        <v>0</v>
      </c>
      <c r="H72">
        <v>1660.9159999999999</v>
      </c>
      <c r="I72">
        <v>64</v>
      </c>
      <c r="J72" t="s">
        <v>11</v>
      </c>
    </row>
    <row r="73" spans="1:10" x14ac:dyDescent="0.25">
      <c r="A73" s="1">
        <v>44227</v>
      </c>
      <c r="B73" t="s">
        <v>91</v>
      </c>
      <c r="C73" t="s">
        <v>10</v>
      </c>
      <c r="D73">
        <v>37</v>
      </c>
      <c r="E73">
        <v>2</v>
      </c>
      <c r="F73">
        <v>563.51</v>
      </c>
      <c r="G73">
        <v>0</v>
      </c>
      <c r="H73">
        <v>563.51</v>
      </c>
      <c r="I73">
        <v>64</v>
      </c>
      <c r="J73" t="s">
        <v>11</v>
      </c>
    </row>
    <row r="74" spans="1:10" x14ac:dyDescent="0.25">
      <c r="A74" s="1">
        <v>44227</v>
      </c>
      <c r="B74" t="s">
        <v>92</v>
      </c>
      <c r="C74" t="s">
        <v>10</v>
      </c>
      <c r="D74">
        <v>38.700000000000003</v>
      </c>
      <c r="E74">
        <v>3.7000000000000028</v>
      </c>
      <c r="F74">
        <v>1447.38</v>
      </c>
      <c r="G74">
        <v>0</v>
      </c>
      <c r="H74">
        <v>1447.38</v>
      </c>
      <c r="I74">
        <v>34</v>
      </c>
      <c r="J74" t="s">
        <v>33</v>
      </c>
    </row>
    <row r="75" spans="1:10" x14ac:dyDescent="0.25">
      <c r="A75" s="1">
        <v>44227</v>
      </c>
      <c r="B75" t="s">
        <v>93</v>
      </c>
      <c r="C75" t="s">
        <v>47</v>
      </c>
      <c r="D75">
        <v>38.9</v>
      </c>
      <c r="E75">
        <v>3.8999999999999986</v>
      </c>
      <c r="F75">
        <v>1079.864</v>
      </c>
      <c r="G75">
        <v>0</v>
      </c>
      <c r="H75">
        <v>1079.864</v>
      </c>
      <c r="I75">
        <v>24</v>
      </c>
      <c r="J75" t="s">
        <v>30</v>
      </c>
    </row>
    <row r="76" spans="1:10" x14ac:dyDescent="0.25">
      <c r="A76" s="1">
        <v>44227</v>
      </c>
      <c r="B76" t="s">
        <v>94</v>
      </c>
      <c r="C76" t="s">
        <v>47</v>
      </c>
      <c r="D76">
        <v>41.8</v>
      </c>
      <c r="E76">
        <v>6.7999999999999972</v>
      </c>
      <c r="F76">
        <v>1706.2759999999998</v>
      </c>
      <c r="G76">
        <v>0</v>
      </c>
      <c r="H76">
        <v>1706.2759999999998</v>
      </c>
      <c r="I76">
        <v>35</v>
      </c>
      <c r="J76" t="s">
        <v>30</v>
      </c>
    </row>
    <row r="77" spans="1:10" x14ac:dyDescent="0.25">
      <c r="A77" s="1">
        <v>44227</v>
      </c>
      <c r="B77" t="s">
        <v>95</v>
      </c>
      <c r="C77" t="s">
        <v>15</v>
      </c>
      <c r="D77">
        <v>36.799999999999997</v>
      </c>
      <c r="E77">
        <v>1.7999999999999972</v>
      </c>
      <c r="F77">
        <v>1717.4559999999999</v>
      </c>
      <c r="G77">
        <v>0</v>
      </c>
      <c r="H77">
        <v>1717.4559999999999</v>
      </c>
      <c r="I77">
        <v>67</v>
      </c>
      <c r="J77" t="s">
        <v>11</v>
      </c>
    </row>
    <row r="78" spans="1:10" x14ac:dyDescent="0.25">
      <c r="A78" s="1">
        <v>44227</v>
      </c>
      <c r="B78" t="s">
        <v>96</v>
      </c>
      <c r="C78" t="s">
        <v>47</v>
      </c>
      <c r="D78">
        <v>41.6</v>
      </c>
      <c r="E78">
        <v>6.6000000000000014</v>
      </c>
      <c r="F78">
        <v>1445.6000000000001</v>
      </c>
      <c r="G78">
        <v>0</v>
      </c>
      <c r="H78">
        <v>1445.6000000000001</v>
      </c>
      <c r="I78">
        <v>36</v>
      </c>
      <c r="J78" t="s">
        <v>18</v>
      </c>
    </row>
    <row r="79" spans="1:10" x14ac:dyDescent="0.25">
      <c r="A79" s="1">
        <v>44227</v>
      </c>
      <c r="B79" t="s">
        <v>97</v>
      </c>
      <c r="C79" t="s">
        <v>10</v>
      </c>
      <c r="D79">
        <v>37.299999999999997</v>
      </c>
      <c r="E79">
        <v>2.2999999999999972</v>
      </c>
      <c r="F79">
        <v>1407.702</v>
      </c>
      <c r="G79">
        <v>0</v>
      </c>
      <c r="H79">
        <v>1407.702</v>
      </c>
      <c r="I79">
        <v>57</v>
      </c>
      <c r="J79" t="s">
        <v>11</v>
      </c>
    </row>
    <row r="80" spans="1:10" x14ac:dyDescent="0.25">
      <c r="A80" s="1">
        <v>44227</v>
      </c>
      <c r="B80" t="s">
        <v>98</v>
      </c>
      <c r="C80" t="s">
        <v>15</v>
      </c>
      <c r="D80">
        <v>38.4</v>
      </c>
      <c r="E80">
        <v>3.3999999999999986</v>
      </c>
      <c r="F80">
        <v>1107.4559999999999</v>
      </c>
      <c r="G80">
        <v>0</v>
      </c>
      <c r="H80">
        <v>1107.4559999999999</v>
      </c>
      <c r="I80">
        <v>58</v>
      </c>
      <c r="J80" t="s">
        <v>18</v>
      </c>
    </row>
    <row r="81" spans="1:10" x14ac:dyDescent="0.25">
      <c r="A81" s="1">
        <v>44227</v>
      </c>
      <c r="B81" t="s">
        <v>99</v>
      </c>
      <c r="C81" t="s">
        <v>10</v>
      </c>
      <c r="D81">
        <v>41</v>
      </c>
      <c r="E81">
        <v>6</v>
      </c>
      <c r="F81">
        <v>2053.69</v>
      </c>
      <c r="G81">
        <v>0</v>
      </c>
      <c r="H81">
        <v>2053.69</v>
      </c>
      <c r="I81">
        <v>66</v>
      </c>
      <c r="J81" t="s">
        <v>13</v>
      </c>
    </row>
    <row r="82" spans="1:10" x14ac:dyDescent="0.25">
      <c r="A82" s="1">
        <v>44227</v>
      </c>
      <c r="B82" t="s">
        <v>100</v>
      </c>
      <c r="C82" t="s">
        <v>10</v>
      </c>
      <c r="D82">
        <v>39.1</v>
      </c>
      <c r="E82">
        <v>4.1000000000000014</v>
      </c>
      <c r="F82">
        <v>1453.7380000000001</v>
      </c>
      <c r="G82">
        <v>0</v>
      </c>
      <c r="H82">
        <v>1453.7380000000001</v>
      </c>
      <c r="I82">
        <v>51</v>
      </c>
      <c r="J82" t="s">
        <v>16</v>
      </c>
    </row>
    <row r="83" spans="1:10" x14ac:dyDescent="0.25">
      <c r="A83" s="1">
        <v>44227</v>
      </c>
      <c r="B83" t="s">
        <v>101</v>
      </c>
      <c r="C83" t="s">
        <v>10</v>
      </c>
      <c r="D83">
        <v>39.700000000000003</v>
      </c>
      <c r="E83">
        <v>4.7000000000000028</v>
      </c>
      <c r="F83">
        <v>2228.7580000000003</v>
      </c>
      <c r="G83">
        <v>0</v>
      </c>
      <c r="H83">
        <v>2228.7580000000003</v>
      </c>
      <c r="I83">
        <v>31</v>
      </c>
      <c r="J83" t="s">
        <v>18</v>
      </c>
    </row>
    <row r="84" spans="1:10" x14ac:dyDescent="0.25">
      <c r="A84" s="1">
        <v>44227</v>
      </c>
      <c r="B84" t="s">
        <v>102</v>
      </c>
      <c r="C84" t="s">
        <v>15</v>
      </c>
      <c r="D84">
        <v>38.6</v>
      </c>
      <c r="E84">
        <v>3.6000000000000014</v>
      </c>
      <c r="F84">
        <v>2005.6560000000002</v>
      </c>
      <c r="G84">
        <v>0</v>
      </c>
      <c r="H84">
        <v>2005.6560000000002</v>
      </c>
      <c r="I84">
        <v>46</v>
      </c>
      <c r="J84" t="s">
        <v>30</v>
      </c>
    </row>
    <row r="85" spans="1:10" x14ac:dyDescent="0.25">
      <c r="A85" s="1">
        <v>44227</v>
      </c>
      <c r="B85" t="s">
        <v>103</v>
      </c>
      <c r="C85" t="s">
        <v>15</v>
      </c>
      <c r="D85">
        <v>41</v>
      </c>
      <c r="E85">
        <v>6</v>
      </c>
      <c r="F85">
        <v>276.75</v>
      </c>
      <c r="G85">
        <v>0</v>
      </c>
      <c r="H85">
        <v>276.75</v>
      </c>
      <c r="I85">
        <v>57</v>
      </c>
      <c r="J85" t="s">
        <v>11</v>
      </c>
    </row>
    <row r="86" spans="1:10" x14ac:dyDescent="0.25">
      <c r="A86" s="1">
        <v>44227</v>
      </c>
      <c r="B86" t="s">
        <v>104</v>
      </c>
      <c r="C86" t="s">
        <v>15</v>
      </c>
      <c r="D86">
        <v>40.1</v>
      </c>
      <c r="E86">
        <v>5.1000000000000014</v>
      </c>
      <c r="F86">
        <v>2090.0120000000002</v>
      </c>
      <c r="G86">
        <v>0</v>
      </c>
      <c r="H86">
        <v>2090.0120000000002</v>
      </c>
      <c r="I86">
        <v>52</v>
      </c>
      <c r="J86" t="s">
        <v>11</v>
      </c>
    </row>
    <row r="87" spans="1:10" x14ac:dyDescent="0.25">
      <c r="A87" s="1">
        <v>44227</v>
      </c>
      <c r="B87" t="s">
        <v>105</v>
      </c>
      <c r="C87" t="s">
        <v>47</v>
      </c>
      <c r="D87">
        <v>37.1</v>
      </c>
      <c r="E87">
        <v>2.1000000000000014</v>
      </c>
      <c r="F87">
        <v>723.82100000000014</v>
      </c>
      <c r="G87">
        <v>0</v>
      </c>
      <c r="H87">
        <v>723.82100000000014</v>
      </c>
      <c r="I87">
        <v>22</v>
      </c>
      <c r="J87" t="s">
        <v>30</v>
      </c>
    </row>
    <row r="88" spans="1:10" x14ac:dyDescent="0.25">
      <c r="A88" s="1">
        <v>44227</v>
      </c>
      <c r="B88" t="s">
        <v>106</v>
      </c>
      <c r="C88" t="s">
        <v>47</v>
      </c>
      <c r="D88">
        <v>35.700000000000003</v>
      </c>
      <c r="E88">
        <v>0.70000000000000284</v>
      </c>
      <c r="F88">
        <v>587.62200000000007</v>
      </c>
      <c r="G88">
        <v>0</v>
      </c>
      <c r="H88">
        <v>587.62200000000007</v>
      </c>
      <c r="I88">
        <v>26</v>
      </c>
      <c r="J88" t="s">
        <v>11</v>
      </c>
    </row>
    <row r="89" spans="1:10" x14ac:dyDescent="0.25">
      <c r="A89" s="1">
        <v>44227</v>
      </c>
      <c r="B89" t="s">
        <v>107</v>
      </c>
      <c r="C89" t="s">
        <v>10</v>
      </c>
      <c r="D89">
        <v>40.299999999999997</v>
      </c>
      <c r="E89">
        <v>5.2999999999999972</v>
      </c>
      <c r="F89">
        <v>1462.0839999999998</v>
      </c>
      <c r="G89">
        <v>0</v>
      </c>
      <c r="H89">
        <v>1462.0839999999998</v>
      </c>
      <c r="I89">
        <v>32</v>
      </c>
      <c r="J89" t="s">
        <v>11</v>
      </c>
    </row>
    <row r="90" spans="1:10" x14ac:dyDescent="0.25">
      <c r="A90" s="1">
        <v>44227</v>
      </c>
      <c r="B90" t="s">
        <v>108</v>
      </c>
      <c r="C90" t="s">
        <v>10</v>
      </c>
      <c r="D90">
        <v>36.200000000000003</v>
      </c>
      <c r="E90">
        <v>1.2000000000000028</v>
      </c>
      <c r="F90">
        <v>1628.2760000000001</v>
      </c>
      <c r="G90">
        <v>0</v>
      </c>
      <c r="H90">
        <v>1628.2760000000001</v>
      </c>
      <c r="I90">
        <v>22</v>
      </c>
      <c r="J90" t="s">
        <v>11</v>
      </c>
    </row>
    <row r="91" spans="1:10" x14ac:dyDescent="0.25">
      <c r="A91" s="1">
        <v>44227</v>
      </c>
      <c r="B91" t="s">
        <v>109</v>
      </c>
      <c r="C91" t="s">
        <v>10</v>
      </c>
      <c r="D91">
        <v>36.9</v>
      </c>
      <c r="E91">
        <v>1.8999999999999986</v>
      </c>
      <c r="F91">
        <v>1784.8529999999998</v>
      </c>
      <c r="G91">
        <v>0</v>
      </c>
      <c r="H91">
        <v>1784.8529999999998</v>
      </c>
      <c r="I91">
        <v>57</v>
      </c>
      <c r="J91" t="s">
        <v>11</v>
      </c>
    </row>
    <row r="92" spans="1:10" x14ac:dyDescent="0.25">
      <c r="A92" s="1">
        <v>44227</v>
      </c>
      <c r="B92" t="s">
        <v>110</v>
      </c>
      <c r="C92" t="s">
        <v>15</v>
      </c>
      <c r="D92">
        <v>40.799999999999997</v>
      </c>
      <c r="E92">
        <v>5.7999999999999972</v>
      </c>
      <c r="F92">
        <v>1417.3920000000001</v>
      </c>
      <c r="G92">
        <v>0</v>
      </c>
      <c r="H92">
        <v>1417.3920000000001</v>
      </c>
      <c r="I92">
        <v>57</v>
      </c>
      <c r="J92" t="s">
        <v>11</v>
      </c>
    </row>
    <row r="93" spans="1:10" x14ac:dyDescent="0.25">
      <c r="A93" s="1">
        <v>44227</v>
      </c>
      <c r="B93" t="s">
        <v>111</v>
      </c>
      <c r="C93" t="s">
        <v>10</v>
      </c>
      <c r="D93">
        <v>39.9</v>
      </c>
      <c r="E93">
        <v>4.8999999999999986</v>
      </c>
      <c r="F93">
        <v>1814.2529999999999</v>
      </c>
      <c r="G93">
        <v>0</v>
      </c>
      <c r="H93">
        <v>1814.2529999999999</v>
      </c>
      <c r="I93">
        <v>41</v>
      </c>
      <c r="J93" t="s">
        <v>11</v>
      </c>
    </row>
    <row r="94" spans="1:10" x14ac:dyDescent="0.25">
      <c r="A94" s="1">
        <v>44227</v>
      </c>
      <c r="B94" t="s">
        <v>112</v>
      </c>
      <c r="C94" t="s">
        <v>15</v>
      </c>
      <c r="D94">
        <v>39.299999999999997</v>
      </c>
      <c r="E94">
        <v>4.2999999999999972</v>
      </c>
      <c r="F94">
        <v>2855.5379999999996</v>
      </c>
      <c r="G94">
        <v>0</v>
      </c>
      <c r="H94">
        <v>2855.5379999999996</v>
      </c>
      <c r="I94">
        <v>50</v>
      </c>
      <c r="J94" t="s">
        <v>33</v>
      </c>
    </row>
    <row r="95" spans="1:10" x14ac:dyDescent="0.25">
      <c r="A95" s="1">
        <v>44227</v>
      </c>
      <c r="B95" t="s">
        <v>113</v>
      </c>
      <c r="C95" t="s">
        <v>47</v>
      </c>
      <c r="D95">
        <v>40.1</v>
      </c>
      <c r="E95">
        <v>5.1000000000000014</v>
      </c>
      <c r="F95">
        <v>594.68299999999999</v>
      </c>
      <c r="G95">
        <v>0</v>
      </c>
      <c r="H95">
        <v>594.68299999999999</v>
      </c>
      <c r="I95">
        <v>26</v>
      </c>
      <c r="J95" t="s">
        <v>30</v>
      </c>
    </row>
    <row r="96" spans="1:10" x14ac:dyDescent="0.25">
      <c r="A96" s="1">
        <v>44227</v>
      </c>
      <c r="B96" t="s">
        <v>114</v>
      </c>
      <c r="C96" t="s">
        <v>15</v>
      </c>
      <c r="D96">
        <v>38.200000000000003</v>
      </c>
      <c r="E96">
        <v>3.2000000000000028</v>
      </c>
      <c r="F96">
        <v>1538.6960000000001</v>
      </c>
      <c r="G96">
        <v>0</v>
      </c>
      <c r="H96">
        <v>1538.6960000000001</v>
      </c>
      <c r="I96">
        <v>40</v>
      </c>
      <c r="J96" t="s">
        <v>30</v>
      </c>
    </row>
    <row r="97" spans="1:10" x14ac:dyDescent="0.25">
      <c r="A97" s="1">
        <v>44227</v>
      </c>
      <c r="B97" t="s">
        <v>115</v>
      </c>
      <c r="C97" t="s">
        <v>15</v>
      </c>
      <c r="D97">
        <v>39.6</v>
      </c>
      <c r="E97">
        <v>4.6000000000000014</v>
      </c>
      <c r="F97">
        <v>1133.3520000000001</v>
      </c>
      <c r="G97">
        <v>0</v>
      </c>
      <c r="H97">
        <v>1133.3520000000001</v>
      </c>
      <c r="I97">
        <v>52</v>
      </c>
      <c r="J97" t="s">
        <v>30</v>
      </c>
    </row>
    <row r="98" spans="1:10" x14ac:dyDescent="0.25">
      <c r="A98" s="1">
        <v>44227</v>
      </c>
      <c r="B98" t="s">
        <v>116</v>
      </c>
      <c r="C98" t="s">
        <v>10</v>
      </c>
      <c r="D98">
        <v>41.1</v>
      </c>
      <c r="E98">
        <v>6.1000000000000014</v>
      </c>
      <c r="F98">
        <v>655.54499999999996</v>
      </c>
      <c r="G98">
        <v>0</v>
      </c>
      <c r="H98">
        <v>655.54499999999996</v>
      </c>
      <c r="I98">
        <v>61</v>
      </c>
      <c r="J98" t="s">
        <v>30</v>
      </c>
    </row>
    <row r="99" spans="1:10" x14ac:dyDescent="0.25">
      <c r="A99" s="1">
        <v>44227</v>
      </c>
      <c r="B99" t="s">
        <v>117</v>
      </c>
      <c r="C99" t="s">
        <v>15</v>
      </c>
      <c r="D99">
        <v>37</v>
      </c>
      <c r="E99">
        <v>2</v>
      </c>
      <c r="F99">
        <v>981.24</v>
      </c>
      <c r="G99">
        <v>0</v>
      </c>
      <c r="H99">
        <v>981.24</v>
      </c>
      <c r="I99">
        <v>29</v>
      </c>
      <c r="J99" t="s">
        <v>11</v>
      </c>
    </row>
    <row r="100" spans="1:10" x14ac:dyDescent="0.25">
      <c r="A100" s="1">
        <v>44227</v>
      </c>
      <c r="B100" t="s">
        <v>118</v>
      </c>
      <c r="C100" t="s">
        <v>15</v>
      </c>
      <c r="D100">
        <v>35</v>
      </c>
      <c r="E100">
        <v>0</v>
      </c>
      <c r="F100">
        <v>598.85</v>
      </c>
      <c r="G100">
        <v>286</v>
      </c>
      <c r="H100">
        <v>884.85</v>
      </c>
      <c r="I100">
        <v>66</v>
      </c>
      <c r="J100" t="s">
        <v>11</v>
      </c>
    </row>
    <row r="101" spans="1:10" x14ac:dyDescent="0.25">
      <c r="A101" s="1">
        <v>44227</v>
      </c>
      <c r="B101" t="s">
        <v>119</v>
      </c>
      <c r="C101" t="s">
        <v>15</v>
      </c>
      <c r="D101">
        <v>35.299999999999997</v>
      </c>
      <c r="E101">
        <v>0.29999999999999716</v>
      </c>
      <c r="F101">
        <v>2780.9339999999997</v>
      </c>
      <c r="G101">
        <v>0</v>
      </c>
      <c r="H101">
        <v>2780.9339999999997</v>
      </c>
      <c r="I101">
        <v>61</v>
      </c>
      <c r="J101" t="s">
        <v>33</v>
      </c>
    </row>
    <row r="102" spans="1:10" x14ac:dyDescent="0.25">
      <c r="A102" s="1">
        <v>44227</v>
      </c>
      <c r="B102" t="s">
        <v>120</v>
      </c>
      <c r="C102" t="s">
        <v>10</v>
      </c>
      <c r="D102">
        <v>39.1</v>
      </c>
      <c r="E102">
        <v>4.1000000000000014</v>
      </c>
      <c r="F102">
        <v>1613.2660000000001</v>
      </c>
      <c r="G102">
        <v>67</v>
      </c>
      <c r="H102">
        <v>1680.2660000000001</v>
      </c>
      <c r="I102">
        <v>47</v>
      </c>
      <c r="J102" t="s">
        <v>13</v>
      </c>
    </row>
    <row r="103" spans="1:10" x14ac:dyDescent="0.25">
      <c r="A103" s="1">
        <v>44227</v>
      </c>
      <c r="B103" t="s">
        <v>121</v>
      </c>
      <c r="C103" t="s">
        <v>15</v>
      </c>
      <c r="D103">
        <v>38.4</v>
      </c>
      <c r="E103">
        <v>3.3999999999999986</v>
      </c>
      <c r="F103">
        <v>532.99199999999996</v>
      </c>
      <c r="G103">
        <v>0</v>
      </c>
      <c r="H103">
        <v>532.99199999999996</v>
      </c>
      <c r="I103">
        <v>48</v>
      </c>
      <c r="J103" t="s">
        <v>30</v>
      </c>
    </row>
    <row r="104" spans="1:10" x14ac:dyDescent="0.25">
      <c r="A104" s="1">
        <v>44227</v>
      </c>
      <c r="B104" t="s">
        <v>122</v>
      </c>
      <c r="C104" t="s">
        <v>15</v>
      </c>
      <c r="D104">
        <v>36</v>
      </c>
      <c r="E104">
        <v>1</v>
      </c>
      <c r="F104">
        <v>357.12</v>
      </c>
      <c r="G104">
        <v>1451</v>
      </c>
      <c r="H104">
        <v>1808.12</v>
      </c>
      <c r="I104">
        <v>34</v>
      </c>
      <c r="J104" t="s">
        <v>13</v>
      </c>
    </row>
    <row r="105" spans="1:10" x14ac:dyDescent="0.25">
      <c r="A105" s="1">
        <v>44227</v>
      </c>
      <c r="B105" t="s">
        <v>123</v>
      </c>
      <c r="C105" t="s">
        <v>10</v>
      </c>
      <c r="D105">
        <v>42</v>
      </c>
      <c r="E105">
        <v>7</v>
      </c>
      <c r="F105">
        <v>1531.32</v>
      </c>
      <c r="G105">
        <v>0</v>
      </c>
      <c r="H105">
        <v>1531.32</v>
      </c>
      <c r="I105">
        <v>31</v>
      </c>
      <c r="J105" t="s">
        <v>13</v>
      </c>
    </row>
    <row r="106" spans="1:10" x14ac:dyDescent="0.25">
      <c r="A106" s="1">
        <v>44227</v>
      </c>
      <c r="B106" t="s">
        <v>124</v>
      </c>
      <c r="C106" t="s">
        <v>10</v>
      </c>
      <c r="D106">
        <v>35.700000000000003</v>
      </c>
      <c r="E106">
        <v>0.70000000000000284</v>
      </c>
      <c r="F106">
        <v>651.88200000000006</v>
      </c>
      <c r="G106">
        <v>0</v>
      </c>
      <c r="H106">
        <v>651.88200000000006</v>
      </c>
      <c r="I106">
        <v>55</v>
      </c>
      <c r="J106" t="s">
        <v>11</v>
      </c>
    </row>
    <row r="107" spans="1:10" x14ac:dyDescent="0.25">
      <c r="A107" s="1">
        <v>44227</v>
      </c>
      <c r="B107" t="s">
        <v>125</v>
      </c>
      <c r="C107" t="s">
        <v>15</v>
      </c>
      <c r="D107">
        <v>37.700000000000003</v>
      </c>
      <c r="E107">
        <v>2.7000000000000028</v>
      </c>
      <c r="F107">
        <v>1126.8530000000001</v>
      </c>
      <c r="G107">
        <v>0</v>
      </c>
      <c r="H107">
        <v>1126.8530000000001</v>
      </c>
      <c r="I107">
        <v>64</v>
      </c>
      <c r="J107" t="s">
        <v>11</v>
      </c>
    </row>
    <row r="108" spans="1:10" x14ac:dyDescent="0.25">
      <c r="A108" s="1">
        <v>44227</v>
      </c>
      <c r="B108" t="s">
        <v>126</v>
      </c>
      <c r="C108" t="s">
        <v>15</v>
      </c>
      <c r="D108">
        <v>41.9</v>
      </c>
      <c r="E108">
        <v>6.8999999999999986</v>
      </c>
      <c r="F108">
        <v>478.49799999999999</v>
      </c>
      <c r="G108">
        <v>0</v>
      </c>
      <c r="H108">
        <v>478.49799999999999</v>
      </c>
      <c r="I108">
        <v>58</v>
      </c>
      <c r="J108" t="s">
        <v>30</v>
      </c>
    </row>
    <row r="109" spans="1:10" x14ac:dyDescent="0.25">
      <c r="A109" s="1">
        <v>44227</v>
      </c>
      <c r="B109" t="s">
        <v>127</v>
      </c>
      <c r="C109" t="s">
        <v>15</v>
      </c>
      <c r="D109">
        <v>39.799999999999997</v>
      </c>
      <c r="E109">
        <v>4.7999999999999972</v>
      </c>
      <c r="F109">
        <v>1136.6879999999999</v>
      </c>
      <c r="G109">
        <v>0</v>
      </c>
      <c r="H109">
        <v>1136.6879999999999</v>
      </c>
      <c r="I109">
        <v>38</v>
      </c>
      <c r="J109" t="s">
        <v>11</v>
      </c>
    </row>
    <row r="110" spans="1:10" x14ac:dyDescent="0.25">
      <c r="A110" s="1">
        <v>44227</v>
      </c>
      <c r="B110" t="s">
        <v>128</v>
      </c>
      <c r="C110" t="s">
        <v>15</v>
      </c>
      <c r="D110">
        <v>36.200000000000003</v>
      </c>
      <c r="E110">
        <v>1.2000000000000028</v>
      </c>
      <c r="F110">
        <v>2266.482</v>
      </c>
      <c r="G110">
        <v>0</v>
      </c>
      <c r="H110">
        <v>2266.482</v>
      </c>
      <c r="I110">
        <v>42</v>
      </c>
      <c r="J110" t="s">
        <v>16</v>
      </c>
    </row>
    <row r="111" spans="1:10" x14ac:dyDescent="0.25">
      <c r="A111" s="1">
        <v>44227</v>
      </c>
      <c r="B111" t="s">
        <v>129</v>
      </c>
      <c r="C111" t="s">
        <v>15</v>
      </c>
      <c r="D111">
        <v>36.9</v>
      </c>
      <c r="E111">
        <v>1.8999999999999986</v>
      </c>
      <c r="F111">
        <v>780.80399999999997</v>
      </c>
      <c r="G111">
        <v>0</v>
      </c>
      <c r="H111">
        <v>780.80399999999997</v>
      </c>
      <c r="I111">
        <v>36</v>
      </c>
      <c r="J111" t="s">
        <v>11</v>
      </c>
    </row>
    <row r="112" spans="1:10" x14ac:dyDescent="0.25">
      <c r="A112" s="1">
        <v>44227</v>
      </c>
      <c r="B112" t="s">
        <v>130</v>
      </c>
      <c r="C112" t="s">
        <v>15</v>
      </c>
      <c r="D112">
        <v>37.200000000000003</v>
      </c>
      <c r="E112">
        <v>2.2000000000000028</v>
      </c>
      <c r="F112">
        <v>1153.5720000000001</v>
      </c>
      <c r="G112">
        <v>0</v>
      </c>
      <c r="H112">
        <v>1153.5720000000001</v>
      </c>
      <c r="I112">
        <v>60</v>
      </c>
      <c r="J112" t="s">
        <v>13</v>
      </c>
    </row>
    <row r="113" spans="1:10" x14ac:dyDescent="0.25">
      <c r="A113" s="1">
        <v>44227</v>
      </c>
      <c r="B113" t="s">
        <v>131</v>
      </c>
      <c r="C113" t="s">
        <v>15</v>
      </c>
      <c r="D113">
        <v>40.6</v>
      </c>
      <c r="E113">
        <v>5.6000000000000014</v>
      </c>
      <c r="F113">
        <v>282.57600000000002</v>
      </c>
      <c r="G113">
        <v>0</v>
      </c>
      <c r="H113">
        <v>282.57600000000002</v>
      </c>
      <c r="I113">
        <v>32</v>
      </c>
      <c r="J113" t="s">
        <v>11</v>
      </c>
    </row>
    <row r="114" spans="1:10" x14ac:dyDescent="0.25">
      <c r="A114" s="1">
        <v>44227</v>
      </c>
      <c r="B114" t="s">
        <v>132</v>
      </c>
      <c r="C114" t="s">
        <v>10</v>
      </c>
      <c r="D114">
        <v>36.4</v>
      </c>
      <c r="E114">
        <v>1.3999999999999986</v>
      </c>
      <c r="F114">
        <v>1789.788</v>
      </c>
      <c r="G114">
        <v>0</v>
      </c>
      <c r="H114">
        <v>1789.788</v>
      </c>
      <c r="I114">
        <v>46</v>
      </c>
      <c r="J114" t="s">
        <v>11</v>
      </c>
    </row>
    <row r="115" spans="1:10" x14ac:dyDescent="0.25">
      <c r="A115" s="1">
        <v>44227</v>
      </c>
      <c r="B115" t="s">
        <v>133</v>
      </c>
      <c r="C115" t="s">
        <v>10</v>
      </c>
      <c r="D115">
        <v>36</v>
      </c>
      <c r="E115">
        <v>1</v>
      </c>
      <c r="F115">
        <v>809.64</v>
      </c>
      <c r="G115">
        <v>0</v>
      </c>
      <c r="H115">
        <v>809.64</v>
      </c>
      <c r="I115">
        <v>53</v>
      </c>
      <c r="J115" t="s">
        <v>11</v>
      </c>
    </row>
    <row r="116" spans="1:10" x14ac:dyDescent="0.25">
      <c r="A116" s="1">
        <v>44227</v>
      </c>
      <c r="B116" t="s">
        <v>134</v>
      </c>
      <c r="C116" t="s">
        <v>10</v>
      </c>
      <c r="D116">
        <v>42</v>
      </c>
      <c r="E116">
        <v>7</v>
      </c>
      <c r="F116">
        <v>1545.6</v>
      </c>
      <c r="G116">
        <v>0</v>
      </c>
      <c r="H116">
        <v>1545.6</v>
      </c>
      <c r="I116">
        <v>47</v>
      </c>
      <c r="J116" t="s">
        <v>13</v>
      </c>
    </row>
    <row r="117" spans="1:10" x14ac:dyDescent="0.25">
      <c r="A117" s="1">
        <v>44227</v>
      </c>
      <c r="B117" t="s">
        <v>135</v>
      </c>
      <c r="C117" t="s">
        <v>10</v>
      </c>
      <c r="D117">
        <v>37.799999999999997</v>
      </c>
      <c r="E117">
        <v>2.7999999999999972</v>
      </c>
      <c r="F117">
        <v>315.62999999999994</v>
      </c>
      <c r="G117">
        <v>0</v>
      </c>
      <c r="H117">
        <v>315.62999999999994</v>
      </c>
      <c r="I117">
        <v>27</v>
      </c>
      <c r="J117" t="s">
        <v>11</v>
      </c>
    </row>
    <row r="118" spans="1:10" x14ac:dyDescent="0.25">
      <c r="A118" s="1">
        <v>44227</v>
      </c>
      <c r="B118" t="s">
        <v>136</v>
      </c>
      <c r="C118" t="s">
        <v>10</v>
      </c>
      <c r="D118">
        <v>36.200000000000003</v>
      </c>
      <c r="E118">
        <v>1.2000000000000028</v>
      </c>
      <c r="F118">
        <v>1252.1580000000001</v>
      </c>
      <c r="G118">
        <v>0</v>
      </c>
      <c r="H118">
        <v>1252.1580000000001</v>
      </c>
      <c r="I118">
        <v>24</v>
      </c>
      <c r="J118" t="s">
        <v>11</v>
      </c>
    </row>
    <row r="119" spans="1:10" x14ac:dyDescent="0.25">
      <c r="A119" s="1">
        <v>44227</v>
      </c>
      <c r="B119" t="s">
        <v>137</v>
      </c>
      <c r="C119" t="s">
        <v>10</v>
      </c>
      <c r="D119">
        <v>36.799999999999997</v>
      </c>
      <c r="E119">
        <v>1.7999999999999972</v>
      </c>
      <c r="F119">
        <v>2330.1759999999999</v>
      </c>
      <c r="G119">
        <v>0</v>
      </c>
      <c r="H119">
        <v>2330.1759999999999</v>
      </c>
      <c r="I119">
        <v>56</v>
      </c>
      <c r="J119" t="s">
        <v>18</v>
      </c>
    </row>
    <row r="120" spans="1:10" x14ac:dyDescent="0.25">
      <c r="A120" s="1">
        <v>44227</v>
      </c>
      <c r="B120" t="s">
        <v>138</v>
      </c>
      <c r="C120" t="s">
        <v>15</v>
      </c>
      <c r="D120">
        <v>37.9</v>
      </c>
      <c r="E120">
        <v>2.8999999999999986</v>
      </c>
      <c r="F120">
        <v>3853.672</v>
      </c>
      <c r="G120">
        <v>0</v>
      </c>
      <c r="H120">
        <v>3853.672</v>
      </c>
      <c r="I120">
        <v>36</v>
      </c>
      <c r="J120" t="s">
        <v>33</v>
      </c>
    </row>
    <row r="121" spans="1:10" x14ac:dyDescent="0.25">
      <c r="A121" s="1">
        <v>44227</v>
      </c>
      <c r="B121" t="s">
        <v>139</v>
      </c>
      <c r="C121" t="s">
        <v>10</v>
      </c>
      <c r="D121">
        <v>39.4</v>
      </c>
      <c r="E121">
        <v>4.3999999999999986</v>
      </c>
      <c r="F121">
        <v>860.49599999999998</v>
      </c>
      <c r="G121">
        <v>0</v>
      </c>
      <c r="H121">
        <v>860.49599999999998</v>
      </c>
      <c r="I121">
        <v>57</v>
      </c>
      <c r="J121" t="s">
        <v>30</v>
      </c>
    </row>
    <row r="122" spans="1:10" x14ac:dyDescent="0.25">
      <c r="A122" s="1">
        <v>44227</v>
      </c>
      <c r="B122" t="s">
        <v>140</v>
      </c>
      <c r="C122" t="s">
        <v>10</v>
      </c>
      <c r="D122">
        <v>37.9</v>
      </c>
      <c r="E122">
        <v>2.8999999999999986</v>
      </c>
      <c r="F122">
        <v>601.47299999999996</v>
      </c>
      <c r="G122">
        <v>0</v>
      </c>
      <c r="H122">
        <v>601.47299999999996</v>
      </c>
      <c r="I122">
        <v>34</v>
      </c>
      <c r="J122" t="s">
        <v>11</v>
      </c>
    </row>
    <row r="123" spans="1:10" x14ac:dyDescent="0.25">
      <c r="A123" s="1">
        <v>44227</v>
      </c>
      <c r="B123" t="s">
        <v>141</v>
      </c>
      <c r="C123" t="s">
        <v>15</v>
      </c>
      <c r="D123">
        <v>41.7</v>
      </c>
      <c r="E123">
        <v>6.7000000000000028</v>
      </c>
      <c r="F123">
        <v>594.22500000000002</v>
      </c>
      <c r="G123">
        <v>0</v>
      </c>
      <c r="H123">
        <v>594.22500000000002</v>
      </c>
      <c r="I123">
        <v>63</v>
      </c>
      <c r="J123" t="s">
        <v>11</v>
      </c>
    </row>
    <row r="124" spans="1:10" x14ac:dyDescent="0.25">
      <c r="A124" s="1">
        <v>44227</v>
      </c>
      <c r="B124" t="s">
        <v>142</v>
      </c>
      <c r="C124" t="s">
        <v>10</v>
      </c>
      <c r="D124">
        <v>41.7</v>
      </c>
      <c r="E124">
        <v>6.7000000000000028</v>
      </c>
      <c r="F124">
        <v>509.99100000000004</v>
      </c>
      <c r="G124">
        <v>0</v>
      </c>
      <c r="H124">
        <v>509.99100000000004</v>
      </c>
      <c r="I124">
        <v>34</v>
      </c>
      <c r="J124" t="s">
        <v>11</v>
      </c>
    </row>
    <row r="125" spans="1:10" x14ac:dyDescent="0.25">
      <c r="A125" s="1">
        <v>44227</v>
      </c>
      <c r="B125" t="s">
        <v>143</v>
      </c>
      <c r="C125" t="s">
        <v>10</v>
      </c>
      <c r="D125">
        <v>35.9</v>
      </c>
      <c r="E125">
        <v>0.89999999999999858</v>
      </c>
      <c r="F125">
        <v>274.63499999999999</v>
      </c>
      <c r="G125">
        <v>0</v>
      </c>
      <c r="H125">
        <v>274.63499999999999</v>
      </c>
      <c r="I125">
        <v>30</v>
      </c>
      <c r="J125" t="s">
        <v>11</v>
      </c>
    </row>
    <row r="126" spans="1:10" x14ac:dyDescent="0.25">
      <c r="A126" s="1">
        <v>44227</v>
      </c>
      <c r="B126" t="s">
        <v>144</v>
      </c>
      <c r="C126" t="s">
        <v>10</v>
      </c>
      <c r="D126">
        <v>39</v>
      </c>
      <c r="E126">
        <v>4</v>
      </c>
      <c r="F126">
        <v>267.14999999999998</v>
      </c>
      <c r="G126">
        <v>0</v>
      </c>
      <c r="H126">
        <v>267.14999999999998</v>
      </c>
      <c r="I126">
        <v>62</v>
      </c>
      <c r="J126" t="s">
        <v>11</v>
      </c>
    </row>
    <row r="127" spans="1:10" x14ac:dyDescent="0.25">
      <c r="A127" s="1">
        <v>44227</v>
      </c>
      <c r="B127" t="s">
        <v>145</v>
      </c>
      <c r="C127" t="s">
        <v>10</v>
      </c>
      <c r="D127">
        <v>35.6</v>
      </c>
      <c r="E127">
        <v>0.60000000000000142</v>
      </c>
      <c r="F127">
        <v>1193.6680000000001</v>
      </c>
      <c r="G127">
        <v>0</v>
      </c>
      <c r="H127">
        <v>1193.6680000000001</v>
      </c>
      <c r="I127">
        <v>33</v>
      </c>
      <c r="J127" t="s">
        <v>11</v>
      </c>
    </row>
    <row r="128" spans="1:10" x14ac:dyDescent="0.25">
      <c r="A128" s="1">
        <v>44227</v>
      </c>
      <c r="B128" t="s">
        <v>146</v>
      </c>
      <c r="C128" t="s">
        <v>10</v>
      </c>
      <c r="D128">
        <v>37.4</v>
      </c>
      <c r="E128">
        <v>2.3999999999999986</v>
      </c>
      <c r="F128">
        <v>1478.7959999999998</v>
      </c>
      <c r="G128">
        <v>0</v>
      </c>
      <c r="H128">
        <v>1478.7959999999998</v>
      </c>
      <c r="I128">
        <v>64</v>
      </c>
      <c r="J128" t="s">
        <v>18</v>
      </c>
    </row>
    <row r="129" spans="1:10" x14ac:dyDescent="0.25">
      <c r="A129" s="1">
        <v>44227</v>
      </c>
      <c r="B129" t="s">
        <v>147</v>
      </c>
      <c r="C129" t="s">
        <v>10</v>
      </c>
      <c r="D129">
        <v>39.6</v>
      </c>
      <c r="E129">
        <v>4.6000000000000014</v>
      </c>
      <c r="F129">
        <v>2013.2640000000001</v>
      </c>
      <c r="G129">
        <v>0</v>
      </c>
      <c r="H129">
        <v>2013.2640000000001</v>
      </c>
      <c r="I129">
        <v>33</v>
      </c>
      <c r="J129" t="s">
        <v>11</v>
      </c>
    </row>
    <row r="130" spans="1:10" x14ac:dyDescent="0.25">
      <c r="A130" s="1">
        <v>44227</v>
      </c>
      <c r="B130" t="s">
        <v>148</v>
      </c>
      <c r="C130" t="s">
        <v>10</v>
      </c>
      <c r="D130">
        <v>40.200000000000003</v>
      </c>
      <c r="E130">
        <v>5.2000000000000028</v>
      </c>
      <c r="F130">
        <v>379.08600000000001</v>
      </c>
      <c r="G130">
        <v>0</v>
      </c>
      <c r="H130">
        <v>379.08600000000001</v>
      </c>
      <c r="I130">
        <v>44</v>
      </c>
      <c r="J130" t="s">
        <v>30</v>
      </c>
    </row>
    <row r="131" spans="1:10" x14ac:dyDescent="0.25">
      <c r="A131" s="1">
        <v>44227</v>
      </c>
      <c r="B131" t="s">
        <v>149</v>
      </c>
      <c r="C131" t="s">
        <v>15</v>
      </c>
      <c r="D131">
        <v>38.1</v>
      </c>
      <c r="E131">
        <v>3.1000000000000014</v>
      </c>
      <c r="F131">
        <v>364.99799999999999</v>
      </c>
      <c r="G131">
        <v>0</v>
      </c>
      <c r="H131">
        <v>364.99799999999999</v>
      </c>
      <c r="I131">
        <v>64</v>
      </c>
      <c r="J131" t="s">
        <v>18</v>
      </c>
    </row>
    <row r="132" spans="1:10" x14ac:dyDescent="0.25">
      <c r="A132" s="1">
        <v>44227</v>
      </c>
      <c r="B132" t="s">
        <v>150</v>
      </c>
      <c r="C132" t="s">
        <v>10</v>
      </c>
      <c r="D132">
        <v>40.200000000000003</v>
      </c>
      <c r="E132">
        <v>5.2000000000000028</v>
      </c>
      <c r="F132">
        <v>1167.0060000000001</v>
      </c>
      <c r="G132">
        <v>0</v>
      </c>
      <c r="H132">
        <v>1167.0060000000001</v>
      </c>
      <c r="I132">
        <v>28</v>
      </c>
      <c r="J132" t="s">
        <v>11</v>
      </c>
    </row>
    <row r="133" spans="1:10" x14ac:dyDescent="0.25">
      <c r="A133" s="1">
        <v>44227</v>
      </c>
      <c r="B133" t="s">
        <v>151</v>
      </c>
      <c r="C133" t="s">
        <v>10</v>
      </c>
      <c r="D133">
        <v>36.200000000000003</v>
      </c>
      <c r="E133">
        <v>1.2000000000000028</v>
      </c>
      <c r="F133">
        <v>667.89</v>
      </c>
      <c r="G133">
        <v>0</v>
      </c>
      <c r="H133">
        <v>667.89</v>
      </c>
      <c r="I133">
        <v>30</v>
      </c>
      <c r="J133" t="s">
        <v>11</v>
      </c>
    </row>
    <row r="134" spans="1:10" x14ac:dyDescent="0.25">
      <c r="A134" s="1">
        <v>44227</v>
      </c>
      <c r="B134" t="s">
        <v>152</v>
      </c>
      <c r="C134" t="s">
        <v>10</v>
      </c>
      <c r="D134">
        <v>42</v>
      </c>
      <c r="E134">
        <v>7</v>
      </c>
      <c r="F134">
        <v>1504.02</v>
      </c>
      <c r="G134">
        <v>0</v>
      </c>
      <c r="H134">
        <v>1504.02</v>
      </c>
      <c r="I134">
        <v>51</v>
      </c>
      <c r="J134" t="s">
        <v>13</v>
      </c>
    </row>
    <row r="135" spans="1:10" x14ac:dyDescent="0.25">
      <c r="A135" s="1">
        <v>44227</v>
      </c>
      <c r="B135" t="s">
        <v>153</v>
      </c>
      <c r="C135" t="s">
        <v>10</v>
      </c>
      <c r="D135">
        <v>38.299999999999997</v>
      </c>
      <c r="E135">
        <v>3.2999999999999972</v>
      </c>
      <c r="F135">
        <v>509.00699999999995</v>
      </c>
      <c r="G135">
        <v>0</v>
      </c>
      <c r="H135">
        <v>509.00699999999995</v>
      </c>
      <c r="I135">
        <v>27</v>
      </c>
      <c r="J135" t="s">
        <v>16</v>
      </c>
    </row>
    <row r="136" spans="1:10" x14ac:dyDescent="0.25">
      <c r="A136" s="1">
        <v>44227</v>
      </c>
      <c r="B136" t="s">
        <v>154</v>
      </c>
      <c r="C136" t="s">
        <v>10</v>
      </c>
      <c r="D136">
        <v>37.700000000000003</v>
      </c>
      <c r="E136">
        <v>2.7000000000000028</v>
      </c>
      <c r="F136">
        <v>1150.604</v>
      </c>
      <c r="G136">
        <v>0</v>
      </c>
      <c r="H136">
        <v>1150.604</v>
      </c>
      <c r="I136">
        <v>30</v>
      </c>
      <c r="J136" t="s">
        <v>18</v>
      </c>
    </row>
    <row r="137" spans="1:10" x14ac:dyDescent="0.25">
      <c r="A137" s="1">
        <v>44227</v>
      </c>
      <c r="B137" t="s">
        <v>155</v>
      </c>
      <c r="C137" t="s">
        <v>10</v>
      </c>
      <c r="D137">
        <v>41.6</v>
      </c>
      <c r="E137">
        <v>6.6000000000000014</v>
      </c>
      <c r="F137">
        <v>2102.0480000000002</v>
      </c>
      <c r="G137">
        <v>0</v>
      </c>
      <c r="H137">
        <v>2102.0480000000002</v>
      </c>
      <c r="I137">
        <v>46</v>
      </c>
      <c r="J137" t="s">
        <v>11</v>
      </c>
    </row>
    <row r="138" spans="1:10" x14ac:dyDescent="0.25">
      <c r="A138" s="1">
        <v>44227</v>
      </c>
      <c r="B138" t="s">
        <v>156</v>
      </c>
      <c r="C138" t="s">
        <v>10</v>
      </c>
      <c r="D138">
        <v>42</v>
      </c>
      <c r="E138">
        <v>7</v>
      </c>
      <c r="F138">
        <v>2015.1599999999999</v>
      </c>
      <c r="G138">
        <v>875</v>
      </c>
      <c r="H138">
        <v>2890.16</v>
      </c>
      <c r="I138">
        <v>37</v>
      </c>
      <c r="J138" t="s">
        <v>13</v>
      </c>
    </row>
    <row r="139" spans="1:10" x14ac:dyDescent="0.25">
      <c r="A139" s="1">
        <v>44227</v>
      </c>
      <c r="B139" t="s">
        <v>157</v>
      </c>
      <c r="C139" t="s">
        <v>10</v>
      </c>
      <c r="D139">
        <v>38.200000000000003</v>
      </c>
      <c r="E139">
        <v>3.2000000000000028</v>
      </c>
      <c r="F139">
        <v>859.11800000000005</v>
      </c>
      <c r="G139">
        <v>0</v>
      </c>
      <c r="H139">
        <v>859.11800000000005</v>
      </c>
      <c r="I139">
        <v>39</v>
      </c>
      <c r="J139" t="s">
        <v>11</v>
      </c>
    </row>
    <row r="140" spans="1:10" x14ac:dyDescent="0.25">
      <c r="A140" s="1">
        <v>44227</v>
      </c>
      <c r="B140" t="s">
        <v>158</v>
      </c>
      <c r="C140" t="s">
        <v>15</v>
      </c>
      <c r="D140">
        <v>40.9</v>
      </c>
      <c r="E140">
        <v>5.8999999999999986</v>
      </c>
      <c r="F140">
        <v>1190.19</v>
      </c>
      <c r="G140">
        <v>0</v>
      </c>
      <c r="H140">
        <v>1190.19</v>
      </c>
      <c r="I140">
        <v>29</v>
      </c>
      <c r="J140" t="s">
        <v>11</v>
      </c>
    </row>
    <row r="141" spans="1:10" x14ac:dyDescent="0.25">
      <c r="A141" s="1">
        <v>44227</v>
      </c>
      <c r="B141" t="s">
        <v>159</v>
      </c>
      <c r="C141" t="s">
        <v>15</v>
      </c>
      <c r="D141">
        <v>41.8</v>
      </c>
      <c r="E141">
        <v>6.7999999999999972</v>
      </c>
      <c r="F141">
        <v>1630.6179999999997</v>
      </c>
      <c r="G141">
        <v>0</v>
      </c>
      <c r="H141">
        <v>1630.6179999999997</v>
      </c>
      <c r="I141">
        <v>27</v>
      </c>
      <c r="J141" t="s">
        <v>13</v>
      </c>
    </row>
    <row r="142" spans="1:10" x14ac:dyDescent="0.25">
      <c r="A142" s="1">
        <v>44227</v>
      </c>
      <c r="B142" t="s">
        <v>160</v>
      </c>
      <c r="C142" t="s">
        <v>10</v>
      </c>
      <c r="D142">
        <v>35.700000000000003</v>
      </c>
      <c r="E142">
        <v>0.70000000000000284</v>
      </c>
      <c r="F142">
        <v>1013.88</v>
      </c>
      <c r="G142">
        <v>0</v>
      </c>
      <c r="H142">
        <v>1013.88</v>
      </c>
      <c r="I142">
        <v>24</v>
      </c>
      <c r="J142" t="s">
        <v>11</v>
      </c>
    </row>
    <row r="143" spans="1:10" x14ac:dyDescent="0.25">
      <c r="A143" s="1">
        <v>44227</v>
      </c>
      <c r="B143" t="s">
        <v>161</v>
      </c>
      <c r="C143" t="s">
        <v>10</v>
      </c>
      <c r="D143">
        <v>35.9</v>
      </c>
      <c r="E143">
        <v>0.89999999999999858</v>
      </c>
      <c r="F143">
        <v>1706.6859999999999</v>
      </c>
      <c r="G143">
        <v>0</v>
      </c>
      <c r="H143">
        <v>1706.6859999999999</v>
      </c>
      <c r="I143">
        <v>67</v>
      </c>
      <c r="J143" t="s">
        <v>16</v>
      </c>
    </row>
    <row r="144" spans="1:10" x14ac:dyDescent="0.25">
      <c r="A144" s="1">
        <v>44227</v>
      </c>
      <c r="B144" t="s">
        <v>162</v>
      </c>
      <c r="C144" t="s">
        <v>10</v>
      </c>
      <c r="D144">
        <v>35.9</v>
      </c>
      <c r="E144">
        <v>0.89999999999999858</v>
      </c>
      <c r="F144">
        <v>1584.626</v>
      </c>
      <c r="G144">
        <v>0</v>
      </c>
      <c r="H144">
        <v>1584.626</v>
      </c>
      <c r="I144">
        <v>50</v>
      </c>
      <c r="J144" t="s">
        <v>16</v>
      </c>
    </row>
    <row r="145" spans="1:10" x14ac:dyDescent="0.25">
      <c r="A145" s="1">
        <v>44227</v>
      </c>
      <c r="B145" t="s">
        <v>163</v>
      </c>
      <c r="C145" t="s">
        <v>10</v>
      </c>
      <c r="D145">
        <v>40.799999999999997</v>
      </c>
      <c r="E145">
        <v>5.7999999999999972</v>
      </c>
      <c r="F145">
        <v>405.95999999999992</v>
      </c>
      <c r="G145">
        <v>0</v>
      </c>
      <c r="H145">
        <v>405.95999999999992</v>
      </c>
      <c r="I145">
        <v>24</v>
      </c>
      <c r="J145" t="s">
        <v>11</v>
      </c>
    </row>
    <row r="146" spans="1:10" x14ac:dyDescent="0.25">
      <c r="A146" s="1">
        <v>44227</v>
      </c>
      <c r="B146" t="s">
        <v>164</v>
      </c>
      <c r="C146" t="s">
        <v>10</v>
      </c>
      <c r="D146">
        <v>37.5</v>
      </c>
      <c r="E146">
        <v>2.5</v>
      </c>
      <c r="F146">
        <v>1543.125</v>
      </c>
      <c r="G146">
        <v>0</v>
      </c>
      <c r="H146">
        <v>1543.125</v>
      </c>
      <c r="I146">
        <v>40</v>
      </c>
      <c r="J146" t="s">
        <v>13</v>
      </c>
    </row>
    <row r="147" spans="1:10" x14ac:dyDescent="0.25">
      <c r="A147" s="1">
        <v>44227</v>
      </c>
      <c r="B147" t="s">
        <v>165</v>
      </c>
      <c r="C147" t="s">
        <v>15</v>
      </c>
      <c r="D147">
        <v>36.9</v>
      </c>
      <c r="E147">
        <v>1.8999999999999986</v>
      </c>
      <c r="F147">
        <v>1207.7369999999999</v>
      </c>
      <c r="G147">
        <v>0</v>
      </c>
      <c r="H147">
        <v>1207.7369999999999</v>
      </c>
      <c r="I147">
        <v>55</v>
      </c>
      <c r="J147" t="s">
        <v>11</v>
      </c>
    </row>
    <row r="148" spans="1:10" x14ac:dyDescent="0.25">
      <c r="A148" s="1">
        <v>44227</v>
      </c>
      <c r="B148" t="s">
        <v>166</v>
      </c>
      <c r="C148" t="s">
        <v>15</v>
      </c>
      <c r="D148">
        <v>35.799999999999997</v>
      </c>
      <c r="E148">
        <v>0.79999999999999716</v>
      </c>
      <c r="F148">
        <v>1471.7379999999998</v>
      </c>
      <c r="G148">
        <v>0</v>
      </c>
      <c r="H148">
        <v>1471.7379999999998</v>
      </c>
      <c r="I148">
        <v>39</v>
      </c>
      <c r="J148" t="s">
        <v>11</v>
      </c>
    </row>
    <row r="149" spans="1:10" x14ac:dyDescent="0.25">
      <c r="A149" s="1">
        <v>44227</v>
      </c>
      <c r="B149" t="s">
        <v>167</v>
      </c>
      <c r="C149" t="s">
        <v>10</v>
      </c>
      <c r="D149">
        <v>36.299999999999997</v>
      </c>
      <c r="E149">
        <v>1.2999999999999972</v>
      </c>
      <c r="F149">
        <v>1181.9279999999999</v>
      </c>
      <c r="G149">
        <v>0</v>
      </c>
      <c r="H149">
        <v>1181.9279999999999</v>
      </c>
      <c r="I149">
        <v>34</v>
      </c>
      <c r="J149" t="s">
        <v>11</v>
      </c>
    </row>
    <row r="150" spans="1:10" x14ac:dyDescent="0.25">
      <c r="A150" s="1">
        <v>44227</v>
      </c>
      <c r="B150" t="s">
        <v>168</v>
      </c>
      <c r="C150" t="s">
        <v>15</v>
      </c>
      <c r="D150">
        <v>38.799999999999997</v>
      </c>
      <c r="E150">
        <v>3.7999999999999972</v>
      </c>
      <c r="F150">
        <v>1494.1879999999999</v>
      </c>
      <c r="G150">
        <v>0</v>
      </c>
      <c r="H150">
        <v>1494.1879999999999</v>
      </c>
      <c r="I150">
        <v>44</v>
      </c>
      <c r="J150" t="s">
        <v>11</v>
      </c>
    </row>
    <row r="151" spans="1:10" x14ac:dyDescent="0.25">
      <c r="A151" s="1">
        <v>44227</v>
      </c>
      <c r="B151" t="s">
        <v>169</v>
      </c>
      <c r="C151" t="s">
        <v>15</v>
      </c>
      <c r="D151">
        <v>37.4</v>
      </c>
      <c r="E151">
        <v>2.3999999999999986</v>
      </c>
      <c r="F151">
        <v>2343.8580000000002</v>
      </c>
      <c r="G151">
        <v>0</v>
      </c>
      <c r="H151">
        <v>2343.8580000000002</v>
      </c>
      <c r="I151">
        <v>32</v>
      </c>
      <c r="J151" t="s">
        <v>16</v>
      </c>
    </row>
    <row r="152" spans="1:10" x14ac:dyDescent="0.25">
      <c r="A152" s="1">
        <v>44227</v>
      </c>
      <c r="B152" t="s">
        <v>170</v>
      </c>
      <c r="C152" t="s">
        <v>10</v>
      </c>
      <c r="D152">
        <v>39</v>
      </c>
      <c r="E152">
        <v>4</v>
      </c>
      <c r="F152">
        <v>1170</v>
      </c>
      <c r="G152">
        <v>0</v>
      </c>
      <c r="H152">
        <v>1170</v>
      </c>
      <c r="I152">
        <v>35</v>
      </c>
      <c r="J152" t="s">
        <v>30</v>
      </c>
    </row>
    <row r="153" spans="1:10" x14ac:dyDescent="0.25">
      <c r="A153" s="1">
        <v>44227</v>
      </c>
      <c r="B153" t="s">
        <v>171</v>
      </c>
      <c r="C153" t="s">
        <v>15</v>
      </c>
      <c r="D153">
        <v>35.4</v>
      </c>
      <c r="E153">
        <v>0.39999999999999858</v>
      </c>
      <c r="F153">
        <v>975.62399999999991</v>
      </c>
      <c r="G153">
        <v>0</v>
      </c>
      <c r="H153">
        <v>975.62399999999991</v>
      </c>
      <c r="I153">
        <v>42</v>
      </c>
      <c r="J153" t="s">
        <v>11</v>
      </c>
    </row>
    <row r="154" spans="1:10" x14ac:dyDescent="0.25">
      <c r="A154" s="1">
        <v>44227</v>
      </c>
      <c r="B154" t="s">
        <v>172</v>
      </c>
      <c r="C154" t="s">
        <v>15</v>
      </c>
      <c r="D154">
        <v>35.799999999999997</v>
      </c>
      <c r="E154">
        <v>0.79999999999999716</v>
      </c>
      <c r="F154">
        <v>1093.6899999999998</v>
      </c>
      <c r="G154">
        <v>0</v>
      </c>
      <c r="H154">
        <v>1093.6899999999998</v>
      </c>
      <c r="I154">
        <v>44</v>
      </c>
      <c r="J154" t="s">
        <v>30</v>
      </c>
    </row>
    <row r="155" spans="1:10" x14ac:dyDescent="0.25">
      <c r="A155" s="1">
        <v>44227</v>
      </c>
      <c r="B155" t="s">
        <v>173</v>
      </c>
      <c r="C155" t="s">
        <v>15</v>
      </c>
      <c r="D155">
        <v>39.200000000000003</v>
      </c>
      <c r="E155">
        <v>4.2000000000000028</v>
      </c>
      <c r="F155">
        <v>854.952</v>
      </c>
      <c r="G155">
        <v>0</v>
      </c>
      <c r="H155">
        <v>854.952</v>
      </c>
      <c r="I155">
        <v>35</v>
      </c>
      <c r="J155" t="s">
        <v>18</v>
      </c>
    </row>
    <row r="156" spans="1:10" x14ac:dyDescent="0.25">
      <c r="A156" s="1">
        <v>44227</v>
      </c>
      <c r="B156" t="s">
        <v>174</v>
      </c>
      <c r="C156" t="s">
        <v>10</v>
      </c>
      <c r="D156">
        <v>36.700000000000003</v>
      </c>
      <c r="E156">
        <v>1.7000000000000028</v>
      </c>
      <c r="F156">
        <v>373.60599999999999</v>
      </c>
      <c r="G156">
        <v>0</v>
      </c>
      <c r="H156">
        <v>373.60599999999999</v>
      </c>
      <c r="I156">
        <v>62</v>
      </c>
      <c r="J156" t="s">
        <v>16</v>
      </c>
    </row>
    <row r="157" spans="1:10" x14ac:dyDescent="0.25">
      <c r="A157" s="1">
        <v>44227</v>
      </c>
      <c r="B157" t="s">
        <v>175</v>
      </c>
      <c r="C157" t="s">
        <v>10</v>
      </c>
      <c r="D157">
        <v>40.5</v>
      </c>
      <c r="E157">
        <v>5.5</v>
      </c>
      <c r="F157">
        <v>1326.78</v>
      </c>
      <c r="G157">
        <v>0</v>
      </c>
      <c r="H157">
        <v>1326.78</v>
      </c>
      <c r="I157">
        <v>57</v>
      </c>
      <c r="J157" t="s">
        <v>11</v>
      </c>
    </row>
    <row r="158" spans="1:10" x14ac:dyDescent="0.25">
      <c r="A158" s="1">
        <v>44227</v>
      </c>
      <c r="B158" t="s">
        <v>176</v>
      </c>
      <c r="C158" t="s">
        <v>15</v>
      </c>
      <c r="D158">
        <v>37.1</v>
      </c>
      <c r="E158">
        <v>2.1000000000000014</v>
      </c>
      <c r="F158">
        <v>1608.2850000000001</v>
      </c>
      <c r="G158">
        <v>0</v>
      </c>
      <c r="H158">
        <v>1608.2850000000001</v>
      </c>
      <c r="I158">
        <v>64</v>
      </c>
      <c r="J158" t="s">
        <v>13</v>
      </c>
    </row>
    <row r="159" spans="1:10" x14ac:dyDescent="0.25">
      <c r="A159" s="1">
        <v>44227</v>
      </c>
      <c r="B159" t="s">
        <v>177</v>
      </c>
      <c r="C159" t="s">
        <v>15</v>
      </c>
      <c r="D159">
        <v>36.299999999999997</v>
      </c>
      <c r="E159">
        <v>1.2999999999999972</v>
      </c>
      <c r="F159">
        <v>258.81899999999996</v>
      </c>
      <c r="G159">
        <v>0</v>
      </c>
      <c r="H159">
        <v>258.81899999999996</v>
      </c>
      <c r="I159">
        <v>37</v>
      </c>
      <c r="J159" t="s">
        <v>11</v>
      </c>
    </row>
    <row r="160" spans="1:10" x14ac:dyDescent="0.25">
      <c r="A160" s="1">
        <v>44227</v>
      </c>
      <c r="B160" t="s">
        <v>178</v>
      </c>
      <c r="C160" t="s">
        <v>10</v>
      </c>
      <c r="D160">
        <v>35.4</v>
      </c>
      <c r="E160">
        <v>0.39999999999999858</v>
      </c>
      <c r="F160">
        <v>556.13400000000001</v>
      </c>
      <c r="G160">
        <v>0</v>
      </c>
      <c r="H160">
        <v>556.13400000000001</v>
      </c>
      <c r="I160">
        <v>50</v>
      </c>
      <c r="J160" t="s">
        <v>18</v>
      </c>
    </row>
    <row r="161" spans="1:10" x14ac:dyDescent="0.25">
      <c r="A161" s="1">
        <v>44227</v>
      </c>
      <c r="B161" t="s">
        <v>179</v>
      </c>
      <c r="C161" t="s">
        <v>47</v>
      </c>
      <c r="D161">
        <v>35.1</v>
      </c>
      <c r="E161">
        <v>0.10000000000000142</v>
      </c>
      <c r="F161">
        <v>1770.444</v>
      </c>
      <c r="G161">
        <v>0</v>
      </c>
      <c r="H161">
        <v>1770.444</v>
      </c>
      <c r="I161">
        <v>23</v>
      </c>
      <c r="J161" t="s">
        <v>30</v>
      </c>
    </row>
    <row r="162" spans="1:10" x14ac:dyDescent="0.25">
      <c r="A162" s="1">
        <v>44227</v>
      </c>
      <c r="B162" t="s">
        <v>180</v>
      </c>
      <c r="C162" t="s">
        <v>10</v>
      </c>
      <c r="D162">
        <v>39.299999999999997</v>
      </c>
      <c r="E162">
        <v>4.2999999999999972</v>
      </c>
      <c r="F162">
        <v>1829.808</v>
      </c>
      <c r="G162">
        <v>0</v>
      </c>
      <c r="H162">
        <v>1829.808</v>
      </c>
      <c r="I162">
        <v>28</v>
      </c>
      <c r="J162" t="s">
        <v>11</v>
      </c>
    </row>
    <row r="163" spans="1:10" x14ac:dyDescent="0.25">
      <c r="A163" s="1">
        <v>44227</v>
      </c>
      <c r="B163" t="s">
        <v>181</v>
      </c>
      <c r="C163" t="s">
        <v>10</v>
      </c>
      <c r="D163">
        <v>36.799999999999997</v>
      </c>
      <c r="E163">
        <v>1.7999999999999972</v>
      </c>
      <c r="F163">
        <v>961.58399999999983</v>
      </c>
      <c r="G163">
        <v>0</v>
      </c>
      <c r="H163">
        <v>961.58399999999983</v>
      </c>
      <c r="I163">
        <v>53</v>
      </c>
      <c r="J163" t="s">
        <v>11</v>
      </c>
    </row>
    <row r="164" spans="1:10" x14ac:dyDescent="0.25">
      <c r="A164" s="1">
        <v>44227</v>
      </c>
      <c r="B164" t="s">
        <v>182</v>
      </c>
      <c r="C164" t="s">
        <v>15</v>
      </c>
      <c r="D164">
        <v>39.700000000000003</v>
      </c>
      <c r="E164">
        <v>4.7000000000000028</v>
      </c>
      <c r="F164">
        <v>1360.5190000000002</v>
      </c>
      <c r="G164">
        <v>0</v>
      </c>
      <c r="H164">
        <v>1360.5190000000002</v>
      </c>
      <c r="I164">
        <v>34</v>
      </c>
      <c r="J164" t="s">
        <v>16</v>
      </c>
    </row>
    <row r="165" spans="1:10" x14ac:dyDescent="0.25">
      <c r="A165" s="1">
        <v>44227</v>
      </c>
      <c r="B165" t="s">
        <v>183</v>
      </c>
      <c r="C165" t="s">
        <v>47</v>
      </c>
      <c r="D165">
        <v>37</v>
      </c>
      <c r="E165">
        <v>2</v>
      </c>
      <c r="F165">
        <v>982.71999999999991</v>
      </c>
      <c r="G165">
        <v>0</v>
      </c>
      <c r="H165">
        <v>982.71999999999991</v>
      </c>
      <c r="I165">
        <v>22</v>
      </c>
      <c r="J165" t="s">
        <v>30</v>
      </c>
    </row>
    <row r="166" spans="1:10" x14ac:dyDescent="0.25">
      <c r="A166" s="1">
        <v>44227</v>
      </c>
      <c r="B166" t="s">
        <v>184</v>
      </c>
      <c r="C166" t="s">
        <v>10</v>
      </c>
      <c r="D166">
        <v>38.200000000000003</v>
      </c>
      <c r="E166">
        <v>3.2000000000000028</v>
      </c>
      <c r="F166">
        <v>2466.9560000000001</v>
      </c>
      <c r="G166">
        <v>0</v>
      </c>
      <c r="H166">
        <v>2466.9560000000001</v>
      </c>
      <c r="I166">
        <v>44</v>
      </c>
      <c r="J166" t="s">
        <v>18</v>
      </c>
    </row>
    <row r="167" spans="1:10" x14ac:dyDescent="0.25">
      <c r="A167" s="1">
        <v>44227</v>
      </c>
      <c r="B167" t="s">
        <v>185</v>
      </c>
      <c r="C167" t="s">
        <v>10</v>
      </c>
      <c r="D167">
        <v>39.5</v>
      </c>
      <c r="E167">
        <v>4.5</v>
      </c>
      <c r="F167">
        <v>652.93500000000006</v>
      </c>
      <c r="G167">
        <v>0</v>
      </c>
      <c r="H167">
        <v>652.93500000000006</v>
      </c>
      <c r="I167">
        <v>66</v>
      </c>
      <c r="J167" t="s">
        <v>30</v>
      </c>
    </row>
    <row r="168" spans="1:10" x14ac:dyDescent="0.25">
      <c r="A168" s="1">
        <v>44227</v>
      </c>
      <c r="B168" t="s">
        <v>186</v>
      </c>
      <c r="C168" t="s">
        <v>10</v>
      </c>
      <c r="D168">
        <v>36.4</v>
      </c>
      <c r="E168">
        <v>1.3999999999999986</v>
      </c>
      <c r="F168">
        <v>873.96400000000006</v>
      </c>
      <c r="G168">
        <v>1008</v>
      </c>
      <c r="H168">
        <v>1881.9639999999999</v>
      </c>
      <c r="I168">
        <v>67</v>
      </c>
      <c r="J168" t="s">
        <v>11</v>
      </c>
    </row>
    <row r="169" spans="1:10" x14ac:dyDescent="0.25">
      <c r="A169" s="1">
        <v>44227</v>
      </c>
      <c r="B169" t="s">
        <v>187</v>
      </c>
      <c r="C169" t="s">
        <v>10</v>
      </c>
      <c r="D169">
        <v>38.6</v>
      </c>
      <c r="E169">
        <v>3.6000000000000014</v>
      </c>
      <c r="F169">
        <v>1156.8420000000001</v>
      </c>
      <c r="G169">
        <v>0</v>
      </c>
      <c r="H169">
        <v>1156.8420000000001</v>
      </c>
      <c r="I169">
        <v>45</v>
      </c>
      <c r="J169" t="s">
        <v>30</v>
      </c>
    </row>
    <row r="170" spans="1:10" x14ac:dyDescent="0.25">
      <c r="A170" s="1">
        <v>44227</v>
      </c>
      <c r="B170" t="s">
        <v>188</v>
      </c>
      <c r="C170" t="s">
        <v>10</v>
      </c>
      <c r="D170">
        <v>41.6</v>
      </c>
      <c r="E170">
        <v>6.6000000000000014</v>
      </c>
      <c r="F170">
        <v>2310.88</v>
      </c>
      <c r="G170">
        <v>0</v>
      </c>
      <c r="H170">
        <v>2310.88</v>
      </c>
      <c r="I170">
        <v>25</v>
      </c>
      <c r="J170" t="s">
        <v>18</v>
      </c>
    </row>
    <row r="171" spans="1:10" x14ac:dyDescent="0.25">
      <c r="A171" s="1">
        <v>44227</v>
      </c>
      <c r="B171" t="s">
        <v>189</v>
      </c>
      <c r="C171" t="s">
        <v>10</v>
      </c>
      <c r="D171">
        <v>35.4</v>
      </c>
      <c r="E171">
        <v>0.39999999999999858</v>
      </c>
      <c r="F171">
        <v>391.524</v>
      </c>
      <c r="G171">
        <v>0</v>
      </c>
      <c r="H171">
        <v>391.524</v>
      </c>
      <c r="I171">
        <v>21</v>
      </c>
      <c r="J171" t="s">
        <v>16</v>
      </c>
    </row>
    <row r="172" spans="1:10" x14ac:dyDescent="0.25">
      <c r="A172" s="1">
        <v>44227</v>
      </c>
      <c r="B172" t="s">
        <v>190</v>
      </c>
      <c r="C172" t="s">
        <v>15</v>
      </c>
      <c r="D172">
        <v>38</v>
      </c>
      <c r="E172">
        <v>3</v>
      </c>
      <c r="F172">
        <v>2566.9</v>
      </c>
      <c r="G172">
        <v>0</v>
      </c>
      <c r="H172">
        <v>2566.9</v>
      </c>
      <c r="I172">
        <v>40</v>
      </c>
      <c r="J172" t="s">
        <v>18</v>
      </c>
    </row>
    <row r="173" spans="1:10" x14ac:dyDescent="0.25">
      <c r="A173" s="1">
        <v>44227</v>
      </c>
      <c r="B173" t="s">
        <v>191</v>
      </c>
      <c r="C173" t="s">
        <v>10</v>
      </c>
      <c r="D173">
        <v>40.9</v>
      </c>
      <c r="E173">
        <v>5.8999999999999986</v>
      </c>
      <c r="F173">
        <v>1340.702</v>
      </c>
      <c r="G173">
        <v>0</v>
      </c>
      <c r="H173">
        <v>1340.702</v>
      </c>
      <c r="I173">
        <v>52</v>
      </c>
      <c r="J173" t="s">
        <v>30</v>
      </c>
    </row>
    <row r="174" spans="1:10" x14ac:dyDescent="0.25">
      <c r="A174" s="1">
        <v>44227</v>
      </c>
      <c r="B174" t="s">
        <v>192</v>
      </c>
      <c r="C174" t="s">
        <v>10</v>
      </c>
      <c r="D174">
        <v>37.200000000000003</v>
      </c>
      <c r="E174">
        <v>2.2000000000000028</v>
      </c>
      <c r="F174">
        <v>961.24800000000005</v>
      </c>
      <c r="G174">
        <v>0</v>
      </c>
      <c r="H174">
        <v>961.24800000000005</v>
      </c>
      <c r="I174">
        <v>45</v>
      </c>
      <c r="J174" t="s">
        <v>11</v>
      </c>
    </row>
    <row r="175" spans="1:10" x14ac:dyDescent="0.25">
      <c r="A175" s="1">
        <v>44227</v>
      </c>
      <c r="B175" t="s">
        <v>193</v>
      </c>
      <c r="C175" t="s">
        <v>10</v>
      </c>
      <c r="D175">
        <v>38.4</v>
      </c>
      <c r="E175">
        <v>3.3999999999999986</v>
      </c>
      <c r="F175">
        <v>1954.9439999999997</v>
      </c>
      <c r="G175">
        <v>0</v>
      </c>
      <c r="H175">
        <v>1954.9439999999997</v>
      </c>
      <c r="I175">
        <v>54</v>
      </c>
      <c r="J175" t="s">
        <v>11</v>
      </c>
    </row>
    <row r="176" spans="1:10" x14ac:dyDescent="0.25">
      <c r="A176" s="1">
        <v>44227</v>
      </c>
      <c r="B176" t="s">
        <v>194</v>
      </c>
      <c r="C176" t="s">
        <v>10</v>
      </c>
      <c r="D176">
        <v>41.7</v>
      </c>
      <c r="E176">
        <v>6.7000000000000028</v>
      </c>
      <c r="F176">
        <v>1776.837</v>
      </c>
      <c r="G176">
        <v>0</v>
      </c>
      <c r="H176">
        <v>1776.837</v>
      </c>
      <c r="I176">
        <v>47</v>
      </c>
      <c r="J176" t="s">
        <v>11</v>
      </c>
    </row>
    <row r="177" spans="1:10" x14ac:dyDescent="0.25">
      <c r="A177" s="1">
        <v>44227</v>
      </c>
      <c r="B177" t="s">
        <v>195</v>
      </c>
      <c r="C177" t="s">
        <v>10</v>
      </c>
      <c r="D177">
        <v>36.5</v>
      </c>
      <c r="E177">
        <v>1.5</v>
      </c>
      <c r="F177">
        <v>1698.71</v>
      </c>
      <c r="G177">
        <v>0</v>
      </c>
      <c r="H177">
        <v>1698.71</v>
      </c>
      <c r="I177">
        <v>47</v>
      </c>
      <c r="J177" t="s">
        <v>11</v>
      </c>
    </row>
    <row r="178" spans="1:10" x14ac:dyDescent="0.25">
      <c r="A178" s="1">
        <v>44227</v>
      </c>
      <c r="B178" t="s">
        <v>196</v>
      </c>
      <c r="C178" t="s">
        <v>10</v>
      </c>
      <c r="D178">
        <v>38.799999999999997</v>
      </c>
      <c r="E178">
        <v>3.7999999999999972</v>
      </c>
      <c r="F178">
        <v>1132.5719999999999</v>
      </c>
      <c r="G178">
        <v>751</v>
      </c>
      <c r="H178">
        <v>1883.5719999999999</v>
      </c>
      <c r="I178">
        <v>44</v>
      </c>
      <c r="J178" t="s">
        <v>16</v>
      </c>
    </row>
    <row r="179" spans="1:10" x14ac:dyDescent="0.25">
      <c r="A179" s="1">
        <v>44227</v>
      </c>
      <c r="B179" t="s">
        <v>197</v>
      </c>
      <c r="C179" t="s">
        <v>10</v>
      </c>
      <c r="D179">
        <v>35.4</v>
      </c>
      <c r="E179">
        <v>0.39999999999999858</v>
      </c>
      <c r="F179">
        <v>1285.0199999999998</v>
      </c>
      <c r="G179">
        <v>0</v>
      </c>
      <c r="H179">
        <v>1285.0199999999998</v>
      </c>
      <c r="I179">
        <v>39</v>
      </c>
      <c r="J179" t="s">
        <v>30</v>
      </c>
    </row>
    <row r="180" spans="1:10" x14ac:dyDescent="0.25">
      <c r="A180" s="1">
        <v>44227</v>
      </c>
      <c r="B180" t="s">
        <v>198</v>
      </c>
      <c r="C180" t="s">
        <v>10</v>
      </c>
      <c r="D180">
        <v>37.9</v>
      </c>
      <c r="E180">
        <v>2.8999999999999986</v>
      </c>
      <c r="F180">
        <v>1317.4039999999998</v>
      </c>
      <c r="G180">
        <v>39</v>
      </c>
      <c r="H180">
        <v>1356.4039999999998</v>
      </c>
      <c r="I180">
        <v>43</v>
      </c>
      <c r="J180" t="s">
        <v>18</v>
      </c>
    </row>
    <row r="181" spans="1:10" x14ac:dyDescent="0.25">
      <c r="A181" s="1">
        <v>44227</v>
      </c>
      <c r="B181" t="s">
        <v>199</v>
      </c>
      <c r="C181" t="s">
        <v>10</v>
      </c>
      <c r="D181">
        <v>40.1</v>
      </c>
      <c r="E181">
        <v>5.1000000000000014</v>
      </c>
      <c r="F181">
        <v>1744.751</v>
      </c>
      <c r="G181">
        <v>0</v>
      </c>
      <c r="H181">
        <v>1744.751</v>
      </c>
      <c r="I181">
        <v>64</v>
      </c>
      <c r="J181" t="s">
        <v>11</v>
      </c>
    </row>
    <row r="182" spans="1:10" x14ac:dyDescent="0.25">
      <c r="A182" s="1">
        <v>44227</v>
      </c>
      <c r="B182" t="s">
        <v>200</v>
      </c>
      <c r="C182" t="s">
        <v>10</v>
      </c>
      <c r="D182">
        <v>37.299999999999997</v>
      </c>
      <c r="E182">
        <v>2.2999999999999972</v>
      </c>
      <c r="F182">
        <v>557.26199999999994</v>
      </c>
      <c r="G182">
        <v>0</v>
      </c>
      <c r="H182">
        <v>557.26199999999994</v>
      </c>
      <c r="I182">
        <v>41</v>
      </c>
      <c r="J182" t="s">
        <v>16</v>
      </c>
    </row>
    <row r="183" spans="1:10" x14ac:dyDescent="0.25">
      <c r="A183" s="1">
        <v>44227</v>
      </c>
      <c r="B183" t="s">
        <v>201</v>
      </c>
      <c r="C183" t="s">
        <v>15</v>
      </c>
      <c r="D183">
        <v>39.200000000000003</v>
      </c>
      <c r="E183">
        <v>4.2000000000000028</v>
      </c>
      <c r="F183">
        <v>426.10399999999998</v>
      </c>
      <c r="G183">
        <v>0</v>
      </c>
      <c r="H183">
        <v>426.10399999999998</v>
      </c>
      <c r="I183">
        <v>48</v>
      </c>
      <c r="J183" t="s">
        <v>11</v>
      </c>
    </row>
    <row r="184" spans="1:10" x14ac:dyDescent="0.25">
      <c r="A184" s="1">
        <v>44227</v>
      </c>
      <c r="B184" t="s">
        <v>202</v>
      </c>
      <c r="C184" t="s">
        <v>15</v>
      </c>
      <c r="D184">
        <v>38</v>
      </c>
      <c r="E184">
        <v>3</v>
      </c>
      <c r="F184">
        <v>801.42</v>
      </c>
      <c r="G184">
        <v>0</v>
      </c>
      <c r="H184">
        <v>801.42</v>
      </c>
      <c r="I184">
        <v>51</v>
      </c>
      <c r="J184" t="s">
        <v>13</v>
      </c>
    </row>
    <row r="185" spans="1:10" x14ac:dyDescent="0.25">
      <c r="A185" s="1">
        <v>44227</v>
      </c>
      <c r="B185" t="s">
        <v>203</v>
      </c>
      <c r="C185" t="s">
        <v>15</v>
      </c>
      <c r="D185">
        <v>38.799999999999997</v>
      </c>
      <c r="E185">
        <v>3.7999999999999972</v>
      </c>
      <c r="F185">
        <v>2454.8759999999997</v>
      </c>
      <c r="G185">
        <v>0</v>
      </c>
      <c r="H185">
        <v>2454.8759999999997</v>
      </c>
      <c r="I185">
        <v>26</v>
      </c>
      <c r="J185" t="s">
        <v>18</v>
      </c>
    </row>
    <row r="186" spans="1:10" x14ac:dyDescent="0.25">
      <c r="A186" s="1">
        <v>44227</v>
      </c>
      <c r="B186" t="s">
        <v>204</v>
      </c>
      <c r="C186" t="s">
        <v>15</v>
      </c>
      <c r="D186">
        <v>35.5</v>
      </c>
      <c r="E186">
        <v>0.5</v>
      </c>
      <c r="F186">
        <v>1672.05</v>
      </c>
      <c r="G186">
        <v>0</v>
      </c>
      <c r="H186">
        <v>1672.05</v>
      </c>
      <c r="I186">
        <v>65</v>
      </c>
      <c r="J186" t="s">
        <v>16</v>
      </c>
    </row>
    <row r="187" spans="1:10" x14ac:dyDescent="0.25">
      <c r="A187" s="1">
        <v>44227</v>
      </c>
      <c r="B187" t="s">
        <v>205</v>
      </c>
      <c r="C187" t="s">
        <v>15</v>
      </c>
      <c r="D187">
        <v>42</v>
      </c>
      <c r="E187">
        <v>7</v>
      </c>
      <c r="F187">
        <v>1440.6</v>
      </c>
      <c r="G187">
        <v>0</v>
      </c>
      <c r="H187">
        <v>1440.6</v>
      </c>
      <c r="I187">
        <v>36</v>
      </c>
      <c r="J187" t="s">
        <v>30</v>
      </c>
    </row>
    <row r="188" spans="1:10" x14ac:dyDescent="0.25">
      <c r="A188" s="1">
        <v>44227</v>
      </c>
      <c r="B188" t="s">
        <v>206</v>
      </c>
      <c r="C188" t="s">
        <v>10</v>
      </c>
      <c r="D188">
        <v>41.7</v>
      </c>
      <c r="E188">
        <v>6.7000000000000028</v>
      </c>
      <c r="F188">
        <v>665.11500000000001</v>
      </c>
      <c r="G188">
        <v>0</v>
      </c>
      <c r="H188">
        <v>665.11500000000001</v>
      </c>
      <c r="I188">
        <v>45</v>
      </c>
      <c r="J188" t="s">
        <v>11</v>
      </c>
    </row>
    <row r="189" spans="1:10" x14ac:dyDescent="0.25">
      <c r="A189" s="1">
        <v>44227</v>
      </c>
      <c r="B189" t="s">
        <v>207</v>
      </c>
      <c r="C189" t="s">
        <v>15</v>
      </c>
      <c r="D189">
        <v>40.5</v>
      </c>
      <c r="E189">
        <v>5.5</v>
      </c>
      <c r="F189">
        <v>1140.48</v>
      </c>
      <c r="G189">
        <v>0</v>
      </c>
      <c r="H189">
        <v>1140.48</v>
      </c>
      <c r="I189">
        <v>66</v>
      </c>
      <c r="J189" t="s">
        <v>11</v>
      </c>
    </row>
    <row r="190" spans="1:10" x14ac:dyDescent="0.25">
      <c r="A190" s="1">
        <v>44227</v>
      </c>
      <c r="B190" t="s">
        <v>208</v>
      </c>
      <c r="C190" t="s">
        <v>10</v>
      </c>
      <c r="D190">
        <v>40.6</v>
      </c>
      <c r="E190">
        <v>5.6000000000000014</v>
      </c>
      <c r="F190">
        <v>1149.386</v>
      </c>
      <c r="G190">
        <v>0</v>
      </c>
      <c r="H190">
        <v>1149.386</v>
      </c>
      <c r="I190">
        <v>44</v>
      </c>
      <c r="J190" t="s">
        <v>11</v>
      </c>
    </row>
    <row r="191" spans="1:10" x14ac:dyDescent="0.25">
      <c r="A191" s="1">
        <v>44227</v>
      </c>
      <c r="B191" t="s">
        <v>209</v>
      </c>
      <c r="C191" t="s">
        <v>10</v>
      </c>
      <c r="D191">
        <v>41.2</v>
      </c>
      <c r="E191">
        <v>6.2000000000000028</v>
      </c>
      <c r="F191">
        <v>2002.3200000000002</v>
      </c>
      <c r="G191">
        <v>0</v>
      </c>
      <c r="H191">
        <v>2002.3200000000002</v>
      </c>
      <c r="I191">
        <v>32</v>
      </c>
      <c r="J191" t="s">
        <v>11</v>
      </c>
    </row>
    <row r="192" spans="1:10" x14ac:dyDescent="0.25">
      <c r="A192" s="1">
        <v>44227</v>
      </c>
      <c r="B192" t="s">
        <v>210</v>
      </c>
      <c r="C192" t="s">
        <v>15</v>
      </c>
      <c r="D192">
        <v>41.7</v>
      </c>
      <c r="E192">
        <v>6.7000000000000028</v>
      </c>
      <c r="F192">
        <v>1333.566</v>
      </c>
      <c r="G192">
        <v>0</v>
      </c>
      <c r="H192">
        <v>1333.566</v>
      </c>
      <c r="I192">
        <v>36</v>
      </c>
      <c r="J192" t="s">
        <v>11</v>
      </c>
    </row>
    <row r="193" spans="1:11" x14ac:dyDescent="0.25">
      <c r="A193" s="1">
        <v>44227</v>
      </c>
      <c r="B193" t="s">
        <v>211</v>
      </c>
      <c r="C193" t="s">
        <v>15</v>
      </c>
      <c r="D193">
        <v>38.1</v>
      </c>
      <c r="E193">
        <v>3.1000000000000014</v>
      </c>
      <c r="F193">
        <v>779.14499999999998</v>
      </c>
      <c r="G193">
        <v>0</v>
      </c>
      <c r="H193">
        <v>779.14499999999998</v>
      </c>
      <c r="I193">
        <v>30</v>
      </c>
      <c r="J193" t="s">
        <v>18</v>
      </c>
    </row>
    <row r="194" spans="1:11" x14ac:dyDescent="0.25">
      <c r="A194" s="1">
        <v>44227</v>
      </c>
      <c r="B194" t="s">
        <v>212</v>
      </c>
      <c r="C194" t="s">
        <v>10</v>
      </c>
      <c r="D194">
        <v>40.799999999999997</v>
      </c>
      <c r="E194">
        <v>5.7999999999999972</v>
      </c>
      <c r="F194">
        <v>1312.5360000000001</v>
      </c>
      <c r="G194">
        <v>0</v>
      </c>
      <c r="H194">
        <v>1312.5360000000001</v>
      </c>
      <c r="I194">
        <v>35</v>
      </c>
      <c r="J194" t="s">
        <v>11</v>
      </c>
    </row>
    <row r="195" spans="1:11" x14ac:dyDescent="0.25">
      <c r="A195" s="1">
        <v>44227</v>
      </c>
      <c r="B195" t="s">
        <v>213</v>
      </c>
      <c r="C195" t="s">
        <v>10</v>
      </c>
      <c r="D195">
        <v>39.4</v>
      </c>
      <c r="E195">
        <v>4.3999999999999986</v>
      </c>
      <c r="F195">
        <v>971.20999999999992</v>
      </c>
      <c r="G195">
        <v>0</v>
      </c>
      <c r="H195">
        <v>971.20999999999992</v>
      </c>
      <c r="I195">
        <v>49</v>
      </c>
      <c r="J195" t="s">
        <v>11</v>
      </c>
    </row>
    <row r="196" spans="1:11" x14ac:dyDescent="0.25">
      <c r="A196" s="1">
        <v>44227</v>
      </c>
      <c r="B196" t="s">
        <v>214</v>
      </c>
      <c r="C196" t="s">
        <v>10</v>
      </c>
      <c r="D196">
        <v>41.5</v>
      </c>
      <c r="E196">
        <v>6.5</v>
      </c>
      <c r="F196">
        <v>328.68</v>
      </c>
      <c r="G196">
        <v>0</v>
      </c>
      <c r="H196">
        <v>328.68</v>
      </c>
      <c r="I196">
        <v>22</v>
      </c>
      <c r="J196" t="s">
        <v>11</v>
      </c>
    </row>
    <row r="197" spans="1:11" x14ac:dyDescent="0.25">
      <c r="A197" s="1">
        <v>44227</v>
      </c>
      <c r="B197" t="s">
        <v>215</v>
      </c>
      <c r="C197" t="s">
        <v>10</v>
      </c>
      <c r="D197">
        <v>40.6</v>
      </c>
      <c r="E197">
        <v>5.6000000000000014</v>
      </c>
      <c r="F197">
        <v>976.024</v>
      </c>
      <c r="G197">
        <v>0</v>
      </c>
      <c r="H197">
        <v>976.024</v>
      </c>
      <c r="I197">
        <v>61</v>
      </c>
      <c r="J197" t="s">
        <v>18</v>
      </c>
    </row>
    <row r="198" spans="1:11" x14ac:dyDescent="0.25">
      <c r="A198" s="1">
        <v>44227</v>
      </c>
      <c r="B198" t="s">
        <v>216</v>
      </c>
      <c r="C198" t="s">
        <v>10</v>
      </c>
      <c r="D198">
        <v>36.9</v>
      </c>
      <c r="E198">
        <v>1.8999999999999986</v>
      </c>
      <c r="F198">
        <v>1715.481</v>
      </c>
      <c r="G198">
        <v>0</v>
      </c>
      <c r="H198">
        <v>1715.481</v>
      </c>
      <c r="I198">
        <v>47</v>
      </c>
      <c r="J198" t="s">
        <v>30</v>
      </c>
    </row>
    <row r="199" spans="1:11" x14ac:dyDescent="0.25">
      <c r="A199" s="1">
        <v>44227</v>
      </c>
      <c r="B199" t="s">
        <v>217</v>
      </c>
      <c r="C199" t="s">
        <v>10</v>
      </c>
      <c r="D199">
        <v>36.1</v>
      </c>
      <c r="E199">
        <v>1.1000000000000014</v>
      </c>
      <c r="F199">
        <v>1789.1160000000002</v>
      </c>
      <c r="G199">
        <v>0</v>
      </c>
      <c r="H199">
        <v>1789.1160000000002</v>
      </c>
      <c r="I199">
        <v>32</v>
      </c>
      <c r="J199" t="s">
        <v>30</v>
      </c>
    </row>
    <row r="200" spans="1:11" x14ac:dyDescent="0.25">
      <c r="A200" s="1">
        <v>44227</v>
      </c>
      <c r="B200" t="s">
        <v>218</v>
      </c>
      <c r="C200" t="s">
        <v>10</v>
      </c>
      <c r="D200">
        <v>36</v>
      </c>
      <c r="E200">
        <v>1</v>
      </c>
      <c r="F200">
        <v>385.56000000000006</v>
      </c>
      <c r="G200">
        <v>0</v>
      </c>
      <c r="H200">
        <v>385.56000000000006</v>
      </c>
      <c r="I200">
        <v>35</v>
      </c>
      <c r="J200" t="s">
        <v>30</v>
      </c>
    </row>
    <row r="201" spans="1:11" x14ac:dyDescent="0.25">
      <c r="A201" s="1">
        <v>44227</v>
      </c>
      <c r="B201" t="s">
        <v>219</v>
      </c>
      <c r="C201" t="s">
        <v>10</v>
      </c>
      <c r="D201">
        <v>38.4</v>
      </c>
      <c r="E201">
        <v>3.3999999999999986</v>
      </c>
      <c r="F201">
        <v>1835.5199999999998</v>
      </c>
      <c r="G201">
        <v>0</v>
      </c>
      <c r="H201">
        <v>1835.5199999999998</v>
      </c>
      <c r="I201">
        <v>33</v>
      </c>
      <c r="J201" t="s">
        <v>30</v>
      </c>
    </row>
    <row r="202" spans="1:11" x14ac:dyDescent="0.25">
      <c r="A202" s="1">
        <v>44255</v>
      </c>
      <c r="B202" t="s">
        <v>9</v>
      </c>
      <c r="C202" t="s">
        <v>10</v>
      </c>
      <c r="D202">
        <v>37.5</v>
      </c>
      <c r="E202">
        <v>2.5</v>
      </c>
      <c r="F202">
        <v>1533</v>
      </c>
      <c r="G202">
        <v>0</v>
      </c>
      <c r="H202">
        <v>1533</v>
      </c>
      <c r="I202">
        <v>57</v>
      </c>
      <c r="J202" t="s">
        <v>11</v>
      </c>
    </row>
    <row r="203" spans="1:11" x14ac:dyDescent="0.25">
      <c r="A203" s="1">
        <v>44255</v>
      </c>
      <c r="B203" t="s">
        <v>12</v>
      </c>
      <c r="C203" t="s">
        <v>10</v>
      </c>
      <c r="D203">
        <v>39.299999999999997</v>
      </c>
      <c r="E203">
        <v>4.2999999999999972</v>
      </c>
      <c r="F203">
        <v>1586.934</v>
      </c>
      <c r="G203">
        <v>0</v>
      </c>
      <c r="H203">
        <v>1586.934</v>
      </c>
      <c r="I203">
        <v>56</v>
      </c>
      <c r="J203" t="s">
        <v>13</v>
      </c>
    </row>
    <row r="204" spans="1:11" x14ac:dyDescent="0.25">
      <c r="A204" s="1">
        <v>44255</v>
      </c>
      <c r="B204" t="s">
        <v>14</v>
      </c>
      <c r="C204" t="s">
        <v>15</v>
      </c>
      <c r="D204">
        <v>35.5</v>
      </c>
      <c r="E204">
        <v>0.5</v>
      </c>
      <c r="F204">
        <v>951.04499999999996</v>
      </c>
      <c r="G204">
        <v>0</v>
      </c>
      <c r="H204">
        <v>951.04499999999996</v>
      </c>
      <c r="I204">
        <v>67</v>
      </c>
      <c r="J204" t="s">
        <v>16</v>
      </c>
    </row>
    <row r="205" spans="1:11" x14ac:dyDescent="0.25">
      <c r="A205" s="1">
        <v>44255</v>
      </c>
      <c r="B205" t="s">
        <v>20</v>
      </c>
      <c r="C205" t="s">
        <v>10</v>
      </c>
      <c r="D205">
        <v>39.4</v>
      </c>
      <c r="E205">
        <v>4.3999999999999986</v>
      </c>
      <c r="F205">
        <v>998.00199999999995</v>
      </c>
      <c r="G205">
        <v>0</v>
      </c>
      <c r="H205">
        <v>998.00199999999995</v>
      </c>
      <c r="I205">
        <v>59</v>
      </c>
      <c r="J205" t="s">
        <v>11</v>
      </c>
    </row>
    <row r="206" spans="1:11" x14ac:dyDescent="0.25">
      <c r="A206" s="1">
        <v>44255</v>
      </c>
      <c r="B206" t="s">
        <v>21</v>
      </c>
      <c r="C206" t="s">
        <v>10</v>
      </c>
      <c r="D206">
        <v>36.5</v>
      </c>
      <c r="E206">
        <v>1.5</v>
      </c>
      <c r="F206">
        <v>1045.7249999999999</v>
      </c>
      <c r="G206">
        <v>0</v>
      </c>
      <c r="H206">
        <v>1045.7249999999999</v>
      </c>
      <c r="I206">
        <v>60</v>
      </c>
      <c r="J206" t="s">
        <v>11</v>
      </c>
      <c r="K206" t="s">
        <v>19</v>
      </c>
    </row>
    <row r="207" spans="1:11" x14ac:dyDescent="0.25">
      <c r="A207" s="1">
        <v>44255</v>
      </c>
      <c r="B207" t="s">
        <v>22</v>
      </c>
      <c r="C207" t="s">
        <v>15</v>
      </c>
      <c r="D207">
        <v>38</v>
      </c>
      <c r="E207">
        <v>3</v>
      </c>
      <c r="F207">
        <v>786.22</v>
      </c>
      <c r="G207">
        <v>1323</v>
      </c>
      <c r="H207">
        <v>2109.2200000000003</v>
      </c>
      <c r="I207">
        <v>58</v>
      </c>
      <c r="J207" t="s">
        <v>11</v>
      </c>
    </row>
    <row r="208" spans="1:11" x14ac:dyDescent="0.25">
      <c r="A208" s="1">
        <v>44255</v>
      </c>
      <c r="B208" t="s">
        <v>24</v>
      </c>
      <c r="C208" t="s">
        <v>10</v>
      </c>
      <c r="D208">
        <v>36</v>
      </c>
      <c r="E208">
        <v>1</v>
      </c>
      <c r="F208">
        <v>1319.3999999999999</v>
      </c>
      <c r="G208">
        <v>0</v>
      </c>
      <c r="H208">
        <v>1319.3999999999999</v>
      </c>
      <c r="I208">
        <v>64</v>
      </c>
      <c r="J208" t="s">
        <v>18</v>
      </c>
    </row>
    <row r="209" spans="1:11" x14ac:dyDescent="0.25">
      <c r="A209" s="1">
        <v>44255</v>
      </c>
      <c r="B209" t="s">
        <v>25</v>
      </c>
      <c r="C209" t="s">
        <v>10</v>
      </c>
      <c r="D209">
        <v>41.4</v>
      </c>
      <c r="E209">
        <v>6.3999999999999986</v>
      </c>
      <c r="F209">
        <v>1827.81</v>
      </c>
      <c r="G209">
        <v>0</v>
      </c>
      <c r="H209">
        <v>1827.81</v>
      </c>
      <c r="I209">
        <v>51</v>
      </c>
      <c r="J209" t="s">
        <v>11</v>
      </c>
    </row>
    <row r="210" spans="1:11" x14ac:dyDescent="0.25">
      <c r="A210" s="1">
        <v>44255</v>
      </c>
      <c r="B210" t="s">
        <v>26</v>
      </c>
      <c r="C210" t="s">
        <v>10</v>
      </c>
      <c r="D210">
        <v>40.4</v>
      </c>
      <c r="E210">
        <v>5.3999999999999986</v>
      </c>
      <c r="F210">
        <v>1616.4039999999998</v>
      </c>
      <c r="G210">
        <v>0</v>
      </c>
      <c r="H210">
        <v>1616.4039999999998</v>
      </c>
      <c r="I210">
        <v>51</v>
      </c>
      <c r="J210" t="s">
        <v>11</v>
      </c>
      <c r="K210" t="s">
        <v>19</v>
      </c>
    </row>
    <row r="211" spans="1:11" x14ac:dyDescent="0.25">
      <c r="A211" s="1">
        <v>44255</v>
      </c>
      <c r="B211" t="s">
        <v>27</v>
      </c>
      <c r="C211" t="s">
        <v>10</v>
      </c>
      <c r="D211">
        <v>39.9</v>
      </c>
      <c r="E211">
        <v>4.8999999999999986</v>
      </c>
      <c r="F211">
        <v>2003.7779999999998</v>
      </c>
      <c r="G211">
        <v>0</v>
      </c>
      <c r="H211">
        <v>2003.7779999999998</v>
      </c>
      <c r="I211">
        <v>57</v>
      </c>
      <c r="J211" t="s">
        <v>11</v>
      </c>
    </row>
    <row r="212" spans="1:11" x14ac:dyDescent="0.25">
      <c r="A212" s="1">
        <v>44255</v>
      </c>
      <c r="B212" t="s">
        <v>28</v>
      </c>
      <c r="C212" t="s">
        <v>10</v>
      </c>
      <c r="D212">
        <v>36.1</v>
      </c>
      <c r="E212">
        <v>1.1000000000000014</v>
      </c>
      <c r="F212">
        <v>1204.6569999999999</v>
      </c>
      <c r="G212">
        <v>0</v>
      </c>
      <c r="H212">
        <v>1204.6569999999999</v>
      </c>
      <c r="I212">
        <v>39</v>
      </c>
      <c r="J212" t="s">
        <v>13</v>
      </c>
    </row>
    <row r="213" spans="1:11" x14ac:dyDescent="0.25">
      <c r="A213" s="1">
        <v>44255</v>
      </c>
      <c r="B213" t="s">
        <v>29</v>
      </c>
      <c r="C213" t="s">
        <v>10</v>
      </c>
      <c r="D213">
        <v>38.4</v>
      </c>
      <c r="E213">
        <v>3.3999999999999986</v>
      </c>
      <c r="F213">
        <v>1910.3999999999999</v>
      </c>
      <c r="G213">
        <v>0</v>
      </c>
      <c r="H213">
        <v>1910.3999999999999</v>
      </c>
      <c r="I213">
        <v>46</v>
      </c>
      <c r="J213" t="s">
        <v>30</v>
      </c>
    </row>
    <row r="214" spans="1:11" x14ac:dyDescent="0.25">
      <c r="A214" s="1">
        <v>44255</v>
      </c>
      <c r="B214" t="s">
        <v>31</v>
      </c>
      <c r="C214" t="s">
        <v>10</v>
      </c>
      <c r="D214">
        <v>39.9</v>
      </c>
      <c r="E214">
        <v>4.8999999999999986</v>
      </c>
      <c r="F214">
        <v>2903.5229999999997</v>
      </c>
      <c r="G214">
        <v>0</v>
      </c>
      <c r="H214">
        <v>2903.5229999999997</v>
      </c>
      <c r="I214">
        <v>39</v>
      </c>
      <c r="J214" t="s">
        <v>18</v>
      </c>
    </row>
    <row r="215" spans="1:11" x14ac:dyDescent="0.25">
      <c r="A215" s="1">
        <v>44255</v>
      </c>
      <c r="B215" t="s">
        <v>34</v>
      </c>
      <c r="C215" t="s">
        <v>10</v>
      </c>
      <c r="D215">
        <v>40.299999999999997</v>
      </c>
      <c r="E215">
        <v>5.2999999999999972</v>
      </c>
      <c r="F215">
        <v>527.92999999999995</v>
      </c>
      <c r="G215">
        <v>0</v>
      </c>
      <c r="H215">
        <v>527.92999999999995</v>
      </c>
      <c r="I215">
        <v>53</v>
      </c>
      <c r="J215" t="s">
        <v>11</v>
      </c>
    </row>
    <row r="216" spans="1:11" x14ac:dyDescent="0.25">
      <c r="A216" s="1">
        <v>44255</v>
      </c>
      <c r="B216" t="s">
        <v>35</v>
      </c>
      <c r="C216" t="s">
        <v>15</v>
      </c>
      <c r="D216">
        <v>39.200000000000003</v>
      </c>
      <c r="E216">
        <v>4.2000000000000028</v>
      </c>
      <c r="F216">
        <v>636.60799999999995</v>
      </c>
      <c r="G216">
        <v>0</v>
      </c>
      <c r="H216">
        <v>636.60799999999995</v>
      </c>
      <c r="I216">
        <v>47</v>
      </c>
      <c r="J216" t="s">
        <v>18</v>
      </c>
    </row>
    <row r="217" spans="1:11" x14ac:dyDescent="0.25">
      <c r="A217" s="1">
        <v>44255</v>
      </c>
      <c r="B217" t="s">
        <v>36</v>
      </c>
      <c r="C217" t="s">
        <v>15</v>
      </c>
      <c r="D217">
        <v>40.6</v>
      </c>
      <c r="E217">
        <v>5.6000000000000014</v>
      </c>
      <c r="F217">
        <v>1358.4760000000001</v>
      </c>
      <c r="G217">
        <v>0</v>
      </c>
      <c r="H217">
        <v>1358.4760000000001</v>
      </c>
      <c r="I217">
        <v>59</v>
      </c>
      <c r="J217" t="s">
        <v>18</v>
      </c>
    </row>
    <row r="218" spans="1:11" x14ac:dyDescent="0.25">
      <c r="A218" s="1">
        <v>44255</v>
      </c>
      <c r="B218" t="s">
        <v>37</v>
      </c>
      <c r="C218" t="s">
        <v>10</v>
      </c>
      <c r="D218">
        <v>41.4</v>
      </c>
      <c r="E218">
        <v>6.3999999999999986</v>
      </c>
      <c r="F218">
        <v>1591.002</v>
      </c>
      <c r="G218">
        <v>0</v>
      </c>
      <c r="H218">
        <v>1591.002</v>
      </c>
      <c r="I218">
        <v>64</v>
      </c>
      <c r="J218" t="s">
        <v>11</v>
      </c>
    </row>
    <row r="219" spans="1:11" x14ac:dyDescent="0.25">
      <c r="A219" s="1">
        <v>44255</v>
      </c>
      <c r="B219" t="s">
        <v>38</v>
      </c>
      <c r="C219" t="s">
        <v>10</v>
      </c>
      <c r="D219">
        <v>37.799999999999997</v>
      </c>
      <c r="E219">
        <v>2.7999999999999972</v>
      </c>
      <c r="F219">
        <v>1858.2479999999998</v>
      </c>
      <c r="G219">
        <v>0</v>
      </c>
      <c r="H219">
        <v>1858.2479999999998</v>
      </c>
      <c r="I219">
        <v>45</v>
      </c>
      <c r="J219" t="s">
        <v>33</v>
      </c>
    </row>
    <row r="220" spans="1:11" x14ac:dyDescent="0.25">
      <c r="A220" s="1">
        <v>44255</v>
      </c>
      <c r="B220" t="s">
        <v>39</v>
      </c>
      <c r="C220" t="s">
        <v>15</v>
      </c>
      <c r="D220">
        <v>41</v>
      </c>
      <c r="E220">
        <v>6</v>
      </c>
      <c r="F220">
        <v>270.59999999999997</v>
      </c>
      <c r="G220">
        <v>0</v>
      </c>
      <c r="H220">
        <v>270.59999999999997</v>
      </c>
      <c r="I220">
        <v>53</v>
      </c>
      <c r="J220" t="s">
        <v>30</v>
      </c>
    </row>
    <row r="221" spans="1:11" x14ac:dyDescent="0.25">
      <c r="A221" s="1">
        <v>44255</v>
      </c>
      <c r="B221" t="s">
        <v>40</v>
      </c>
      <c r="C221" t="s">
        <v>10</v>
      </c>
      <c r="D221">
        <v>39</v>
      </c>
      <c r="E221">
        <v>4</v>
      </c>
      <c r="F221">
        <v>1270.23</v>
      </c>
      <c r="G221">
        <v>0</v>
      </c>
      <c r="H221">
        <v>1270.23</v>
      </c>
      <c r="I221">
        <v>47</v>
      </c>
      <c r="J221" t="s">
        <v>11</v>
      </c>
      <c r="K221" t="s">
        <v>19</v>
      </c>
    </row>
    <row r="222" spans="1:11" x14ac:dyDescent="0.25">
      <c r="A222" s="1">
        <v>44255</v>
      </c>
      <c r="B222" t="s">
        <v>41</v>
      </c>
      <c r="C222" t="s">
        <v>10</v>
      </c>
      <c r="D222">
        <v>36.9</v>
      </c>
      <c r="E222">
        <v>1.8999999999999986</v>
      </c>
      <c r="F222">
        <v>1359.3960000000002</v>
      </c>
      <c r="G222">
        <v>0</v>
      </c>
      <c r="H222">
        <v>1359.3960000000002</v>
      </c>
      <c r="I222">
        <v>33</v>
      </c>
      <c r="J222" t="s">
        <v>11</v>
      </c>
    </row>
    <row r="223" spans="1:11" x14ac:dyDescent="0.25">
      <c r="A223" s="1">
        <v>44255</v>
      </c>
      <c r="B223" t="s">
        <v>42</v>
      </c>
      <c r="C223" t="s">
        <v>15</v>
      </c>
      <c r="D223">
        <v>39.799999999999997</v>
      </c>
      <c r="E223">
        <v>4.7999999999999972</v>
      </c>
      <c r="F223">
        <v>1176.0899999999999</v>
      </c>
      <c r="G223">
        <v>0</v>
      </c>
      <c r="H223">
        <v>1176.0899999999999</v>
      </c>
      <c r="I223">
        <v>35</v>
      </c>
      <c r="J223" t="s">
        <v>13</v>
      </c>
    </row>
    <row r="224" spans="1:11" x14ac:dyDescent="0.25">
      <c r="A224" s="1">
        <v>44255</v>
      </c>
      <c r="B224" t="s">
        <v>43</v>
      </c>
      <c r="C224" t="s">
        <v>15</v>
      </c>
      <c r="D224">
        <v>37.5</v>
      </c>
      <c r="E224">
        <v>2.5</v>
      </c>
      <c r="F224">
        <v>1062</v>
      </c>
      <c r="G224">
        <v>0</v>
      </c>
      <c r="H224">
        <v>1062</v>
      </c>
      <c r="I224">
        <v>57</v>
      </c>
      <c r="J224" t="s">
        <v>11</v>
      </c>
    </row>
    <row r="225" spans="1:11" x14ac:dyDescent="0.25">
      <c r="A225" s="1">
        <v>44255</v>
      </c>
      <c r="B225" t="s">
        <v>44</v>
      </c>
      <c r="C225" t="s">
        <v>10</v>
      </c>
      <c r="D225">
        <v>40.5</v>
      </c>
      <c r="E225">
        <v>5.5</v>
      </c>
      <c r="F225">
        <v>1935.4949999999999</v>
      </c>
      <c r="G225">
        <v>0</v>
      </c>
      <c r="H225">
        <v>1935.4949999999999</v>
      </c>
      <c r="I225">
        <v>50</v>
      </c>
      <c r="J225" t="s">
        <v>11</v>
      </c>
    </row>
    <row r="226" spans="1:11" x14ac:dyDescent="0.25">
      <c r="A226" s="1">
        <v>44255</v>
      </c>
      <c r="B226" t="s">
        <v>45</v>
      </c>
      <c r="C226" t="s">
        <v>10</v>
      </c>
      <c r="D226">
        <v>40.1</v>
      </c>
      <c r="E226">
        <v>5.1000000000000014</v>
      </c>
      <c r="F226">
        <v>2033.8720000000001</v>
      </c>
      <c r="G226">
        <v>0</v>
      </c>
      <c r="H226">
        <v>2033.8720000000001</v>
      </c>
      <c r="I226">
        <v>32</v>
      </c>
      <c r="J226" t="s">
        <v>11</v>
      </c>
    </row>
    <row r="227" spans="1:11" x14ac:dyDescent="0.25">
      <c r="A227" s="1">
        <v>44255</v>
      </c>
      <c r="B227" t="s">
        <v>46</v>
      </c>
      <c r="C227" t="s">
        <v>47</v>
      </c>
      <c r="D227">
        <v>41.7</v>
      </c>
      <c r="E227">
        <v>6.7000000000000028</v>
      </c>
      <c r="F227">
        <v>976.61400000000015</v>
      </c>
      <c r="G227">
        <v>0</v>
      </c>
      <c r="H227">
        <v>976.61400000000015</v>
      </c>
      <c r="I227">
        <v>35</v>
      </c>
      <c r="J227" t="s">
        <v>11</v>
      </c>
    </row>
    <row r="228" spans="1:11" x14ac:dyDescent="0.25">
      <c r="A228" s="1">
        <v>44255</v>
      </c>
      <c r="B228" t="s">
        <v>48</v>
      </c>
      <c r="C228" t="s">
        <v>10</v>
      </c>
      <c r="D228">
        <v>41.9</v>
      </c>
      <c r="E228">
        <v>6.8999999999999986</v>
      </c>
      <c r="F228">
        <v>1038.2819999999999</v>
      </c>
      <c r="G228">
        <v>0</v>
      </c>
      <c r="H228">
        <v>1038.2819999999999</v>
      </c>
      <c r="I228">
        <v>59</v>
      </c>
      <c r="J228" t="s">
        <v>18</v>
      </c>
    </row>
    <row r="229" spans="1:11" x14ac:dyDescent="0.25">
      <c r="A229" s="1">
        <v>44255</v>
      </c>
      <c r="B229" t="s">
        <v>49</v>
      </c>
      <c r="C229" t="s">
        <v>10</v>
      </c>
      <c r="D229">
        <v>35.6</v>
      </c>
      <c r="E229">
        <v>0.60000000000000142</v>
      </c>
      <c r="F229">
        <v>1829.4840000000002</v>
      </c>
      <c r="G229">
        <v>0</v>
      </c>
      <c r="H229">
        <v>1829.4840000000002</v>
      </c>
      <c r="I229">
        <v>43</v>
      </c>
      <c r="J229" t="s">
        <v>18</v>
      </c>
    </row>
    <row r="230" spans="1:11" x14ac:dyDescent="0.25">
      <c r="A230" s="1">
        <v>44255</v>
      </c>
      <c r="B230" t="s">
        <v>50</v>
      </c>
      <c r="C230" t="s">
        <v>10</v>
      </c>
      <c r="D230">
        <v>41.4</v>
      </c>
      <c r="E230">
        <v>6.3999999999999986</v>
      </c>
      <c r="F230">
        <v>1025.8920000000001</v>
      </c>
      <c r="G230">
        <v>0</v>
      </c>
      <c r="H230">
        <v>1025.8920000000001</v>
      </c>
      <c r="I230">
        <v>29</v>
      </c>
      <c r="J230" t="s">
        <v>11</v>
      </c>
      <c r="K230" t="s">
        <v>19</v>
      </c>
    </row>
    <row r="231" spans="1:11" x14ac:dyDescent="0.25">
      <c r="A231" s="1">
        <v>44255</v>
      </c>
      <c r="B231" t="s">
        <v>51</v>
      </c>
      <c r="C231" t="s">
        <v>10</v>
      </c>
      <c r="D231">
        <v>36.200000000000003</v>
      </c>
      <c r="E231">
        <v>1.2000000000000028</v>
      </c>
      <c r="F231">
        <v>1822.6700000000003</v>
      </c>
      <c r="G231">
        <v>0</v>
      </c>
      <c r="H231">
        <v>1822.6700000000003</v>
      </c>
      <c r="I231">
        <v>63</v>
      </c>
      <c r="J231" t="s">
        <v>11</v>
      </c>
    </row>
    <row r="232" spans="1:11" x14ac:dyDescent="0.25">
      <c r="A232" s="1">
        <v>44255</v>
      </c>
      <c r="B232" t="s">
        <v>52</v>
      </c>
      <c r="C232" t="s">
        <v>15</v>
      </c>
      <c r="D232">
        <v>37.799999999999997</v>
      </c>
      <c r="E232">
        <v>2.7999999999999972</v>
      </c>
      <c r="F232">
        <v>1861.6499999999999</v>
      </c>
      <c r="G232">
        <v>0</v>
      </c>
      <c r="H232">
        <v>1861.6499999999999</v>
      </c>
      <c r="I232">
        <v>63</v>
      </c>
      <c r="J232" t="s">
        <v>18</v>
      </c>
    </row>
    <row r="233" spans="1:11" x14ac:dyDescent="0.25">
      <c r="A233" s="1">
        <v>44255</v>
      </c>
      <c r="B233" t="s">
        <v>53</v>
      </c>
      <c r="C233" t="s">
        <v>10</v>
      </c>
      <c r="D233">
        <v>38.6</v>
      </c>
      <c r="E233">
        <v>3.6000000000000014</v>
      </c>
      <c r="F233">
        <v>492.536</v>
      </c>
      <c r="G233">
        <v>0</v>
      </c>
      <c r="H233">
        <v>492.536</v>
      </c>
      <c r="I233">
        <v>35</v>
      </c>
      <c r="J233" t="s">
        <v>30</v>
      </c>
    </row>
    <row r="234" spans="1:11" x14ac:dyDescent="0.25">
      <c r="A234" s="1">
        <v>44255</v>
      </c>
      <c r="B234" t="s">
        <v>55</v>
      </c>
      <c r="C234" t="s">
        <v>10</v>
      </c>
      <c r="D234">
        <v>36</v>
      </c>
      <c r="E234">
        <v>1</v>
      </c>
      <c r="F234">
        <v>1093.32</v>
      </c>
      <c r="G234">
        <v>0</v>
      </c>
      <c r="H234">
        <v>1093.32</v>
      </c>
      <c r="I234">
        <v>48</v>
      </c>
      <c r="J234" t="s">
        <v>16</v>
      </c>
    </row>
    <row r="235" spans="1:11" x14ac:dyDescent="0.25">
      <c r="A235" s="1">
        <v>44255</v>
      </c>
      <c r="B235" t="s">
        <v>56</v>
      </c>
      <c r="C235" t="s">
        <v>10</v>
      </c>
      <c r="D235">
        <v>38.299999999999997</v>
      </c>
      <c r="E235">
        <v>3.2999999999999972</v>
      </c>
      <c r="F235">
        <v>252.01399999999998</v>
      </c>
      <c r="G235">
        <v>0</v>
      </c>
      <c r="H235">
        <v>252.01399999999998</v>
      </c>
      <c r="I235">
        <v>37</v>
      </c>
      <c r="J235" t="s">
        <v>13</v>
      </c>
    </row>
    <row r="236" spans="1:11" x14ac:dyDescent="0.25">
      <c r="A236" s="1">
        <v>44255</v>
      </c>
      <c r="B236" t="s">
        <v>57</v>
      </c>
      <c r="C236" t="s">
        <v>10</v>
      </c>
      <c r="D236">
        <v>38.4</v>
      </c>
      <c r="E236">
        <v>3.3999999999999986</v>
      </c>
      <c r="F236">
        <v>1632</v>
      </c>
      <c r="G236">
        <v>0</v>
      </c>
      <c r="H236">
        <v>1632</v>
      </c>
      <c r="I236">
        <v>35</v>
      </c>
      <c r="J236" t="s">
        <v>13</v>
      </c>
    </row>
    <row r="237" spans="1:11" x14ac:dyDescent="0.25">
      <c r="A237" s="1">
        <v>44255</v>
      </c>
      <c r="B237" t="s">
        <v>58</v>
      </c>
      <c r="C237" t="s">
        <v>10</v>
      </c>
      <c r="D237">
        <v>35.700000000000003</v>
      </c>
      <c r="E237">
        <v>0.70000000000000284</v>
      </c>
      <c r="F237">
        <v>359.49900000000002</v>
      </c>
      <c r="G237">
        <v>580</v>
      </c>
      <c r="H237">
        <v>939.49900000000002</v>
      </c>
      <c r="I237">
        <v>53</v>
      </c>
      <c r="J237" t="s">
        <v>11</v>
      </c>
    </row>
    <row r="238" spans="1:11" x14ac:dyDescent="0.25">
      <c r="A238" s="1">
        <v>44255</v>
      </c>
      <c r="B238" t="s">
        <v>59</v>
      </c>
      <c r="C238" t="s">
        <v>10</v>
      </c>
      <c r="D238">
        <v>37.1</v>
      </c>
      <c r="E238">
        <v>2.1000000000000014</v>
      </c>
      <c r="F238">
        <v>2726.85</v>
      </c>
      <c r="G238">
        <v>0</v>
      </c>
      <c r="H238">
        <v>2726.85</v>
      </c>
      <c r="I238">
        <v>50</v>
      </c>
      <c r="J238" t="s">
        <v>18</v>
      </c>
    </row>
    <row r="239" spans="1:11" x14ac:dyDescent="0.25">
      <c r="A239" s="1">
        <v>44255</v>
      </c>
      <c r="B239" t="s">
        <v>60</v>
      </c>
      <c r="C239" t="s">
        <v>10</v>
      </c>
      <c r="D239">
        <v>41.8</v>
      </c>
      <c r="E239">
        <v>6.7999999999999972</v>
      </c>
      <c r="F239">
        <v>601.91999999999996</v>
      </c>
      <c r="G239">
        <v>0</v>
      </c>
      <c r="H239">
        <v>601.91999999999996</v>
      </c>
      <c r="I239">
        <v>62</v>
      </c>
      <c r="J239" t="s">
        <v>11</v>
      </c>
    </row>
    <row r="240" spans="1:11" x14ac:dyDescent="0.25">
      <c r="A240" s="1">
        <v>44255</v>
      </c>
      <c r="B240" t="s">
        <v>61</v>
      </c>
      <c r="C240" t="s">
        <v>10</v>
      </c>
      <c r="D240">
        <v>36</v>
      </c>
      <c r="E240">
        <v>1</v>
      </c>
      <c r="F240">
        <v>888.12000000000012</v>
      </c>
      <c r="G240">
        <v>0</v>
      </c>
      <c r="H240">
        <v>888.12000000000012</v>
      </c>
      <c r="I240">
        <v>29</v>
      </c>
      <c r="J240" t="s">
        <v>11</v>
      </c>
    </row>
    <row r="241" spans="1:10" x14ac:dyDescent="0.25">
      <c r="A241" s="1">
        <v>44255</v>
      </c>
      <c r="B241" t="s">
        <v>62</v>
      </c>
      <c r="C241" t="s">
        <v>10</v>
      </c>
      <c r="D241">
        <v>41.5</v>
      </c>
      <c r="E241">
        <v>6.5</v>
      </c>
      <c r="F241">
        <v>795.14</v>
      </c>
      <c r="G241">
        <v>0</v>
      </c>
      <c r="H241">
        <v>795.14</v>
      </c>
      <c r="I241">
        <v>40</v>
      </c>
      <c r="J241" t="s">
        <v>16</v>
      </c>
    </row>
    <row r="242" spans="1:10" x14ac:dyDescent="0.25">
      <c r="A242" s="1">
        <v>44255</v>
      </c>
      <c r="B242" t="s">
        <v>63</v>
      </c>
      <c r="C242" t="s">
        <v>15</v>
      </c>
      <c r="D242">
        <v>41.9</v>
      </c>
      <c r="E242">
        <v>6.8999999999999986</v>
      </c>
      <c r="F242">
        <v>1749.325</v>
      </c>
      <c r="G242">
        <v>0</v>
      </c>
      <c r="H242">
        <v>1749.325</v>
      </c>
      <c r="I242">
        <v>31</v>
      </c>
      <c r="J242" t="s">
        <v>11</v>
      </c>
    </row>
    <row r="243" spans="1:10" x14ac:dyDescent="0.25">
      <c r="A243" s="1">
        <v>44255</v>
      </c>
      <c r="B243" t="s">
        <v>64</v>
      </c>
      <c r="C243" t="s">
        <v>15</v>
      </c>
      <c r="D243">
        <v>37.4</v>
      </c>
      <c r="E243">
        <v>2.3999999999999986</v>
      </c>
      <c r="F243">
        <v>1957.1419999999998</v>
      </c>
      <c r="G243">
        <v>0</v>
      </c>
      <c r="H243">
        <v>1957.1419999999998</v>
      </c>
      <c r="I243">
        <v>49</v>
      </c>
      <c r="J243" t="s">
        <v>18</v>
      </c>
    </row>
    <row r="244" spans="1:10" x14ac:dyDescent="0.25">
      <c r="A244" s="1">
        <v>44255</v>
      </c>
      <c r="B244" t="s">
        <v>65</v>
      </c>
      <c r="C244" t="s">
        <v>47</v>
      </c>
      <c r="D244">
        <v>39</v>
      </c>
      <c r="E244">
        <v>4</v>
      </c>
      <c r="F244">
        <v>1135.68</v>
      </c>
      <c r="G244">
        <v>0</v>
      </c>
      <c r="H244">
        <v>1135.68</v>
      </c>
      <c r="I244">
        <v>48</v>
      </c>
      <c r="J244" t="s">
        <v>18</v>
      </c>
    </row>
    <row r="245" spans="1:10" x14ac:dyDescent="0.25">
      <c r="A245" s="1">
        <v>44255</v>
      </c>
      <c r="B245" t="s">
        <v>66</v>
      </c>
      <c r="C245" t="s">
        <v>15</v>
      </c>
      <c r="D245">
        <v>36.4</v>
      </c>
      <c r="E245">
        <v>1.3999999999999986</v>
      </c>
      <c r="F245">
        <v>1456.3639999999998</v>
      </c>
      <c r="G245">
        <v>0</v>
      </c>
      <c r="H245">
        <v>1456.3639999999998</v>
      </c>
      <c r="I245">
        <v>64</v>
      </c>
      <c r="J245" t="s">
        <v>11</v>
      </c>
    </row>
    <row r="246" spans="1:10" x14ac:dyDescent="0.25">
      <c r="A246" s="1">
        <v>44255</v>
      </c>
      <c r="B246" t="s">
        <v>67</v>
      </c>
      <c r="C246" t="s">
        <v>10</v>
      </c>
      <c r="D246">
        <v>41.4</v>
      </c>
      <c r="E246">
        <v>6.3999999999999986</v>
      </c>
      <c r="F246">
        <v>1280.502</v>
      </c>
      <c r="G246">
        <v>0</v>
      </c>
      <c r="H246">
        <v>1280.502</v>
      </c>
      <c r="I246">
        <v>46</v>
      </c>
      <c r="J246" t="s">
        <v>18</v>
      </c>
    </row>
    <row r="247" spans="1:10" x14ac:dyDescent="0.25">
      <c r="A247" s="1">
        <v>44255</v>
      </c>
      <c r="B247" t="s">
        <v>68</v>
      </c>
      <c r="C247" t="s">
        <v>10</v>
      </c>
      <c r="D247">
        <v>36.299999999999997</v>
      </c>
      <c r="E247">
        <v>1.2999999999999972</v>
      </c>
      <c r="F247">
        <v>1458.8969999999997</v>
      </c>
      <c r="G247">
        <v>0</v>
      </c>
      <c r="H247">
        <v>1458.8969999999997</v>
      </c>
      <c r="I247">
        <v>45</v>
      </c>
      <c r="J247" t="s">
        <v>11</v>
      </c>
    </row>
    <row r="248" spans="1:10" x14ac:dyDescent="0.25">
      <c r="A248" s="1">
        <v>44255</v>
      </c>
      <c r="B248" t="s">
        <v>69</v>
      </c>
      <c r="C248" t="s">
        <v>10</v>
      </c>
      <c r="D248">
        <v>39.9</v>
      </c>
      <c r="E248">
        <v>4.8999999999999986</v>
      </c>
      <c r="F248">
        <v>1327.8720000000001</v>
      </c>
      <c r="G248">
        <v>0</v>
      </c>
      <c r="H248">
        <v>1327.8720000000001</v>
      </c>
      <c r="I248">
        <v>31</v>
      </c>
      <c r="J248" t="s">
        <v>30</v>
      </c>
    </row>
    <row r="249" spans="1:10" x14ac:dyDescent="0.25">
      <c r="A249" s="1">
        <v>44255</v>
      </c>
      <c r="B249" t="s">
        <v>70</v>
      </c>
      <c r="C249" t="s">
        <v>15</v>
      </c>
      <c r="D249">
        <v>40.299999999999997</v>
      </c>
      <c r="E249">
        <v>5.2999999999999972</v>
      </c>
      <c r="F249">
        <v>363.10299999999995</v>
      </c>
      <c r="G249">
        <v>1332</v>
      </c>
      <c r="H249">
        <v>1695.1030000000001</v>
      </c>
      <c r="I249">
        <v>50</v>
      </c>
      <c r="J249" t="s">
        <v>11</v>
      </c>
    </row>
    <row r="250" spans="1:10" x14ac:dyDescent="0.25">
      <c r="A250" s="1">
        <v>44255</v>
      </c>
      <c r="B250" t="s">
        <v>71</v>
      </c>
      <c r="C250" t="s">
        <v>10</v>
      </c>
      <c r="D250">
        <v>41.8</v>
      </c>
      <c r="E250">
        <v>6.7999999999999972</v>
      </c>
      <c r="F250">
        <v>1171.654</v>
      </c>
      <c r="G250">
        <v>0</v>
      </c>
      <c r="H250">
        <v>1171.654</v>
      </c>
      <c r="I250">
        <v>58</v>
      </c>
      <c r="J250" t="s">
        <v>18</v>
      </c>
    </row>
    <row r="251" spans="1:10" x14ac:dyDescent="0.25">
      <c r="A251" s="1">
        <v>44255</v>
      </c>
      <c r="B251" t="s">
        <v>72</v>
      </c>
      <c r="C251" t="s">
        <v>10</v>
      </c>
      <c r="D251">
        <v>39.5</v>
      </c>
      <c r="E251">
        <v>4.5</v>
      </c>
      <c r="F251">
        <v>698.36</v>
      </c>
      <c r="G251">
        <v>0</v>
      </c>
      <c r="H251">
        <v>698.36</v>
      </c>
      <c r="I251">
        <v>57</v>
      </c>
      <c r="J251" t="s">
        <v>30</v>
      </c>
    </row>
    <row r="252" spans="1:10" x14ac:dyDescent="0.25">
      <c r="A252" s="1">
        <v>44255</v>
      </c>
      <c r="B252" t="s">
        <v>73</v>
      </c>
      <c r="C252" t="s">
        <v>15</v>
      </c>
      <c r="D252">
        <v>35.1</v>
      </c>
      <c r="E252">
        <v>0.10000000000000142</v>
      </c>
      <c r="F252">
        <v>1554.2280000000001</v>
      </c>
      <c r="G252">
        <v>0</v>
      </c>
      <c r="H252">
        <v>1554.2280000000001</v>
      </c>
      <c r="I252">
        <v>50</v>
      </c>
      <c r="J252" t="s">
        <v>11</v>
      </c>
    </row>
    <row r="253" spans="1:10" x14ac:dyDescent="0.25">
      <c r="A253" s="1">
        <v>44255</v>
      </c>
      <c r="B253" t="s">
        <v>74</v>
      </c>
      <c r="C253" t="s">
        <v>10</v>
      </c>
      <c r="D253">
        <v>37.700000000000003</v>
      </c>
      <c r="E253">
        <v>2.7000000000000028</v>
      </c>
      <c r="F253">
        <v>1862.38</v>
      </c>
      <c r="G253">
        <v>0</v>
      </c>
      <c r="H253">
        <v>1862.38</v>
      </c>
      <c r="I253">
        <v>22</v>
      </c>
      <c r="J253" t="s">
        <v>11</v>
      </c>
    </row>
    <row r="254" spans="1:10" x14ac:dyDescent="0.25">
      <c r="A254" s="1">
        <v>44255</v>
      </c>
      <c r="B254" t="s">
        <v>75</v>
      </c>
      <c r="C254" t="s">
        <v>10</v>
      </c>
      <c r="D254">
        <v>35.1</v>
      </c>
      <c r="E254">
        <v>0.10000000000000142</v>
      </c>
      <c r="F254">
        <v>654.26400000000001</v>
      </c>
      <c r="G254">
        <v>0</v>
      </c>
      <c r="H254">
        <v>654.26400000000001</v>
      </c>
      <c r="I254">
        <v>32</v>
      </c>
      <c r="J254" t="s">
        <v>11</v>
      </c>
    </row>
    <row r="255" spans="1:10" x14ac:dyDescent="0.25">
      <c r="A255" s="1">
        <v>44255</v>
      </c>
      <c r="B255" t="s">
        <v>76</v>
      </c>
      <c r="C255" t="s">
        <v>10</v>
      </c>
      <c r="D255">
        <v>39.799999999999997</v>
      </c>
      <c r="E255">
        <v>4.7999999999999972</v>
      </c>
      <c r="F255">
        <v>978.6819999999999</v>
      </c>
      <c r="G255">
        <v>0</v>
      </c>
      <c r="H255">
        <v>978.6819999999999</v>
      </c>
      <c r="I255">
        <v>35</v>
      </c>
      <c r="J255" t="s">
        <v>11</v>
      </c>
    </row>
    <row r="256" spans="1:10" x14ac:dyDescent="0.25">
      <c r="A256" s="1">
        <v>44255</v>
      </c>
      <c r="B256" t="s">
        <v>77</v>
      </c>
      <c r="C256" t="s">
        <v>10</v>
      </c>
      <c r="D256">
        <v>38.200000000000003</v>
      </c>
      <c r="E256">
        <v>3.2000000000000028</v>
      </c>
      <c r="F256">
        <v>445.41200000000003</v>
      </c>
      <c r="G256">
        <v>0</v>
      </c>
      <c r="H256">
        <v>445.41200000000003</v>
      </c>
      <c r="I256">
        <v>55</v>
      </c>
      <c r="J256" t="s">
        <v>11</v>
      </c>
    </row>
    <row r="257" spans="1:10" x14ac:dyDescent="0.25">
      <c r="A257" s="1">
        <v>44255</v>
      </c>
      <c r="B257" t="s">
        <v>78</v>
      </c>
      <c r="C257" t="s">
        <v>10</v>
      </c>
      <c r="D257">
        <v>35.9</v>
      </c>
      <c r="E257">
        <v>0.89999999999999858</v>
      </c>
      <c r="F257">
        <v>492.548</v>
      </c>
      <c r="G257">
        <v>0</v>
      </c>
      <c r="H257">
        <v>492.548</v>
      </c>
      <c r="I257">
        <v>32</v>
      </c>
      <c r="J257" t="s">
        <v>11</v>
      </c>
    </row>
    <row r="258" spans="1:10" x14ac:dyDescent="0.25">
      <c r="A258" s="1">
        <v>44255</v>
      </c>
      <c r="B258" t="s">
        <v>79</v>
      </c>
      <c r="C258" t="s">
        <v>10</v>
      </c>
      <c r="D258">
        <v>39.799999999999997</v>
      </c>
      <c r="E258">
        <v>4.7999999999999972</v>
      </c>
      <c r="F258">
        <v>1311.808</v>
      </c>
      <c r="G258">
        <v>0</v>
      </c>
      <c r="H258">
        <v>1311.808</v>
      </c>
      <c r="I258">
        <v>39</v>
      </c>
      <c r="J258" t="s">
        <v>11</v>
      </c>
    </row>
    <row r="259" spans="1:10" x14ac:dyDescent="0.25">
      <c r="A259" s="1">
        <v>44255</v>
      </c>
      <c r="B259" t="s">
        <v>80</v>
      </c>
      <c r="C259" t="s">
        <v>15</v>
      </c>
      <c r="D259">
        <v>39.1</v>
      </c>
      <c r="E259">
        <v>4.1000000000000014</v>
      </c>
      <c r="F259">
        <v>1053.7450000000001</v>
      </c>
      <c r="G259">
        <v>653</v>
      </c>
      <c r="H259">
        <v>1706.7450000000001</v>
      </c>
      <c r="I259">
        <v>55</v>
      </c>
      <c r="J259" t="s">
        <v>30</v>
      </c>
    </row>
    <row r="260" spans="1:10" x14ac:dyDescent="0.25">
      <c r="A260" s="1">
        <v>44255</v>
      </c>
      <c r="B260" t="s">
        <v>81</v>
      </c>
      <c r="C260" t="s">
        <v>10</v>
      </c>
      <c r="D260">
        <v>40.799999999999997</v>
      </c>
      <c r="E260">
        <v>5.7999999999999972</v>
      </c>
      <c r="F260">
        <v>2126.904</v>
      </c>
      <c r="G260">
        <v>0</v>
      </c>
      <c r="H260">
        <v>2126.904</v>
      </c>
      <c r="I260">
        <v>59</v>
      </c>
      <c r="J260" t="s">
        <v>11</v>
      </c>
    </row>
    <row r="261" spans="1:10" x14ac:dyDescent="0.25">
      <c r="A261" s="1">
        <v>44255</v>
      </c>
      <c r="B261" t="s">
        <v>82</v>
      </c>
      <c r="C261" t="s">
        <v>10</v>
      </c>
      <c r="D261">
        <v>37.1</v>
      </c>
      <c r="E261">
        <v>2.1000000000000014</v>
      </c>
      <c r="F261">
        <v>775.39</v>
      </c>
      <c r="G261">
        <v>0</v>
      </c>
      <c r="H261">
        <v>775.39</v>
      </c>
      <c r="I261">
        <v>65</v>
      </c>
      <c r="J261" t="s">
        <v>11</v>
      </c>
    </row>
    <row r="262" spans="1:10" x14ac:dyDescent="0.25">
      <c r="A262" s="1">
        <v>44255</v>
      </c>
      <c r="B262" t="s">
        <v>83</v>
      </c>
      <c r="C262" t="s">
        <v>15</v>
      </c>
      <c r="D262">
        <v>38.4</v>
      </c>
      <c r="E262">
        <v>3.3999999999999986</v>
      </c>
      <c r="F262">
        <v>1063.296</v>
      </c>
      <c r="G262">
        <v>0</v>
      </c>
      <c r="H262">
        <v>1063.296</v>
      </c>
      <c r="I262">
        <v>34</v>
      </c>
      <c r="J262" t="s">
        <v>30</v>
      </c>
    </row>
    <row r="263" spans="1:10" x14ac:dyDescent="0.25">
      <c r="A263" s="1">
        <v>44255</v>
      </c>
      <c r="B263" t="s">
        <v>84</v>
      </c>
      <c r="C263" t="s">
        <v>10</v>
      </c>
      <c r="D263">
        <v>36.4</v>
      </c>
      <c r="E263">
        <v>1.3999999999999986</v>
      </c>
      <c r="F263">
        <v>405.49599999999998</v>
      </c>
      <c r="G263">
        <v>0</v>
      </c>
      <c r="H263">
        <v>405.49599999999998</v>
      </c>
      <c r="I263">
        <v>49</v>
      </c>
      <c r="J263" t="s">
        <v>16</v>
      </c>
    </row>
    <row r="264" spans="1:10" x14ac:dyDescent="0.25">
      <c r="A264" s="1">
        <v>44255</v>
      </c>
      <c r="B264" t="s">
        <v>85</v>
      </c>
      <c r="C264" t="s">
        <v>10</v>
      </c>
      <c r="D264">
        <v>41.5</v>
      </c>
      <c r="E264">
        <v>6.5</v>
      </c>
      <c r="F264">
        <v>1042.895</v>
      </c>
      <c r="G264">
        <v>0</v>
      </c>
      <c r="H264">
        <v>1042.895</v>
      </c>
      <c r="I264">
        <v>31</v>
      </c>
      <c r="J264" t="s">
        <v>30</v>
      </c>
    </row>
    <row r="265" spans="1:10" x14ac:dyDescent="0.25">
      <c r="A265" s="1">
        <v>44255</v>
      </c>
      <c r="B265" t="s">
        <v>86</v>
      </c>
      <c r="C265" t="s">
        <v>10</v>
      </c>
      <c r="D265">
        <v>40.1</v>
      </c>
      <c r="E265">
        <v>5.1000000000000014</v>
      </c>
      <c r="F265">
        <v>1555.479</v>
      </c>
      <c r="G265">
        <v>0</v>
      </c>
      <c r="H265">
        <v>1555.479</v>
      </c>
      <c r="I265">
        <v>35</v>
      </c>
      <c r="J265" t="s">
        <v>11</v>
      </c>
    </row>
    <row r="266" spans="1:10" x14ac:dyDescent="0.25">
      <c r="A266" s="1">
        <v>44255</v>
      </c>
      <c r="B266" t="s">
        <v>87</v>
      </c>
      <c r="C266" t="s">
        <v>10</v>
      </c>
      <c r="D266">
        <v>40.9</v>
      </c>
      <c r="E266">
        <v>5.8999999999999986</v>
      </c>
      <c r="F266">
        <v>563.60199999999998</v>
      </c>
      <c r="G266">
        <v>0</v>
      </c>
      <c r="H266">
        <v>563.60199999999998</v>
      </c>
      <c r="I266">
        <v>54</v>
      </c>
      <c r="J266" t="s">
        <v>11</v>
      </c>
    </row>
    <row r="267" spans="1:10" x14ac:dyDescent="0.25">
      <c r="A267" s="1">
        <v>44255</v>
      </c>
      <c r="B267" t="s">
        <v>88</v>
      </c>
      <c r="C267" t="s">
        <v>10</v>
      </c>
      <c r="D267">
        <v>36</v>
      </c>
      <c r="E267">
        <v>1</v>
      </c>
      <c r="F267">
        <v>1878.48</v>
      </c>
      <c r="G267">
        <v>0</v>
      </c>
      <c r="H267">
        <v>1878.48</v>
      </c>
      <c r="I267">
        <v>56</v>
      </c>
      <c r="J267" t="s">
        <v>16</v>
      </c>
    </row>
    <row r="268" spans="1:10" x14ac:dyDescent="0.25">
      <c r="A268" s="1">
        <v>44255</v>
      </c>
      <c r="B268" t="s">
        <v>89</v>
      </c>
      <c r="C268" t="s">
        <v>10</v>
      </c>
      <c r="D268">
        <v>39.5</v>
      </c>
      <c r="E268">
        <v>4.5</v>
      </c>
      <c r="F268">
        <v>658.86</v>
      </c>
      <c r="G268">
        <v>0</v>
      </c>
      <c r="H268">
        <v>658.86</v>
      </c>
      <c r="I268">
        <v>63</v>
      </c>
      <c r="J268" t="s">
        <v>11</v>
      </c>
    </row>
    <row r="269" spans="1:10" x14ac:dyDescent="0.25">
      <c r="A269" s="1">
        <v>44255</v>
      </c>
      <c r="B269" t="s">
        <v>90</v>
      </c>
      <c r="C269" t="s">
        <v>10</v>
      </c>
      <c r="D269">
        <v>41.3</v>
      </c>
      <c r="E269">
        <v>6.2999999999999972</v>
      </c>
      <c r="F269">
        <v>1637.1319999999998</v>
      </c>
      <c r="G269">
        <v>0</v>
      </c>
      <c r="H269">
        <v>1637.1319999999998</v>
      </c>
      <c r="I269">
        <v>64</v>
      </c>
      <c r="J269" t="s">
        <v>11</v>
      </c>
    </row>
    <row r="270" spans="1:10" x14ac:dyDescent="0.25">
      <c r="A270" s="1">
        <v>44255</v>
      </c>
      <c r="B270" t="s">
        <v>91</v>
      </c>
      <c r="C270" t="s">
        <v>10</v>
      </c>
      <c r="D270">
        <v>41.2</v>
      </c>
      <c r="E270">
        <v>6.2000000000000028</v>
      </c>
      <c r="F270">
        <v>627.47600000000011</v>
      </c>
      <c r="G270">
        <v>0</v>
      </c>
      <c r="H270">
        <v>627.47600000000011</v>
      </c>
      <c r="I270">
        <v>64</v>
      </c>
      <c r="J270" t="s">
        <v>11</v>
      </c>
    </row>
    <row r="271" spans="1:10" x14ac:dyDescent="0.25">
      <c r="A271" s="1">
        <v>44255</v>
      </c>
      <c r="B271" t="s">
        <v>92</v>
      </c>
      <c r="C271" t="s">
        <v>10</v>
      </c>
      <c r="D271">
        <v>39.799999999999997</v>
      </c>
      <c r="E271">
        <v>4.7999999999999972</v>
      </c>
      <c r="F271">
        <v>1488.5199999999998</v>
      </c>
      <c r="G271">
        <v>797</v>
      </c>
      <c r="H271">
        <v>2285.5199999999995</v>
      </c>
      <c r="I271">
        <v>34</v>
      </c>
      <c r="J271" t="s">
        <v>33</v>
      </c>
    </row>
    <row r="272" spans="1:10" x14ac:dyDescent="0.25">
      <c r="A272" s="1">
        <v>44255</v>
      </c>
      <c r="B272" t="s">
        <v>93</v>
      </c>
      <c r="C272" t="s">
        <v>47</v>
      </c>
      <c r="D272">
        <v>40.5</v>
      </c>
      <c r="E272">
        <v>5.5</v>
      </c>
      <c r="F272">
        <v>1124.28</v>
      </c>
      <c r="G272">
        <v>0</v>
      </c>
      <c r="H272">
        <v>1124.28</v>
      </c>
      <c r="I272">
        <v>24</v>
      </c>
      <c r="J272" t="s">
        <v>30</v>
      </c>
    </row>
    <row r="273" spans="1:10" x14ac:dyDescent="0.25">
      <c r="A273" s="1">
        <v>44255</v>
      </c>
      <c r="B273" t="s">
        <v>94</v>
      </c>
      <c r="C273" t="s">
        <v>47</v>
      </c>
      <c r="D273">
        <v>35</v>
      </c>
      <c r="E273">
        <v>0</v>
      </c>
      <c r="F273">
        <v>1428.7</v>
      </c>
      <c r="G273">
        <v>0</v>
      </c>
      <c r="H273">
        <v>1428.7</v>
      </c>
      <c r="I273">
        <v>35</v>
      </c>
      <c r="J273" t="s">
        <v>30</v>
      </c>
    </row>
    <row r="274" spans="1:10" x14ac:dyDescent="0.25">
      <c r="A274" s="1">
        <v>44255</v>
      </c>
      <c r="B274" t="s">
        <v>95</v>
      </c>
      <c r="C274" t="s">
        <v>15</v>
      </c>
      <c r="D274">
        <v>36.299999999999997</v>
      </c>
      <c r="E274">
        <v>1.2999999999999972</v>
      </c>
      <c r="F274">
        <v>1694.1209999999999</v>
      </c>
      <c r="G274">
        <v>0</v>
      </c>
      <c r="H274">
        <v>1694.1209999999999</v>
      </c>
      <c r="I274">
        <v>67</v>
      </c>
      <c r="J274" t="s">
        <v>11</v>
      </c>
    </row>
    <row r="275" spans="1:10" x14ac:dyDescent="0.25">
      <c r="A275" s="1">
        <v>44255</v>
      </c>
      <c r="B275" t="s">
        <v>96</v>
      </c>
      <c r="C275" t="s">
        <v>47</v>
      </c>
      <c r="D275">
        <v>37.299999999999997</v>
      </c>
      <c r="E275">
        <v>2.2999999999999972</v>
      </c>
      <c r="F275">
        <v>1296.175</v>
      </c>
      <c r="G275">
        <v>0</v>
      </c>
      <c r="H275">
        <v>1296.175</v>
      </c>
      <c r="I275">
        <v>36</v>
      </c>
      <c r="J275" t="s">
        <v>18</v>
      </c>
    </row>
    <row r="276" spans="1:10" x14ac:dyDescent="0.25">
      <c r="A276" s="1">
        <v>44255</v>
      </c>
      <c r="B276" t="s">
        <v>97</v>
      </c>
      <c r="C276" t="s">
        <v>10</v>
      </c>
      <c r="D276">
        <v>39.4</v>
      </c>
      <c r="E276">
        <v>4.3999999999999986</v>
      </c>
      <c r="F276">
        <v>1486.9560000000001</v>
      </c>
      <c r="G276">
        <v>0</v>
      </c>
      <c r="H276">
        <v>1486.9560000000001</v>
      </c>
      <c r="I276">
        <v>57</v>
      </c>
      <c r="J276" t="s">
        <v>11</v>
      </c>
    </row>
    <row r="277" spans="1:10" x14ac:dyDescent="0.25">
      <c r="A277" s="1">
        <v>44255</v>
      </c>
      <c r="B277" t="s">
        <v>98</v>
      </c>
      <c r="C277" t="s">
        <v>15</v>
      </c>
      <c r="D277">
        <v>41.7</v>
      </c>
      <c r="E277">
        <v>6.7000000000000028</v>
      </c>
      <c r="F277">
        <v>1202.6280000000002</v>
      </c>
      <c r="G277">
        <v>0</v>
      </c>
      <c r="H277">
        <v>1202.6280000000002</v>
      </c>
      <c r="I277">
        <v>58</v>
      </c>
      <c r="J277" t="s">
        <v>18</v>
      </c>
    </row>
    <row r="278" spans="1:10" x14ac:dyDescent="0.25">
      <c r="A278" s="1">
        <v>44255</v>
      </c>
      <c r="B278" t="s">
        <v>99</v>
      </c>
      <c r="C278" t="s">
        <v>10</v>
      </c>
      <c r="D278">
        <v>41.2</v>
      </c>
      <c r="E278">
        <v>6.2000000000000028</v>
      </c>
      <c r="F278">
        <v>2063.7080000000001</v>
      </c>
      <c r="G278">
        <v>0</v>
      </c>
      <c r="H278">
        <v>2063.7080000000001</v>
      </c>
      <c r="I278">
        <v>66</v>
      </c>
      <c r="J278" t="s">
        <v>13</v>
      </c>
    </row>
    <row r="279" spans="1:10" x14ac:dyDescent="0.25">
      <c r="A279" s="1">
        <v>44255</v>
      </c>
      <c r="B279" t="s">
        <v>100</v>
      </c>
      <c r="C279" t="s">
        <v>10</v>
      </c>
      <c r="D279">
        <v>36.9</v>
      </c>
      <c r="E279">
        <v>1.8999999999999986</v>
      </c>
      <c r="F279">
        <v>1371.942</v>
      </c>
      <c r="G279">
        <v>0</v>
      </c>
      <c r="H279">
        <v>1371.942</v>
      </c>
      <c r="I279">
        <v>51</v>
      </c>
      <c r="J279" t="s">
        <v>16</v>
      </c>
    </row>
    <row r="280" spans="1:10" x14ac:dyDescent="0.25">
      <c r="A280" s="1">
        <v>44255</v>
      </c>
      <c r="B280" t="s">
        <v>101</v>
      </c>
      <c r="C280" t="s">
        <v>10</v>
      </c>
      <c r="D280">
        <v>40</v>
      </c>
      <c r="E280">
        <v>5</v>
      </c>
      <c r="F280">
        <v>2245.6</v>
      </c>
      <c r="G280">
        <v>0</v>
      </c>
      <c r="H280">
        <v>2245.6</v>
      </c>
      <c r="I280">
        <v>31</v>
      </c>
      <c r="J280" t="s">
        <v>18</v>
      </c>
    </row>
    <row r="281" spans="1:10" x14ac:dyDescent="0.25">
      <c r="A281" s="1">
        <v>44255</v>
      </c>
      <c r="B281" t="s">
        <v>102</v>
      </c>
      <c r="C281" t="s">
        <v>15</v>
      </c>
      <c r="D281">
        <v>40.6</v>
      </c>
      <c r="E281">
        <v>5.6000000000000014</v>
      </c>
      <c r="F281">
        <v>2109.576</v>
      </c>
      <c r="G281">
        <v>0</v>
      </c>
      <c r="H281">
        <v>2109.576</v>
      </c>
      <c r="I281">
        <v>46</v>
      </c>
      <c r="J281" t="s">
        <v>30</v>
      </c>
    </row>
    <row r="282" spans="1:10" x14ac:dyDescent="0.25">
      <c r="A282" s="1">
        <v>44255</v>
      </c>
      <c r="B282" t="s">
        <v>103</v>
      </c>
      <c r="C282" t="s">
        <v>15</v>
      </c>
      <c r="D282">
        <v>37.4</v>
      </c>
      <c r="E282">
        <v>2.3999999999999986</v>
      </c>
      <c r="F282">
        <v>252.45</v>
      </c>
      <c r="G282">
        <v>0</v>
      </c>
      <c r="H282">
        <v>252.45</v>
      </c>
      <c r="I282">
        <v>57</v>
      </c>
      <c r="J282" t="s">
        <v>11</v>
      </c>
    </row>
    <row r="283" spans="1:10" x14ac:dyDescent="0.25">
      <c r="A283" s="1">
        <v>44255</v>
      </c>
      <c r="B283" t="s">
        <v>104</v>
      </c>
      <c r="C283" t="s">
        <v>15</v>
      </c>
      <c r="D283">
        <v>35.4</v>
      </c>
      <c r="E283">
        <v>0.39999999999999858</v>
      </c>
      <c r="F283">
        <v>1845.0479999999998</v>
      </c>
      <c r="G283">
        <v>0</v>
      </c>
      <c r="H283">
        <v>1845.0479999999998</v>
      </c>
      <c r="I283">
        <v>52</v>
      </c>
      <c r="J283" t="s">
        <v>11</v>
      </c>
    </row>
    <row r="284" spans="1:10" x14ac:dyDescent="0.25">
      <c r="A284" s="1">
        <v>44255</v>
      </c>
      <c r="B284" t="s">
        <v>105</v>
      </c>
      <c r="C284" t="s">
        <v>47</v>
      </c>
      <c r="D284">
        <v>38.5</v>
      </c>
      <c r="E284">
        <v>3.5</v>
      </c>
      <c r="F284">
        <v>751.1350000000001</v>
      </c>
      <c r="G284">
        <v>0</v>
      </c>
      <c r="H284">
        <v>751.1350000000001</v>
      </c>
      <c r="I284">
        <v>22</v>
      </c>
      <c r="J284" t="s">
        <v>30</v>
      </c>
    </row>
    <row r="285" spans="1:10" x14ac:dyDescent="0.25">
      <c r="A285" s="1">
        <v>44255</v>
      </c>
      <c r="B285" t="s">
        <v>106</v>
      </c>
      <c r="C285" t="s">
        <v>47</v>
      </c>
      <c r="D285">
        <v>38.799999999999997</v>
      </c>
      <c r="E285">
        <v>3.7999999999999972</v>
      </c>
      <c r="F285">
        <v>638.64800000000002</v>
      </c>
      <c r="G285">
        <v>0</v>
      </c>
      <c r="H285">
        <v>638.64800000000002</v>
      </c>
      <c r="I285">
        <v>26</v>
      </c>
      <c r="J285" t="s">
        <v>11</v>
      </c>
    </row>
    <row r="286" spans="1:10" x14ac:dyDescent="0.25">
      <c r="A286" s="1">
        <v>44255</v>
      </c>
      <c r="B286" t="s">
        <v>107</v>
      </c>
      <c r="C286" t="s">
        <v>10</v>
      </c>
      <c r="D286">
        <v>38.200000000000003</v>
      </c>
      <c r="E286">
        <v>3.2000000000000028</v>
      </c>
      <c r="F286">
        <v>1385.8960000000002</v>
      </c>
      <c r="G286">
        <v>0</v>
      </c>
      <c r="H286">
        <v>1385.8960000000002</v>
      </c>
      <c r="I286">
        <v>32</v>
      </c>
      <c r="J286" t="s">
        <v>11</v>
      </c>
    </row>
    <row r="287" spans="1:10" x14ac:dyDescent="0.25">
      <c r="A287" s="1">
        <v>44255</v>
      </c>
      <c r="B287" t="s">
        <v>108</v>
      </c>
      <c r="C287" t="s">
        <v>10</v>
      </c>
      <c r="D287">
        <v>41.1</v>
      </c>
      <c r="E287">
        <v>6.1000000000000014</v>
      </c>
      <c r="F287">
        <v>1848.6779999999999</v>
      </c>
      <c r="G287">
        <v>0</v>
      </c>
      <c r="H287">
        <v>1848.6779999999999</v>
      </c>
      <c r="I287">
        <v>22</v>
      </c>
      <c r="J287" t="s">
        <v>11</v>
      </c>
    </row>
    <row r="288" spans="1:10" x14ac:dyDescent="0.25">
      <c r="A288" s="1">
        <v>44255</v>
      </c>
      <c r="B288" t="s">
        <v>109</v>
      </c>
      <c r="C288" t="s">
        <v>10</v>
      </c>
      <c r="D288">
        <v>40.700000000000003</v>
      </c>
      <c r="E288">
        <v>5.7000000000000028</v>
      </c>
      <c r="F288">
        <v>1968.6590000000001</v>
      </c>
      <c r="G288">
        <v>0</v>
      </c>
      <c r="H288">
        <v>1968.6590000000001</v>
      </c>
      <c r="I288">
        <v>57</v>
      </c>
      <c r="J288" t="s">
        <v>11</v>
      </c>
    </row>
    <row r="289" spans="1:10" x14ac:dyDescent="0.25">
      <c r="A289" s="1">
        <v>44255</v>
      </c>
      <c r="B289" t="s">
        <v>110</v>
      </c>
      <c r="C289" t="s">
        <v>15</v>
      </c>
      <c r="D289">
        <v>37</v>
      </c>
      <c r="E289">
        <v>2</v>
      </c>
      <c r="F289">
        <v>1285.3800000000001</v>
      </c>
      <c r="G289">
        <v>0</v>
      </c>
      <c r="H289">
        <v>1285.3800000000001</v>
      </c>
      <c r="I289">
        <v>57</v>
      </c>
      <c r="J289" t="s">
        <v>11</v>
      </c>
    </row>
    <row r="290" spans="1:10" x14ac:dyDescent="0.25">
      <c r="A290" s="1">
        <v>44255</v>
      </c>
      <c r="B290" t="s">
        <v>111</v>
      </c>
      <c r="C290" t="s">
        <v>10</v>
      </c>
      <c r="D290">
        <v>38.4</v>
      </c>
      <c r="E290">
        <v>3.3999999999999986</v>
      </c>
      <c r="F290">
        <v>1746.048</v>
      </c>
      <c r="G290">
        <v>0</v>
      </c>
      <c r="H290">
        <v>1746.048</v>
      </c>
      <c r="I290">
        <v>41</v>
      </c>
      <c r="J290" t="s">
        <v>11</v>
      </c>
    </row>
    <row r="291" spans="1:10" x14ac:dyDescent="0.25">
      <c r="A291" s="1">
        <v>44255</v>
      </c>
      <c r="B291" t="s">
        <v>112</v>
      </c>
      <c r="C291" t="s">
        <v>15</v>
      </c>
      <c r="D291">
        <v>37.799999999999997</v>
      </c>
      <c r="E291">
        <v>2.7999999999999972</v>
      </c>
      <c r="F291">
        <v>2746.5479999999998</v>
      </c>
      <c r="G291">
        <v>0</v>
      </c>
      <c r="H291">
        <v>2746.5479999999998</v>
      </c>
      <c r="I291">
        <v>50</v>
      </c>
      <c r="J291" t="s">
        <v>33</v>
      </c>
    </row>
    <row r="292" spans="1:10" x14ac:dyDescent="0.25">
      <c r="A292" s="1">
        <v>44255</v>
      </c>
      <c r="B292" t="s">
        <v>113</v>
      </c>
      <c r="C292" t="s">
        <v>47</v>
      </c>
      <c r="D292">
        <v>38.200000000000003</v>
      </c>
      <c r="E292">
        <v>3.2000000000000028</v>
      </c>
      <c r="F292">
        <v>566.50600000000009</v>
      </c>
      <c r="G292">
        <v>0</v>
      </c>
      <c r="H292">
        <v>566.50600000000009</v>
      </c>
      <c r="I292">
        <v>26</v>
      </c>
      <c r="J292" t="s">
        <v>30</v>
      </c>
    </row>
    <row r="293" spans="1:10" x14ac:dyDescent="0.25">
      <c r="A293" s="1">
        <v>44255</v>
      </c>
      <c r="B293" t="s">
        <v>114</v>
      </c>
      <c r="C293" t="s">
        <v>15</v>
      </c>
      <c r="D293">
        <v>36.799999999999997</v>
      </c>
      <c r="E293">
        <v>1.7999999999999972</v>
      </c>
      <c r="F293">
        <v>1482.3039999999999</v>
      </c>
      <c r="G293">
        <v>0</v>
      </c>
      <c r="H293">
        <v>1482.3039999999999</v>
      </c>
      <c r="I293">
        <v>40</v>
      </c>
      <c r="J293" t="s">
        <v>30</v>
      </c>
    </row>
    <row r="294" spans="1:10" x14ac:dyDescent="0.25">
      <c r="A294" s="1">
        <v>44255</v>
      </c>
      <c r="B294" t="s">
        <v>115</v>
      </c>
      <c r="C294" t="s">
        <v>15</v>
      </c>
      <c r="D294">
        <v>41.5</v>
      </c>
      <c r="E294">
        <v>6.5</v>
      </c>
      <c r="F294">
        <v>1187.73</v>
      </c>
      <c r="G294">
        <v>0</v>
      </c>
      <c r="H294">
        <v>1187.73</v>
      </c>
      <c r="I294">
        <v>52</v>
      </c>
      <c r="J294" t="s">
        <v>30</v>
      </c>
    </row>
    <row r="295" spans="1:10" x14ac:dyDescent="0.25">
      <c r="A295" s="1">
        <v>44255</v>
      </c>
      <c r="B295" t="s">
        <v>116</v>
      </c>
      <c r="C295" t="s">
        <v>10</v>
      </c>
      <c r="D295">
        <v>41</v>
      </c>
      <c r="E295">
        <v>6</v>
      </c>
      <c r="F295">
        <v>653.94999999999993</v>
      </c>
      <c r="G295">
        <v>0</v>
      </c>
      <c r="H295">
        <v>653.94999999999993</v>
      </c>
      <c r="I295">
        <v>61</v>
      </c>
      <c r="J295" t="s">
        <v>30</v>
      </c>
    </row>
    <row r="296" spans="1:10" x14ac:dyDescent="0.25">
      <c r="A296" s="1">
        <v>44255</v>
      </c>
      <c r="B296" t="s">
        <v>117</v>
      </c>
      <c r="C296" t="s">
        <v>15</v>
      </c>
      <c r="D296">
        <v>36.700000000000003</v>
      </c>
      <c r="E296">
        <v>1.7000000000000028</v>
      </c>
      <c r="F296">
        <v>973.28400000000011</v>
      </c>
      <c r="G296">
        <v>0</v>
      </c>
      <c r="H296">
        <v>973.28400000000011</v>
      </c>
      <c r="I296">
        <v>29</v>
      </c>
      <c r="J296" t="s">
        <v>11</v>
      </c>
    </row>
    <row r="297" spans="1:10" x14ac:dyDescent="0.25">
      <c r="A297" s="1">
        <v>44255</v>
      </c>
      <c r="B297" t="s">
        <v>118</v>
      </c>
      <c r="C297" t="s">
        <v>15</v>
      </c>
      <c r="D297">
        <v>40.299999999999997</v>
      </c>
      <c r="E297">
        <v>5.2999999999999972</v>
      </c>
      <c r="F297">
        <v>689.5329999999999</v>
      </c>
      <c r="G297">
        <v>0</v>
      </c>
      <c r="H297">
        <v>689.5329999999999</v>
      </c>
      <c r="I297">
        <v>66</v>
      </c>
      <c r="J297" t="s">
        <v>11</v>
      </c>
    </row>
    <row r="298" spans="1:10" x14ac:dyDescent="0.25">
      <c r="A298" s="1">
        <v>44255</v>
      </c>
      <c r="B298" t="s">
        <v>119</v>
      </c>
      <c r="C298" t="s">
        <v>15</v>
      </c>
      <c r="D298">
        <v>41.1</v>
      </c>
      <c r="E298">
        <v>6.1000000000000014</v>
      </c>
      <c r="F298">
        <v>3237.8580000000002</v>
      </c>
      <c r="G298">
        <v>0</v>
      </c>
      <c r="H298">
        <v>3237.8580000000002</v>
      </c>
      <c r="I298">
        <v>61</v>
      </c>
      <c r="J298" t="s">
        <v>33</v>
      </c>
    </row>
    <row r="299" spans="1:10" x14ac:dyDescent="0.25">
      <c r="A299" s="1">
        <v>44255</v>
      </c>
      <c r="B299" t="s">
        <v>120</v>
      </c>
      <c r="C299" t="s">
        <v>10</v>
      </c>
      <c r="D299">
        <v>38.700000000000003</v>
      </c>
      <c r="E299">
        <v>3.7000000000000028</v>
      </c>
      <c r="F299">
        <v>1596.7619999999999</v>
      </c>
      <c r="G299">
        <v>0</v>
      </c>
      <c r="H299">
        <v>1596.7619999999999</v>
      </c>
      <c r="I299">
        <v>47</v>
      </c>
      <c r="J299" t="s">
        <v>13</v>
      </c>
    </row>
    <row r="300" spans="1:10" x14ac:dyDescent="0.25">
      <c r="A300" s="1">
        <v>44255</v>
      </c>
      <c r="B300" t="s">
        <v>121</v>
      </c>
      <c r="C300" t="s">
        <v>15</v>
      </c>
      <c r="D300">
        <v>39</v>
      </c>
      <c r="E300">
        <v>4</v>
      </c>
      <c r="F300">
        <v>541.32000000000005</v>
      </c>
      <c r="G300">
        <v>0</v>
      </c>
      <c r="H300">
        <v>541.32000000000005</v>
      </c>
      <c r="I300">
        <v>48</v>
      </c>
      <c r="J300" t="s">
        <v>30</v>
      </c>
    </row>
    <row r="301" spans="1:10" x14ac:dyDescent="0.25">
      <c r="A301" s="1">
        <v>44255</v>
      </c>
      <c r="B301" t="s">
        <v>122</v>
      </c>
      <c r="C301" t="s">
        <v>15</v>
      </c>
      <c r="D301">
        <v>36.799999999999997</v>
      </c>
      <c r="E301">
        <v>1.7999999999999972</v>
      </c>
      <c r="F301">
        <v>365.05599999999998</v>
      </c>
      <c r="G301">
        <v>0</v>
      </c>
      <c r="H301">
        <v>365.05599999999998</v>
      </c>
      <c r="I301">
        <v>34</v>
      </c>
      <c r="J301" t="s">
        <v>13</v>
      </c>
    </row>
    <row r="302" spans="1:10" x14ac:dyDescent="0.25">
      <c r="A302" s="1">
        <v>44255</v>
      </c>
      <c r="B302" t="s">
        <v>123</v>
      </c>
      <c r="C302" t="s">
        <v>10</v>
      </c>
      <c r="D302">
        <v>36</v>
      </c>
      <c r="E302">
        <v>1</v>
      </c>
      <c r="F302">
        <v>1312.56</v>
      </c>
      <c r="G302">
        <v>0</v>
      </c>
      <c r="H302">
        <v>1312.56</v>
      </c>
      <c r="I302">
        <v>31</v>
      </c>
      <c r="J302" t="s">
        <v>13</v>
      </c>
    </row>
    <row r="303" spans="1:10" x14ac:dyDescent="0.25">
      <c r="A303" s="1">
        <v>44255</v>
      </c>
      <c r="B303" t="s">
        <v>124</v>
      </c>
      <c r="C303" t="s">
        <v>10</v>
      </c>
      <c r="D303">
        <v>36</v>
      </c>
      <c r="E303">
        <v>1</v>
      </c>
      <c r="F303">
        <v>657.36</v>
      </c>
      <c r="G303">
        <v>0</v>
      </c>
      <c r="H303">
        <v>657.36</v>
      </c>
      <c r="I303">
        <v>55</v>
      </c>
      <c r="J303" t="s">
        <v>11</v>
      </c>
    </row>
    <row r="304" spans="1:10" x14ac:dyDescent="0.25">
      <c r="A304" s="1">
        <v>44255</v>
      </c>
      <c r="B304" t="s">
        <v>125</v>
      </c>
      <c r="C304" t="s">
        <v>15</v>
      </c>
      <c r="D304">
        <v>40.299999999999997</v>
      </c>
      <c r="E304">
        <v>5.2999999999999972</v>
      </c>
      <c r="F304">
        <v>1204.567</v>
      </c>
      <c r="G304">
        <v>0</v>
      </c>
      <c r="H304">
        <v>1204.567</v>
      </c>
      <c r="I304">
        <v>64</v>
      </c>
      <c r="J304" t="s">
        <v>11</v>
      </c>
    </row>
    <row r="305" spans="1:10" x14ac:dyDescent="0.25">
      <c r="A305" s="1">
        <v>44255</v>
      </c>
      <c r="B305" t="s">
        <v>126</v>
      </c>
      <c r="C305" t="s">
        <v>15</v>
      </c>
      <c r="D305">
        <v>38.200000000000003</v>
      </c>
      <c r="E305">
        <v>3.2000000000000028</v>
      </c>
      <c r="F305">
        <v>436.24400000000003</v>
      </c>
      <c r="G305">
        <v>0</v>
      </c>
      <c r="H305">
        <v>436.24400000000003</v>
      </c>
      <c r="I305">
        <v>58</v>
      </c>
      <c r="J305" t="s">
        <v>30</v>
      </c>
    </row>
    <row r="306" spans="1:10" x14ac:dyDescent="0.25">
      <c r="A306" s="1">
        <v>44255</v>
      </c>
      <c r="B306" t="s">
        <v>127</v>
      </c>
      <c r="C306" t="s">
        <v>15</v>
      </c>
      <c r="D306">
        <v>41.5</v>
      </c>
      <c r="E306">
        <v>6.5</v>
      </c>
      <c r="F306">
        <v>1185.24</v>
      </c>
      <c r="G306">
        <v>0</v>
      </c>
      <c r="H306">
        <v>1185.24</v>
      </c>
      <c r="I306">
        <v>38</v>
      </c>
      <c r="J306" t="s">
        <v>11</v>
      </c>
    </row>
    <row r="307" spans="1:10" x14ac:dyDescent="0.25">
      <c r="A307" s="1">
        <v>44255</v>
      </c>
      <c r="B307" t="s">
        <v>128</v>
      </c>
      <c r="C307" t="s">
        <v>15</v>
      </c>
      <c r="D307">
        <v>35.1</v>
      </c>
      <c r="E307">
        <v>0.10000000000000142</v>
      </c>
      <c r="F307">
        <v>2197.6109999999999</v>
      </c>
      <c r="G307">
        <v>0</v>
      </c>
      <c r="H307">
        <v>2197.6109999999999</v>
      </c>
      <c r="I307">
        <v>42</v>
      </c>
      <c r="J307" t="s">
        <v>16</v>
      </c>
    </row>
    <row r="308" spans="1:10" x14ac:dyDescent="0.25">
      <c r="A308" s="1">
        <v>44255</v>
      </c>
      <c r="B308" t="s">
        <v>129</v>
      </c>
      <c r="C308" t="s">
        <v>15</v>
      </c>
      <c r="D308">
        <v>41.3</v>
      </c>
      <c r="E308">
        <v>6.2999999999999972</v>
      </c>
      <c r="F308">
        <v>873.9079999999999</v>
      </c>
      <c r="G308">
        <v>0</v>
      </c>
      <c r="H308">
        <v>873.9079999999999</v>
      </c>
      <c r="I308">
        <v>36</v>
      </c>
      <c r="J308" t="s">
        <v>11</v>
      </c>
    </row>
    <row r="309" spans="1:10" x14ac:dyDescent="0.25">
      <c r="A309" s="1">
        <v>44255</v>
      </c>
      <c r="B309" t="s">
        <v>130</v>
      </c>
      <c r="C309" t="s">
        <v>15</v>
      </c>
      <c r="D309">
        <v>39.5</v>
      </c>
      <c r="E309">
        <v>4.5</v>
      </c>
      <c r="F309">
        <v>1224.895</v>
      </c>
      <c r="G309">
        <v>0</v>
      </c>
      <c r="H309">
        <v>1224.895</v>
      </c>
      <c r="I309">
        <v>60</v>
      </c>
      <c r="J309" t="s">
        <v>13</v>
      </c>
    </row>
    <row r="310" spans="1:10" x14ac:dyDescent="0.25">
      <c r="A310" s="1">
        <v>44255</v>
      </c>
      <c r="B310" t="s">
        <v>131</v>
      </c>
      <c r="C310" t="s">
        <v>15</v>
      </c>
      <c r="D310">
        <v>36.799999999999997</v>
      </c>
      <c r="E310">
        <v>1.7999999999999972</v>
      </c>
      <c r="F310">
        <v>256.12799999999999</v>
      </c>
      <c r="G310">
        <v>0</v>
      </c>
      <c r="H310">
        <v>256.12799999999999</v>
      </c>
      <c r="I310">
        <v>32</v>
      </c>
      <c r="J310" t="s">
        <v>11</v>
      </c>
    </row>
    <row r="311" spans="1:10" x14ac:dyDescent="0.25">
      <c r="A311" s="1">
        <v>44255</v>
      </c>
      <c r="B311" t="s">
        <v>132</v>
      </c>
      <c r="C311" t="s">
        <v>10</v>
      </c>
      <c r="D311">
        <v>40.799999999999997</v>
      </c>
      <c r="E311">
        <v>5.7999999999999972</v>
      </c>
      <c r="F311">
        <v>2006.136</v>
      </c>
      <c r="G311">
        <v>0</v>
      </c>
      <c r="H311">
        <v>2006.136</v>
      </c>
      <c r="I311">
        <v>46</v>
      </c>
      <c r="J311" t="s">
        <v>11</v>
      </c>
    </row>
    <row r="312" spans="1:10" x14ac:dyDescent="0.25">
      <c r="A312" s="1">
        <v>44255</v>
      </c>
      <c r="B312" t="s">
        <v>133</v>
      </c>
      <c r="C312" t="s">
        <v>10</v>
      </c>
      <c r="D312">
        <v>39.799999999999997</v>
      </c>
      <c r="E312">
        <v>4.7999999999999972</v>
      </c>
      <c r="F312">
        <v>895.10199999999986</v>
      </c>
      <c r="G312">
        <v>0</v>
      </c>
      <c r="H312">
        <v>895.10199999999986</v>
      </c>
      <c r="I312">
        <v>53</v>
      </c>
      <c r="J312" t="s">
        <v>11</v>
      </c>
    </row>
    <row r="313" spans="1:10" x14ac:dyDescent="0.25">
      <c r="A313" s="1">
        <v>44255</v>
      </c>
      <c r="B313" t="s">
        <v>134</v>
      </c>
      <c r="C313" t="s">
        <v>10</v>
      </c>
      <c r="D313">
        <v>41</v>
      </c>
      <c r="E313">
        <v>6</v>
      </c>
      <c r="F313">
        <v>1508.8</v>
      </c>
      <c r="G313">
        <v>0</v>
      </c>
      <c r="H313">
        <v>1508.8</v>
      </c>
      <c r="I313">
        <v>47</v>
      </c>
      <c r="J313" t="s">
        <v>13</v>
      </c>
    </row>
    <row r="314" spans="1:10" x14ac:dyDescent="0.25">
      <c r="A314" s="1">
        <v>44255</v>
      </c>
      <c r="B314" t="s">
        <v>135</v>
      </c>
      <c r="C314" t="s">
        <v>10</v>
      </c>
      <c r="D314">
        <v>36.299999999999997</v>
      </c>
      <c r="E314">
        <v>1.2999999999999972</v>
      </c>
      <c r="F314">
        <v>303.10499999999996</v>
      </c>
      <c r="G314">
        <v>0</v>
      </c>
      <c r="H314">
        <v>303.10499999999996</v>
      </c>
      <c r="I314">
        <v>27</v>
      </c>
      <c r="J314" t="s">
        <v>11</v>
      </c>
    </row>
    <row r="315" spans="1:10" x14ac:dyDescent="0.25">
      <c r="A315" s="1">
        <v>44255</v>
      </c>
      <c r="B315" t="s">
        <v>136</v>
      </c>
      <c r="C315" t="s">
        <v>10</v>
      </c>
      <c r="D315">
        <v>40.1</v>
      </c>
      <c r="E315">
        <v>5.1000000000000014</v>
      </c>
      <c r="F315">
        <v>1387.0590000000002</v>
      </c>
      <c r="G315">
        <v>0</v>
      </c>
      <c r="H315">
        <v>1387.0590000000002</v>
      </c>
      <c r="I315">
        <v>24</v>
      </c>
      <c r="J315" t="s">
        <v>11</v>
      </c>
    </row>
    <row r="316" spans="1:10" x14ac:dyDescent="0.25">
      <c r="A316" s="1">
        <v>44255</v>
      </c>
      <c r="B316" t="s">
        <v>137</v>
      </c>
      <c r="C316" t="s">
        <v>10</v>
      </c>
      <c r="D316">
        <v>40.1</v>
      </c>
      <c r="E316">
        <v>5.1000000000000014</v>
      </c>
      <c r="F316">
        <v>2539.1320000000001</v>
      </c>
      <c r="G316">
        <v>0</v>
      </c>
      <c r="H316">
        <v>2539.1320000000001</v>
      </c>
      <c r="I316">
        <v>56</v>
      </c>
      <c r="J316" t="s">
        <v>18</v>
      </c>
    </row>
    <row r="317" spans="1:10" x14ac:dyDescent="0.25">
      <c r="A317" s="1">
        <v>44255</v>
      </c>
      <c r="B317" t="s">
        <v>138</v>
      </c>
      <c r="C317" t="s">
        <v>15</v>
      </c>
      <c r="D317">
        <v>39.5</v>
      </c>
      <c r="E317">
        <v>4.5</v>
      </c>
      <c r="F317">
        <v>4016.36</v>
      </c>
      <c r="G317">
        <v>0</v>
      </c>
      <c r="H317">
        <v>4016.36</v>
      </c>
      <c r="I317">
        <v>36</v>
      </c>
      <c r="J317" t="s">
        <v>33</v>
      </c>
    </row>
    <row r="318" spans="1:10" x14ac:dyDescent="0.25">
      <c r="A318" s="1">
        <v>44255</v>
      </c>
      <c r="B318" t="s">
        <v>139</v>
      </c>
      <c r="C318" t="s">
        <v>10</v>
      </c>
      <c r="D318">
        <v>37.1</v>
      </c>
      <c r="E318">
        <v>2.1000000000000014</v>
      </c>
      <c r="F318">
        <v>810.26400000000001</v>
      </c>
      <c r="G318">
        <v>0</v>
      </c>
      <c r="H318">
        <v>810.26400000000001</v>
      </c>
      <c r="I318">
        <v>57</v>
      </c>
      <c r="J318" t="s">
        <v>30</v>
      </c>
    </row>
    <row r="319" spans="1:10" x14ac:dyDescent="0.25">
      <c r="A319" s="1">
        <v>44255</v>
      </c>
      <c r="B319" t="s">
        <v>140</v>
      </c>
      <c r="C319" t="s">
        <v>10</v>
      </c>
      <c r="D319">
        <v>41.1</v>
      </c>
      <c r="E319">
        <v>6.1000000000000014</v>
      </c>
      <c r="F319">
        <v>652.25699999999995</v>
      </c>
      <c r="G319">
        <v>0</v>
      </c>
      <c r="H319">
        <v>652.25699999999995</v>
      </c>
      <c r="I319">
        <v>34</v>
      </c>
      <c r="J319" t="s">
        <v>11</v>
      </c>
    </row>
    <row r="320" spans="1:10" x14ac:dyDescent="0.25">
      <c r="A320" s="1">
        <v>44255</v>
      </c>
      <c r="B320" t="s">
        <v>141</v>
      </c>
      <c r="C320" t="s">
        <v>15</v>
      </c>
      <c r="D320">
        <v>38</v>
      </c>
      <c r="E320">
        <v>3</v>
      </c>
      <c r="F320">
        <v>541.5</v>
      </c>
      <c r="G320">
        <v>0</v>
      </c>
      <c r="H320">
        <v>541.5</v>
      </c>
      <c r="I320">
        <v>63</v>
      </c>
      <c r="J320" t="s">
        <v>11</v>
      </c>
    </row>
    <row r="321" spans="1:10" x14ac:dyDescent="0.25">
      <c r="A321" s="1">
        <v>44255</v>
      </c>
      <c r="B321" t="s">
        <v>142</v>
      </c>
      <c r="C321" t="s">
        <v>10</v>
      </c>
      <c r="D321">
        <v>39.799999999999997</v>
      </c>
      <c r="E321">
        <v>4.7999999999999972</v>
      </c>
      <c r="F321">
        <v>486.75399999999996</v>
      </c>
      <c r="G321">
        <v>0</v>
      </c>
      <c r="H321">
        <v>486.75399999999996</v>
      </c>
      <c r="I321">
        <v>34</v>
      </c>
      <c r="J321" t="s">
        <v>11</v>
      </c>
    </row>
    <row r="322" spans="1:10" x14ac:dyDescent="0.25">
      <c r="A322" s="1">
        <v>44255</v>
      </c>
      <c r="B322" t="s">
        <v>143</v>
      </c>
      <c r="C322" t="s">
        <v>10</v>
      </c>
      <c r="D322">
        <v>39.200000000000003</v>
      </c>
      <c r="E322">
        <v>4.2000000000000028</v>
      </c>
      <c r="F322">
        <v>299.88000000000005</v>
      </c>
      <c r="G322">
        <v>0</v>
      </c>
      <c r="H322">
        <v>299.88000000000005</v>
      </c>
      <c r="I322">
        <v>30</v>
      </c>
      <c r="J322" t="s">
        <v>11</v>
      </c>
    </row>
    <row r="323" spans="1:10" x14ac:dyDescent="0.25">
      <c r="A323" s="1">
        <v>44255</v>
      </c>
      <c r="B323" t="s">
        <v>144</v>
      </c>
      <c r="C323" t="s">
        <v>10</v>
      </c>
      <c r="D323">
        <v>36.299999999999997</v>
      </c>
      <c r="E323">
        <v>1.2999999999999972</v>
      </c>
      <c r="F323">
        <v>248.65499999999997</v>
      </c>
      <c r="G323">
        <v>0</v>
      </c>
      <c r="H323">
        <v>248.65499999999997</v>
      </c>
      <c r="I323">
        <v>62</v>
      </c>
      <c r="J323" t="s">
        <v>11</v>
      </c>
    </row>
    <row r="324" spans="1:10" x14ac:dyDescent="0.25">
      <c r="A324" s="1">
        <v>44255</v>
      </c>
      <c r="B324" t="s">
        <v>145</v>
      </c>
      <c r="C324" t="s">
        <v>10</v>
      </c>
      <c r="D324">
        <v>41.6</v>
      </c>
      <c r="E324">
        <v>6.6000000000000014</v>
      </c>
      <c r="F324">
        <v>1394.8480000000002</v>
      </c>
      <c r="G324">
        <v>0</v>
      </c>
      <c r="H324">
        <v>1394.8480000000002</v>
      </c>
      <c r="I324">
        <v>33</v>
      </c>
      <c r="J324" t="s">
        <v>11</v>
      </c>
    </row>
    <row r="325" spans="1:10" x14ac:dyDescent="0.25">
      <c r="A325" s="1">
        <v>44255</v>
      </c>
      <c r="B325" t="s">
        <v>146</v>
      </c>
      <c r="C325" t="s">
        <v>10</v>
      </c>
      <c r="D325">
        <v>37.299999999999997</v>
      </c>
      <c r="E325">
        <v>2.2999999999999972</v>
      </c>
      <c r="F325">
        <v>1474.8419999999999</v>
      </c>
      <c r="G325">
        <v>0</v>
      </c>
      <c r="H325">
        <v>1474.8419999999999</v>
      </c>
      <c r="I325">
        <v>64</v>
      </c>
      <c r="J325" t="s">
        <v>18</v>
      </c>
    </row>
    <row r="326" spans="1:10" x14ac:dyDescent="0.25">
      <c r="A326" s="1">
        <v>44255</v>
      </c>
      <c r="B326" t="s">
        <v>147</v>
      </c>
      <c r="C326" t="s">
        <v>10</v>
      </c>
      <c r="D326">
        <v>35.799999999999997</v>
      </c>
      <c r="E326">
        <v>0.79999999999999716</v>
      </c>
      <c r="F326">
        <v>1820.0719999999999</v>
      </c>
      <c r="G326">
        <v>0</v>
      </c>
      <c r="H326">
        <v>1820.0719999999999</v>
      </c>
      <c r="I326">
        <v>33</v>
      </c>
      <c r="J326" t="s">
        <v>11</v>
      </c>
    </row>
    <row r="327" spans="1:10" x14ac:dyDescent="0.25">
      <c r="A327" s="1">
        <v>44255</v>
      </c>
      <c r="B327" t="s">
        <v>148</v>
      </c>
      <c r="C327" t="s">
        <v>10</v>
      </c>
      <c r="D327">
        <v>39.1</v>
      </c>
      <c r="E327">
        <v>4.1000000000000014</v>
      </c>
      <c r="F327">
        <v>368.71300000000002</v>
      </c>
      <c r="G327">
        <v>0</v>
      </c>
      <c r="H327">
        <v>368.71300000000002</v>
      </c>
      <c r="I327">
        <v>44</v>
      </c>
      <c r="J327" t="s">
        <v>30</v>
      </c>
    </row>
    <row r="328" spans="1:10" x14ac:dyDescent="0.25">
      <c r="A328" s="1">
        <v>44255</v>
      </c>
      <c r="B328" t="s">
        <v>149</v>
      </c>
      <c r="C328" t="s">
        <v>15</v>
      </c>
      <c r="D328">
        <v>38.6</v>
      </c>
      <c r="E328">
        <v>3.6000000000000014</v>
      </c>
      <c r="F328">
        <v>369.78800000000001</v>
      </c>
      <c r="G328">
        <v>0</v>
      </c>
      <c r="H328">
        <v>369.78800000000001</v>
      </c>
      <c r="I328">
        <v>64</v>
      </c>
      <c r="J328" t="s">
        <v>18</v>
      </c>
    </row>
    <row r="329" spans="1:10" x14ac:dyDescent="0.25">
      <c r="A329" s="1">
        <v>44255</v>
      </c>
      <c r="B329" t="s">
        <v>150</v>
      </c>
      <c r="C329" t="s">
        <v>10</v>
      </c>
      <c r="D329">
        <v>35.700000000000003</v>
      </c>
      <c r="E329">
        <v>0.70000000000000284</v>
      </c>
      <c r="F329">
        <v>1036.3710000000001</v>
      </c>
      <c r="G329">
        <v>0</v>
      </c>
      <c r="H329">
        <v>1036.3710000000001</v>
      </c>
      <c r="I329">
        <v>28</v>
      </c>
      <c r="J329" t="s">
        <v>11</v>
      </c>
    </row>
    <row r="330" spans="1:10" x14ac:dyDescent="0.25">
      <c r="A330" s="1">
        <v>44255</v>
      </c>
      <c r="B330" t="s">
        <v>151</v>
      </c>
      <c r="C330" t="s">
        <v>10</v>
      </c>
      <c r="D330">
        <v>36.5</v>
      </c>
      <c r="E330">
        <v>1.5</v>
      </c>
      <c r="F330">
        <v>673.42499999999995</v>
      </c>
      <c r="G330">
        <v>0</v>
      </c>
      <c r="H330">
        <v>673.42499999999995</v>
      </c>
      <c r="I330">
        <v>30</v>
      </c>
      <c r="J330" t="s">
        <v>11</v>
      </c>
    </row>
    <row r="331" spans="1:10" x14ac:dyDescent="0.25">
      <c r="A331" s="1">
        <v>44255</v>
      </c>
      <c r="B331" t="s">
        <v>152</v>
      </c>
      <c r="C331" t="s">
        <v>10</v>
      </c>
      <c r="D331">
        <v>41.2</v>
      </c>
      <c r="E331">
        <v>6.2000000000000028</v>
      </c>
      <c r="F331">
        <v>1475.3720000000003</v>
      </c>
      <c r="G331">
        <v>0</v>
      </c>
      <c r="H331">
        <v>1475.3720000000003</v>
      </c>
      <c r="I331">
        <v>51</v>
      </c>
      <c r="J331" t="s">
        <v>13</v>
      </c>
    </row>
    <row r="332" spans="1:10" x14ac:dyDescent="0.25">
      <c r="A332" s="1">
        <v>44255</v>
      </c>
      <c r="B332" t="s">
        <v>153</v>
      </c>
      <c r="C332" t="s">
        <v>10</v>
      </c>
      <c r="D332">
        <v>36.200000000000003</v>
      </c>
      <c r="E332">
        <v>1.2000000000000028</v>
      </c>
      <c r="F332">
        <v>481.09800000000001</v>
      </c>
      <c r="G332">
        <v>0</v>
      </c>
      <c r="H332">
        <v>481.09800000000001</v>
      </c>
      <c r="I332">
        <v>27</v>
      </c>
      <c r="J332" t="s">
        <v>16</v>
      </c>
    </row>
    <row r="333" spans="1:10" x14ac:dyDescent="0.25">
      <c r="A333" s="1">
        <v>44255</v>
      </c>
      <c r="B333" t="s">
        <v>154</v>
      </c>
      <c r="C333" t="s">
        <v>10</v>
      </c>
      <c r="D333">
        <v>41.9</v>
      </c>
      <c r="E333">
        <v>6.8999999999999986</v>
      </c>
      <c r="F333">
        <v>1278.788</v>
      </c>
      <c r="G333">
        <v>0</v>
      </c>
      <c r="H333">
        <v>1278.788</v>
      </c>
      <c r="I333">
        <v>30</v>
      </c>
      <c r="J333" t="s">
        <v>18</v>
      </c>
    </row>
    <row r="334" spans="1:10" x14ac:dyDescent="0.25">
      <c r="A334" s="1">
        <v>44255</v>
      </c>
      <c r="B334" t="s">
        <v>155</v>
      </c>
      <c r="C334" t="s">
        <v>10</v>
      </c>
      <c r="D334">
        <v>40.299999999999997</v>
      </c>
      <c r="E334">
        <v>5.2999999999999972</v>
      </c>
      <c r="F334">
        <v>2036.3589999999999</v>
      </c>
      <c r="G334">
        <v>0</v>
      </c>
      <c r="H334">
        <v>2036.3589999999999</v>
      </c>
      <c r="I334">
        <v>46</v>
      </c>
      <c r="J334" t="s">
        <v>11</v>
      </c>
    </row>
    <row r="335" spans="1:10" x14ac:dyDescent="0.25">
      <c r="A335" s="1">
        <v>44255</v>
      </c>
      <c r="B335" t="s">
        <v>156</v>
      </c>
      <c r="C335" t="s">
        <v>10</v>
      </c>
      <c r="D335">
        <v>37.700000000000003</v>
      </c>
      <c r="E335">
        <v>2.7000000000000028</v>
      </c>
      <c r="F335">
        <v>1808.846</v>
      </c>
      <c r="G335">
        <v>0</v>
      </c>
      <c r="H335">
        <v>1808.846</v>
      </c>
      <c r="I335">
        <v>37</v>
      </c>
      <c r="J335" t="s">
        <v>13</v>
      </c>
    </row>
    <row r="336" spans="1:10" x14ac:dyDescent="0.25">
      <c r="A336" s="1">
        <v>44255</v>
      </c>
      <c r="B336" t="s">
        <v>157</v>
      </c>
      <c r="C336" t="s">
        <v>10</v>
      </c>
      <c r="D336">
        <v>39.1</v>
      </c>
      <c r="E336">
        <v>4.1000000000000014</v>
      </c>
      <c r="F336">
        <v>879.35899999999992</v>
      </c>
      <c r="G336">
        <v>0</v>
      </c>
      <c r="H336">
        <v>879.35899999999992</v>
      </c>
      <c r="I336">
        <v>39</v>
      </c>
      <c r="J336" t="s">
        <v>11</v>
      </c>
    </row>
    <row r="337" spans="1:10" x14ac:dyDescent="0.25">
      <c r="A337" s="1">
        <v>44255</v>
      </c>
      <c r="B337" t="s">
        <v>158</v>
      </c>
      <c r="C337" t="s">
        <v>15</v>
      </c>
      <c r="D337">
        <v>41.7</v>
      </c>
      <c r="E337">
        <v>6.7000000000000028</v>
      </c>
      <c r="F337">
        <v>1213.4700000000003</v>
      </c>
      <c r="G337">
        <v>0</v>
      </c>
      <c r="H337">
        <v>1213.4700000000003</v>
      </c>
      <c r="I337">
        <v>29</v>
      </c>
      <c r="J337" t="s">
        <v>11</v>
      </c>
    </row>
    <row r="338" spans="1:10" x14ac:dyDescent="0.25">
      <c r="A338" s="1">
        <v>44255</v>
      </c>
      <c r="B338" t="s">
        <v>159</v>
      </c>
      <c r="C338" t="s">
        <v>15</v>
      </c>
      <c r="D338">
        <v>39.1</v>
      </c>
      <c r="E338">
        <v>4.1000000000000014</v>
      </c>
      <c r="F338">
        <v>1525.2909999999999</v>
      </c>
      <c r="G338">
        <v>0</v>
      </c>
      <c r="H338">
        <v>1525.2909999999999</v>
      </c>
      <c r="I338">
        <v>27</v>
      </c>
      <c r="J338" t="s">
        <v>13</v>
      </c>
    </row>
    <row r="339" spans="1:10" x14ac:dyDescent="0.25">
      <c r="A339" s="1">
        <v>44255</v>
      </c>
      <c r="B339" t="s">
        <v>160</v>
      </c>
      <c r="C339" t="s">
        <v>10</v>
      </c>
      <c r="D339">
        <v>41.3</v>
      </c>
      <c r="E339">
        <v>6.2999999999999972</v>
      </c>
      <c r="F339">
        <v>1172.9199999999998</v>
      </c>
      <c r="G339">
        <v>0</v>
      </c>
      <c r="H339">
        <v>1172.9199999999998</v>
      </c>
      <c r="I339">
        <v>24</v>
      </c>
      <c r="J339" t="s">
        <v>11</v>
      </c>
    </row>
    <row r="340" spans="1:10" x14ac:dyDescent="0.25">
      <c r="A340" s="1">
        <v>44255</v>
      </c>
      <c r="B340" t="s">
        <v>161</v>
      </c>
      <c r="C340" t="s">
        <v>10</v>
      </c>
      <c r="D340">
        <v>40.299999999999997</v>
      </c>
      <c r="E340">
        <v>5.2999999999999972</v>
      </c>
      <c r="F340">
        <v>1915.8619999999999</v>
      </c>
      <c r="G340">
        <v>0</v>
      </c>
      <c r="H340">
        <v>1915.8619999999999</v>
      </c>
      <c r="I340">
        <v>67</v>
      </c>
      <c r="J340" t="s">
        <v>16</v>
      </c>
    </row>
    <row r="341" spans="1:10" x14ac:dyDescent="0.25">
      <c r="A341" s="1">
        <v>44255</v>
      </c>
      <c r="B341" t="s">
        <v>162</v>
      </c>
      <c r="C341" t="s">
        <v>10</v>
      </c>
      <c r="D341">
        <v>38.5</v>
      </c>
      <c r="E341">
        <v>3.5</v>
      </c>
      <c r="F341">
        <v>1699.39</v>
      </c>
      <c r="G341">
        <v>0</v>
      </c>
      <c r="H341">
        <v>1699.39</v>
      </c>
      <c r="I341">
        <v>50</v>
      </c>
      <c r="J341" t="s">
        <v>16</v>
      </c>
    </row>
    <row r="342" spans="1:10" x14ac:dyDescent="0.25">
      <c r="A342" s="1">
        <v>44255</v>
      </c>
      <c r="B342" t="s">
        <v>163</v>
      </c>
      <c r="C342" t="s">
        <v>10</v>
      </c>
      <c r="D342">
        <v>41.3</v>
      </c>
      <c r="E342">
        <v>6.2999999999999972</v>
      </c>
      <c r="F342">
        <v>410.93499999999995</v>
      </c>
      <c r="G342">
        <v>0</v>
      </c>
      <c r="H342">
        <v>410.93499999999995</v>
      </c>
      <c r="I342">
        <v>24</v>
      </c>
      <c r="J342" t="s">
        <v>11</v>
      </c>
    </row>
    <row r="343" spans="1:10" x14ac:dyDescent="0.25">
      <c r="A343" s="1">
        <v>44255</v>
      </c>
      <c r="B343" t="s">
        <v>164</v>
      </c>
      <c r="C343" t="s">
        <v>10</v>
      </c>
      <c r="D343">
        <v>41.9</v>
      </c>
      <c r="E343">
        <v>6.8999999999999986</v>
      </c>
      <c r="F343">
        <v>1724.1849999999999</v>
      </c>
      <c r="G343">
        <v>0</v>
      </c>
      <c r="H343">
        <v>1724.1849999999999</v>
      </c>
      <c r="I343">
        <v>40</v>
      </c>
      <c r="J343" t="s">
        <v>13</v>
      </c>
    </row>
    <row r="344" spans="1:10" x14ac:dyDescent="0.25">
      <c r="A344" s="1">
        <v>44255</v>
      </c>
      <c r="B344" t="s">
        <v>165</v>
      </c>
      <c r="C344" t="s">
        <v>15</v>
      </c>
      <c r="D344">
        <v>37.200000000000003</v>
      </c>
      <c r="E344">
        <v>2.2000000000000028</v>
      </c>
      <c r="F344">
        <v>1217.556</v>
      </c>
      <c r="G344">
        <v>0</v>
      </c>
      <c r="H344">
        <v>1217.556</v>
      </c>
      <c r="I344">
        <v>55</v>
      </c>
      <c r="J344" t="s">
        <v>11</v>
      </c>
    </row>
    <row r="345" spans="1:10" x14ac:dyDescent="0.25">
      <c r="A345" s="1">
        <v>44255</v>
      </c>
      <c r="B345" t="s">
        <v>166</v>
      </c>
      <c r="C345" t="s">
        <v>15</v>
      </c>
      <c r="D345">
        <v>36.700000000000003</v>
      </c>
      <c r="E345">
        <v>1.7000000000000028</v>
      </c>
      <c r="F345">
        <v>1508.7370000000001</v>
      </c>
      <c r="G345">
        <v>0</v>
      </c>
      <c r="H345">
        <v>1508.7370000000001</v>
      </c>
      <c r="I345">
        <v>39</v>
      </c>
      <c r="J345" t="s">
        <v>11</v>
      </c>
    </row>
    <row r="346" spans="1:10" x14ac:dyDescent="0.25">
      <c r="A346" s="1">
        <v>44255</v>
      </c>
      <c r="B346" t="s">
        <v>167</v>
      </c>
      <c r="C346" t="s">
        <v>10</v>
      </c>
      <c r="D346">
        <v>39.5</v>
      </c>
      <c r="E346">
        <v>4.5</v>
      </c>
      <c r="F346">
        <v>1286.1200000000001</v>
      </c>
      <c r="G346">
        <v>0</v>
      </c>
      <c r="H346">
        <v>1286.1200000000001</v>
      </c>
      <c r="I346">
        <v>34</v>
      </c>
      <c r="J346" t="s">
        <v>11</v>
      </c>
    </row>
    <row r="347" spans="1:10" x14ac:dyDescent="0.25">
      <c r="A347" s="1">
        <v>44255</v>
      </c>
      <c r="B347" t="s">
        <v>168</v>
      </c>
      <c r="C347" t="s">
        <v>15</v>
      </c>
      <c r="D347">
        <v>40.799999999999997</v>
      </c>
      <c r="E347">
        <v>5.7999999999999972</v>
      </c>
      <c r="F347">
        <v>1571.2079999999999</v>
      </c>
      <c r="G347">
        <v>0</v>
      </c>
      <c r="H347">
        <v>1571.2079999999999</v>
      </c>
      <c r="I347">
        <v>44</v>
      </c>
      <c r="J347" t="s">
        <v>11</v>
      </c>
    </row>
    <row r="348" spans="1:10" x14ac:dyDescent="0.25">
      <c r="A348" s="1">
        <v>44255</v>
      </c>
      <c r="B348" t="s">
        <v>169</v>
      </c>
      <c r="C348" t="s">
        <v>15</v>
      </c>
      <c r="D348">
        <v>41</v>
      </c>
      <c r="E348">
        <v>6</v>
      </c>
      <c r="F348">
        <v>2569.4700000000003</v>
      </c>
      <c r="G348">
        <v>0</v>
      </c>
      <c r="H348">
        <v>2569.4700000000003</v>
      </c>
      <c r="I348">
        <v>32</v>
      </c>
      <c r="J348" t="s">
        <v>16</v>
      </c>
    </row>
    <row r="349" spans="1:10" x14ac:dyDescent="0.25">
      <c r="A349" s="1">
        <v>44255</v>
      </c>
      <c r="B349" t="s">
        <v>170</v>
      </c>
      <c r="C349" t="s">
        <v>10</v>
      </c>
      <c r="D349">
        <v>41.9</v>
      </c>
      <c r="E349">
        <v>6.8999999999999986</v>
      </c>
      <c r="F349">
        <v>1257</v>
      </c>
      <c r="G349">
        <v>0</v>
      </c>
      <c r="H349">
        <v>1257</v>
      </c>
      <c r="I349">
        <v>35</v>
      </c>
      <c r="J349" t="s">
        <v>30</v>
      </c>
    </row>
    <row r="350" spans="1:10" x14ac:dyDescent="0.25">
      <c r="A350" s="1">
        <v>44255</v>
      </c>
      <c r="B350" t="s">
        <v>171</v>
      </c>
      <c r="C350" t="s">
        <v>15</v>
      </c>
      <c r="D350">
        <v>41.9</v>
      </c>
      <c r="E350">
        <v>6.8999999999999986</v>
      </c>
      <c r="F350">
        <v>1154.7639999999999</v>
      </c>
      <c r="G350">
        <v>0</v>
      </c>
      <c r="H350">
        <v>1154.7639999999999</v>
      </c>
      <c r="I350">
        <v>42</v>
      </c>
      <c r="J350" t="s">
        <v>11</v>
      </c>
    </row>
    <row r="351" spans="1:10" x14ac:dyDescent="0.25">
      <c r="A351" s="1">
        <v>44255</v>
      </c>
      <c r="B351" t="s">
        <v>172</v>
      </c>
      <c r="C351" t="s">
        <v>15</v>
      </c>
      <c r="D351">
        <v>40.5</v>
      </c>
      <c r="E351">
        <v>5.5</v>
      </c>
      <c r="F351">
        <v>1237.2750000000001</v>
      </c>
      <c r="G351">
        <v>0</v>
      </c>
      <c r="H351">
        <v>1237.2750000000001</v>
      </c>
      <c r="I351">
        <v>44</v>
      </c>
      <c r="J351" t="s">
        <v>30</v>
      </c>
    </row>
    <row r="352" spans="1:10" x14ac:dyDescent="0.25">
      <c r="A352" s="1">
        <v>44255</v>
      </c>
      <c r="B352" t="s">
        <v>173</v>
      </c>
      <c r="C352" t="s">
        <v>15</v>
      </c>
      <c r="D352">
        <v>37.5</v>
      </c>
      <c r="E352">
        <v>2.5</v>
      </c>
      <c r="F352">
        <v>817.875</v>
      </c>
      <c r="G352">
        <v>0</v>
      </c>
      <c r="H352">
        <v>817.875</v>
      </c>
      <c r="I352">
        <v>35</v>
      </c>
      <c r="J352" t="s">
        <v>18</v>
      </c>
    </row>
    <row r="353" spans="1:11" x14ac:dyDescent="0.25">
      <c r="A353" s="1">
        <v>44255</v>
      </c>
      <c r="B353" t="s">
        <v>174</v>
      </c>
      <c r="C353" t="s">
        <v>10</v>
      </c>
      <c r="D353">
        <v>41.7</v>
      </c>
      <c r="E353">
        <v>6.7000000000000028</v>
      </c>
      <c r="F353">
        <v>424.50600000000003</v>
      </c>
      <c r="G353">
        <v>0</v>
      </c>
      <c r="H353">
        <v>424.50600000000003</v>
      </c>
      <c r="I353">
        <v>62</v>
      </c>
      <c r="J353" t="s">
        <v>16</v>
      </c>
    </row>
    <row r="354" spans="1:11" x14ac:dyDescent="0.25">
      <c r="A354" s="1">
        <v>44255</v>
      </c>
      <c r="B354" t="s">
        <v>175</v>
      </c>
      <c r="C354" t="s">
        <v>10</v>
      </c>
      <c r="D354">
        <v>36.799999999999997</v>
      </c>
      <c r="E354">
        <v>1.7999999999999972</v>
      </c>
      <c r="F354">
        <v>1205.5679999999998</v>
      </c>
      <c r="G354">
        <v>0</v>
      </c>
      <c r="H354">
        <v>1205.5679999999998</v>
      </c>
      <c r="I354">
        <v>57</v>
      </c>
      <c r="J354" t="s">
        <v>11</v>
      </c>
    </row>
    <row r="355" spans="1:11" x14ac:dyDescent="0.25">
      <c r="A355" s="1">
        <v>44255</v>
      </c>
      <c r="B355" t="s">
        <v>176</v>
      </c>
      <c r="C355" t="s">
        <v>15</v>
      </c>
      <c r="D355">
        <v>37.799999999999997</v>
      </c>
      <c r="E355">
        <v>2.7999999999999972</v>
      </c>
      <c r="F355">
        <v>1638.6299999999999</v>
      </c>
      <c r="G355">
        <v>0</v>
      </c>
      <c r="H355">
        <v>1638.6299999999999</v>
      </c>
      <c r="I355">
        <v>64</v>
      </c>
      <c r="J355" t="s">
        <v>13</v>
      </c>
    </row>
    <row r="356" spans="1:11" x14ac:dyDescent="0.25">
      <c r="A356" s="1">
        <v>44255</v>
      </c>
      <c r="B356" t="s">
        <v>177</v>
      </c>
      <c r="C356" t="s">
        <v>15</v>
      </c>
      <c r="D356">
        <v>35.4</v>
      </c>
      <c r="E356">
        <v>0.39999999999999858</v>
      </c>
      <c r="F356">
        <v>252.40199999999999</v>
      </c>
      <c r="G356">
        <v>0</v>
      </c>
      <c r="H356">
        <v>252.40199999999999</v>
      </c>
      <c r="I356">
        <v>37</v>
      </c>
      <c r="J356" t="s">
        <v>11</v>
      </c>
    </row>
    <row r="357" spans="1:11" x14ac:dyDescent="0.25">
      <c r="A357" s="1">
        <v>44255</v>
      </c>
      <c r="B357" t="s">
        <v>178</v>
      </c>
      <c r="C357" t="s">
        <v>10</v>
      </c>
      <c r="D357">
        <v>37.299999999999997</v>
      </c>
      <c r="E357">
        <v>2.2999999999999972</v>
      </c>
      <c r="F357">
        <v>585.98299999999995</v>
      </c>
      <c r="G357">
        <v>0</v>
      </c>
      <c r="H357">
        <v>585.98299999999995</v>
      </c>
      <c r="I357">
        <v>50</v>
      </c>
      <c r="J357" t="s">
        <v>18</v>
      </c>
    </row>
    <row r="358" spans="1:11" x14ac:dyDescent="0.25">
      <c r="A358" s="1">
        <v>44255</v>
      </c>
      <c r="B358" t="s">
        <v>179</v>
      </c>
      <c r="C358" t="s">
        <v>47</v>
      </c>
      <c r="D358">
        <v>35.9</v>
      </c>
      <c r="E358">
        <v>0.89999999999999858</v>
      </c>
      <c r="F358">
        <v>1810.7959999999998</v>
      </c>
      <c r="G358">
        <v>0</v>
      </c>
      <c r="H358">
        <v>1810.7959999999998</v>
      </c>
      <c r="I358">
        <v>23</v>
      </c>
      <c r="J358" t="s">
        <v>30</v>
      </c>
    </row>
    <row r="359" spans="1:11" x14ac:dyDescent="0.25">
      <c r="A359" s="1">
        <v>44255</v>
      </c>
      <c r="B359" t="s">
        <v>180</v>
      </c>
      <c r="C359" t="s">
        <v>10</v>
      </c>
      <c r="D359">
        <v>41.6</v>
      </c>
      <c r="E359">
        <v>6.6000000000000014</v>
      </c>
      <c r="F359">
        <v>1936.8960000000002</v>
      </c>
      <c r="G359">
        <v>0</v>
      </c>
      <c r="H359">
        <v>1936.8960000000002</v>
      </c>
      <c r="I359">
        <v>28</v>
      </c>
      <c r="J359" t="s">
        <v>11</v>
      </c>
    </row>
    <row r="360" spans="1:11" x14ac:dyDescent="0.25">
      <c r="A360" s="1">
        <v>44255</v>
      </c>
      <c r="B360" t="s">
        <v>181</v>
      </c>
      <c r="C360" t="s">
        <v>10</v>
      </c>
      <c r="D360">
        <v>39.799999999999997</v>
      </c>
      <c r="E360">
        <v>4.7999999999999972</v>
      </c>
      <c r="F360">
        <v>1039.9739999999999</v>
      </c>
      <c r="G360">
        <v>0</v>
      </c>
      <c r="H360">
        <v>1039.9739999999999</v>
      </c>
      <c r="I360">
        <v>53</v>
      </c>
      <c r="J360" t="s">
        <v>11</v>
      </c>
    </row>
    <row r="361" spans="1:11" x14ac:dyDescent="0.25">
      <c r="A361" s="1">
        <v>44255</v>
      </c>
      <c r="B361" t="s">
        <v>182</v>
      </c>
      <c r="C361" t="s">
        <v>15</v>
      </c>
      <c r="D361">
        <v>38.9</v>
      </c>
      <c r="E361">
        <v>3.8999999999999986</v>
      </c>
      <c r="F361">
        <v>1333.1030000000001</v>
      </c>
      <c r="G361">
        <v>0</v>
      </c>
      <c r="H361">
        <v>1333.1030000000001</v>
      </c>
      <c r="I361">
        <v>34</v>
      </c>
      <c r="J361" t="s">
        <v>16</v>
      </c>
    </row>
    <row r="362" spans="1:11" x14ac:dyDescent="0.25">
      <c r="A362" s="1">
        <v>44255</v>
      </c>
      <c r="B362" t="s">
        <v>183</v>
      </c>
      <c r="C362" t="s">
        <v>47</v>
      </c>
      <c r="D362">
        <v>39.1</v>
      </c>
      <c r="E362">
        <v>4.1000000000000014</v>
      </c>
      <c r="F362">
        <v>1038.4960000000001</v>
      </c>
      <c r="G362">
        <v>0</v>
      </c>
      <c r="H362">
        <v>1038.4960000000001</v>
      </c>
      <c r="I362">
        <v>22</v>
      </c>
      <c r="J362" t="s">
        <v>30</v>
      </c>
    </row>
    <row r="363" spans="1:11" x14ac:dyDescent="0.25">
      <c r="A363" s="1">
        <v>44255</v>
      </c>
      <c r="B363" t="s">
        <v>184</v>
      </c>
      <c r="C363" t="s">
        <v>10</v>
      </c>
      <c r="D363">
        <v>38.299999999999997</v>
      </c>
      <c r="E363">
        <v>3.2999999999999972</v>
      </c>
      <c r="F363">
        <v>2473.4139999999998</v>
      </c>
      <c r="G363">
        <v>0</v>
      </c>
      <c r="H363">
        <v>2473.4139999999998</v>
      </c>
      <c r="I363">
        <v>44</v>
      </c>
      <c r="J363" t="s">
        <v>18</v>
      </c>
    </row>
    <row r="364" spans="1:11" x14ac:dyDescent="0.25">
      <c r="A364" s="1">
        <v>44255</v>
      </c>
      <c r="B364" t="s">
        <v>185</v>
      </c>
      <c r="C364" t="s">
        <v>10</v>
      </c>
      <c r="D364">
        <v>41.2</v>
      </c>
      <c r="E364">
        <v>6.2000000000000028</v>
      </c>
      <c r="F364">
        <v>681.03600000000006</v>
      </c>
      <c r="G364">
        <v>0</v>
      </c>
      <c r="H364">
        <v>681.03600000000006</v>
      </c>
      <c r="I364">
        <v>66</v>
      </c>
      <c r="J364" t="s">
        <v>30</v>
      </c>
    </row>
    <row r="365" spans="1:11" x14ac:dyDescent="0.25">
      <c r="A365" s="1">
        <v>44255</v>
      </c>
      <c r="B365" t="s">
        <v>186</v>
      </c>
      <c r="C365" t="s">
        <v>10</v>
      </c>
      <c r="D365">
        <v>37.4</v>
      </c>
      <c r="E365">
        <v>2.3999999999999986</v>
      </c>
      <c r="F365">
        <v>897.97400000000005</v>
      </c>
      <c r="G365">
        <v>1329</v>
      </c>
      <c r="H365">
        <v>2226.9740000000002</v>
      </c>
      <c r="I365">
        <v>67</v>
      </c>
      <c r="J365" t="s">
        <v>11</v>
      </c>
    </row>
    <row r="366" spans="1:11" x14ac:dyDescent="0.25">
      <c r="A366" s="1">
        <v>44255</v>
      </c>
      <c r="B366" t="s">
        <v>187</v>
      </c>
      <c r="C366" t="s">
        <v>10</v>
      </c>
      <c r="D366">
        <v>39.9</v>
      </c>
      <c r="E366">
        <v>4.8999999999999986</v>
      </c>
      <c r="F366">
        <v>1195.8029999999999</v>
      </c>
      <c r="G366">
        <v>0</v>
      </c>
      <c r="H366">
        <v>1195.8029999999999</v>
      </c>
      <c r="I366">
        <v>45</v>
      </c>
      <c r="J366" t="s">
        <v>30</v>
      </c>
    </row>
    <row r="367" spans="1:11" x14ac:dyDescent="0.25">
      <c r="A367" s="1">
        <v>44255</v>
      </c>
      <c r="B367" t="s">
        <v>220</v>
      </c>
      <c r="C367" t="s">
        <v>10</v>
      </c>
      <c r="D367">
        <v>41.1</v>
      </c>
      <c r="E367">
        <v>6.1000000000000014</v>
      </c>
      <c r="F367">
        <v>358.80300000000005</v>
      </c>
      <c r="G367">
        <v>0</v>
      </c>
      <c r="H367">
        <v>358.80300000000005</v>
      </c>
      <c r="I367">
        <v>59</v>
      </c>
      <c r="J367" t="s">
        <v>11</v>
      </c>
      <c r="K367" t="s">
        <v>23</v>
      </c>
    </row>
    <row r="368" spans="1:11" x14ac:dyDescent="0.25">
      <c r="A368" s="1">
        <v>44255</v>
      </c>
      <c r="B368" t="s">
        <v>188</v>
      </c>
      <c r="C368" t="s">
        <v>10</v>
      </c>
      <c r="D368">
        <v>37.299999999999997</v>
      </c>
      <c r="E368">
        <v>2.2999999999999972</v>
      </c>
      <c r="F368">
        <v>2072.0149999999999</v>
      </c>
      <c r="G368">
        <v>0</v>
      </c>
      <c r="H368">
        <v>2072.0149999999999</v>
      </c>
      <c r="I368">
        <v>25</v>
      </c>
      <c r="J368" t="s">
        <v>18</v>
      </c>
    </row>
    <row r="369" spans="1:10" x14ac:dyDescent="0.25">
      <c r="A369" s="1">
        <v>44255</v>
      </c>
      <c r="B369" t="s">
        <v>189</v>
      </c>
      <c r="C369" t="s">
        <v>10</v>
      </c>
      <c r="D369">
        <v>37</v>
      </c>
      <c r="E369">
        <v>2</v>
      </c>
      <c r="F369">
        <v>409.22</v>
      </c>
      <c r="G369">
        <v>0</v>
      </c>
      <c r="H369">
        <v>409.22</v>
      </c>
      <c r="I369">
        <v>21</v>
      </c>
      <c r="J369" t="s">
        <v>16</v>
      </c>
    </row>
    <row r="370" spans="1:10" x14ac:dyDescent="0.25">
      <c r="A370" s="1">
        <v>44255</v>
      </c>
      <c r="B370" t="s">
        <v>190</v>
      </c>
      <c r="C370" t="s">
        <v>15</v>
      </c>
      <c r="D370">
        <v>40.299999999999997</v>
      </c>
      <c r="E370">
        <v>5.2999999999999972</v>
      </c>
      <c r="F370">
        <v>2722.2649999999999</v>
      </c>
      <c r="G370">
        <v>0</v>
      </c>
      <c r="H370">
        <v>2722.2649999999999</v>
      </c>
      <c r="I370">
        <v>40</v>
      </c>
      <c r="J370" t="s">
        <v>18</v>
      </c>
    </row>
    <row r="371" spans="1:10" x14ac:dyDescent="0.25">
      <c r="A371" s="1">
        <v>44255</v>
      </c>
      <c r="B371" t="s">
        <v>191</v>
      </c>
      <c r="C371" t="s">
        <v>10</v>
      </c>
      <c r="D371">
        <v>35.1</v>
      </c>
      <c r="E371">
        <v>0.10000000000000142</v>
      </c>
      <c r="F371">
        <v>1150.578</v>
      </c>
      <c r="G371">
        <v>0</v>
      </c>
      <c r="H371">
        <v>1150.578</v>
      </c>
      <c r="I371">
        <v>52</v>
      </c>
      <c r="J371" t="s">
        <v>30</v>
      </c>
    </row>
    <row r="372" spans="1:10" x14ac:dyDescent="0.25">
      <c r="A372" s="1">
        <v>44255</v>
      </c>
      <c r="B372" t="s">
        <v>192</v>
      </c>
      <c r="C372" t="s">
        <v>10</v>
      </c>
      <c r="D372">
        <v>40.700000000000003</v>
      </c>
      <c r="E372">
        <v>5.7000000000000028</v>
      </c>
      <c r="F372">
        <v>1051.6880000000001</v>
      </c>
      <c r="G372">
        <v>0</v>
      </c>
      <c r="H372">
        <v>1051.6880000000001</v>
      </c>
      <c r="I372">
        <v>45</v>
      </c>
      <c r="J372" t="s">
        <v>11</v>
      </c>
    </row>
    <row r="373" spans="1:10" x14ac:dyDescent="0.25">
      <c r="A373" s="1">
        <v>44255</v>
      </c>
      <c r="B373" t="s">
        <v>193</v>
      </c>
      <c r="C373" t="s">
        <v>10</v>
      </c>
      <c r="D373">
        <v>41.7</v>
      </c>
      <c r="E373">
        <v>6.7000000000000028</v>
      </c>
      <c r="F373">
        <v>2122.9470000000001</v>
      </c>
      <c r="G373">
        <v>0</v>
      </c>
      <c r="H373">
        <v>2122.9470000000001</v>
      </c>
      <c r="I373">
        <v>54</v>
      </c>
      <c r="J373" t="s">
        <v>11</v>
      </c>
    </row>
    <row r="374" spans="1:10" x14ac:dyDescent="0.25">
      <c r="A374" s="1">
        <v>44255</v>
      </c>
      <c r="B374" t="s">
        <v>194</v>
      </c>
      <c r="C374" t="s">
        <v>10</v>
      </c>
      <c r="D374">
        <v>38.799999999999997</v>
      </c>
      <c r="E374">
        <v>3.7999999999999972</v>
      </c>
      <c r="F374">
        <v>1653.2679999999998</v>
      </c>
      <c r="G374">
        <v>0</v>
      </c>
      <c r="H374">
        <v>1653.2679999999998</v>
      </c>
      <c r="I374">
        <v>47</v>
      </c>
      <c r="J374" t="s">
        <v>11</v>
      </c>
    </row>
    <row r="375" spans="1:10" x14ac:dyDescent="0.25">
      <c r="A375" s="1">
        <v>44255</v>
      </c>
      <c r="B375" t="s">
        <v>195</v>
      </c>
      <c r="C375" t="s">
        <v>10</v>
      </c>
      <c r="D375">
        <v>41.9</v>
      </c>
      <c r="E375">
        <v>6.8999999999999986</v>
      </c>
      <c r="F375">
        <v>1950.0259999999998</v>
      </c>
      <c r="G375">
        <v>0</v>
      </c>
      <c r="H375">
        <v>1950.0259999999998</v>
      </c>
      <c r="I375">
        <v>47</v>
      </c>
      <c r="J375" t="s">
        <v>11</v>
      </c>
    </row>
    <row r="376" spans="1:10" x14ac:dyDescent="0.25">
      <c r="A376" s="1">
        <v>44255</v>
      </c>
      <c r="B376" t="s">
        <v>196</v>
      </c>
      <c r="C376" t="s">
        <v>10</v>
      </c>
      <c r="D376">
        <v>38</v>
      </c>
      <c r="E376">
        <v>3</v>
      </c>
      <c r="F376">
        <v>1109.22</v>
      </c>
      <c r="G376">
        <v>0</v>
      </c>
      <c r="H376">
        <v>1109.22</v>
      </c>
      <c r="I376">
        <v>44</v>
      </c>
      <c r="J376" t="s">
        <v>16</v>
      </c>
    </row>
    <row r="377" spans="1:10" x14ac:dyDescent="0.25">
      <c r="A377" s="1">
        <v>44255</v>
      </c>
      <c r="B377" t="s">
        <v>197</v>
      </c>
      <c r="C377" t="s">
        <v>10</v>
      </c>
      <c r="D377">
        <v>35.299999999999997</v>
      </c>
      <c r="E377">
        <v>0.29999999999999716</v>
      </c>
      <c r="F377">
        <v>1281.3899999999999</v>
      </c>
      <c r="G377">
        <v>0</v>
      </c>
      <c r="H377">
        <v>1281.3899999999999</v>
      </c>
      <c r="I377">
        <v>39</v>
      </c>
      <c r="J377" t="s">
        <v>30</v>
      </c>
    </row>
    <row r="378" spans="1:10" x14ac:dyDescent="0.25">
      <c r="A378" s="1">
        <v>44255</v>
      </c>
      <c r="B378" t="s">
        <v>198</v>
      </c>
      <c r="C378" t="s">
        <v>10</v>
      </c>
      <c r="D378">
        <v>40.5</v>
      </c>
      <c r="E378">
        <v>5.5</v>
      </c>
      <c r="F378">
        <v>1407.78</v>
      </c>
      <c r="G378">
        <v>0</v>
      </c>
      <c r="H378">
        <v>1407.78</v>
      </c>
      <c r="I378">
        <v>43</v>
      </c>
      <c r="J378" t="s">
        <v>18</v>
      </c>
    </row>
    <row r="379" spans="1:10" x14ac:dyDescent="0.25">
      <c r="A379" s="1">
        <v>44255</v>
      </c>
      <c r="B379" t="s">
        <v>199</v>
      </c>
      <c r="C379" t="s">
        <v>10</v>
      </c>
      <c r="D379">
        <v>37.700000000000003</v>
      </c>
      <c r="E379">
        <v>2.7000000000000028</v>
      </c>
      <c r="F379">
        <v>1640.327</v>
      </c>
      <c r="G379">
        <v>0</v>
      </c>
      <c r="H379">
        <v>1640.327</v>
      </c>
      <c r="I379">
        <v>64</v>
      </c>
      <c r="J379" t="s">
        <v>11</v>
      </c>
    </row>
    <row r="380" spans="1:10" x14ac:dyDescent="0.25">
      <c r="A380" s="1">
        <v>44255</v>
      </c>
      <c r="B380" t="s">
        <v>200</v>
      </c>
      <c r="C380" t="s">
        <v>10</v>
      </c>
      <c r="D380">
        <v>39.200000000000003</v>
      </c>
      <c r="E380">
        <v>4.2000000000000028</v>
      </c>
      <c r="F380">
        <v>585.64800000000002</v>
      </c>
      <c r="G380">
        <v>0</v>
      </c>
      <c r="H380">
        <v>585.64800000000002</v>
      </c>
      <c r="I380">
        <v>41</v>
      </c>
      <c r="J380" t="s">
        <v>16</v>
      </c>
    </row>
    <row r="381" spans="1:10" x14ac:dyDescent="0.25">
      <c r="A381" s="1">
        <v>44255</v>
      </c>
      <c r="B381" t="s">
        <v>201</v>
      </c>
      <c r="C381" t="s">
        <v>15</v>
      </c>
      <c r="D381">
        <v>36.6</v>
      </c>
      <c r="E381">
        <v>1.6000000000000014</v>
      </c>
      <c r="F381">
        <v>397.84199999999998</v>
      </c>
      <c r="G381">
        <v>0</v>
      </c>
      <c r="H381">
        <v>397.84199999999998</v>
      </c>
      <c r="I381">
        <v>48</v>
      </c>
      <c r="J381" t="s">
        <v>11</v>
      </c>
    </row>
    <row r="382" spans="1:10" x14ac:dyDescent="0.25">
      <c r="A382" s="1">
        <v>44255</v>
      </c>
      <c r="B382" t="s">
        <v>202</v>
      </c>
      <c r="C382" t="s">
        <v>15</v>
      </c>
      <c r="D382">
        <v>35.4</v>
      </c>
      <c r="E382">
        <v>0.39999999999999858</v>
      </c>
      <c r="F382">
        <v>746.58600000000001</v>
      </c>
      <c r="G382">
        <v>0</v>
      </c>
      <c r="H382">
        <v>746.58600000000001</v>
      </c>
      <c r="I382">
        <v>51</v>
      </c>
      <c r="J382" t="s">
        <v>13</v>
      </c>
    </row>
    <row r="383" spans="1:10" x14ac:dyDescent="0.25">
      <c r="A383" s="1">
        <v>44255</v>
      </c>
      <c r="B383" t="s">
        <v>203</v>
      </c>
      <c r="C383" t="s">
        <v>15</v>
      </c>
      <c r="D383">
        <v>37.9</v>
      </c>
      <c r="E383">
        <v>2.8999999999999986</v>
      </c>
      <c r="F383">
        <v>2397.933</v>
      </c>
      <c r="G383">
        <v>0</v>
      </c>
      <c r="H383">
        <v>2397.933</v>
      </c>
      <c r="I383">
        <v>26</v>
      </c>
      <c r="J383" t="s">
        <v>18</v>
      </c>
    </row>
    <row r="384" spans="1:10" x14ac:dyDescent="0.25">
      <c r="A384" s="1">
        <v>44255</v>
      </c>
      <c r="B384" t="s">
        <v>204</v>
      </c>
      <c r="C384" t="s">
        <v>15</v>
      </c>
      <c r="D384">
        <v>39.299999999999997</v>
      </c>
      <c r="E384">
        <v>4.2999999999999972</v>
      </c>
      <c r="F384">
        <v>1851.03</v>
      </c>
      <c r="G384">
        <v>701</v>
      </c>
      <c r="H384">
        <v>2552.0299999999997</v>
      </c>
      <c r="I384">
        <v>65</v>
      </c>
      <c r="J384" t="s">
        <v>16</v>
      </c>
    </row>
    <row r="385" spans="1:10" x14ac:dyDescent="0.25">
      <c r="A385" s="1">
        <v>44255</v>
      </c>
      <c r="B385" t="s">
        <v>205</v>
      </c>
      <c r="C385" t="s">
        <v>15</v>
      </c>
      <c r="D385">
        <v>37.799999999999997</v>
      </c>
      <c r="E385">
        <v>2.7999999999999972</v>
      </c>
      <c r="F385">
        <v>1296.5399999999997</v>
      </c>
      <c r="G385">
        <v>0</v>
      </c>
      <c r="H385">
        <v>1296.5399999999997</v>
      </c>
      <c r="I385">
        <v>36</v>
      </c>
      <c r="J385" t="s">
        <v>30</v>
      </c>
    </row>
    <row r="386" spans="1:10" x14ac:dyDescent="0.25">
      <c r="A386" s="1">
        <v>44255</v>
      </c>
      <c r="B386" t="s">
        <v>206</v>
      </c>
      <c r="C386" t="s">
        <v>10</v>
      </c>
      <c r="D386">
        <v>40.700000000000003</v>
      </c>
      <c r="E386">
        <v>5.7000000000000028</v>
      </c>
      <c r="F386">
        <v>649.16499999999996</v>
      </c>
      <c r="G386">
        <v>0</v>
      </c>
      <c r="H386">
        <v>649.16499999999996</v>
      </c>
      <c r="I386">
        <v>45</v>
      </c>
      <c r="J386" t="s">
        <v>11</v>
      </c>
    </row>
    <row r="387" spans="1:10" x14ac:dyDescent="0.25">
      <c r="A387" s="1">
        <v>44255</v>
      </c>
      <c r="B387" t="s">
        <v>207</v>
      </c>
      <c r="C387" t="s">
        <v>15</v>
      </c>
      <c r="D387">
        <v>36.5</v>
      </c>
      <c r="E387">
        <v>1.5</v>
      </c>
      <c r="F387">
        <v>1027.8399999999999</v>
      </c>
      <c r="G387">
        <v>0</v>
      </c>
      <c r="H387">
        <v>1027.8399999999999</v>
      </c>
      <c r="I387">
        <v>66</v>
      </c>
      <c r="J387" t="s">
        <v>11</v>
      </c>
    </row>
    <row r="388" spans="1:10" x14ac:dyDescent="0.25">
      <c r="A388" s="1">
        <v>44255</v>
      </c>
      <c r="B388" t="s">
        <v>208</v>
      </c>
      <c r="C388" t="s">
        <v>10</v>
      </c>
      <c r="D388">
        <v>38.5</v>
      </c>
      <c r="E388">
        <v>3.5</v>
      </c>
      <c r="F388">
        <v>1089.9349999999999</v>
      </c>
      <c r="G388">
        <v>0</v>
      </c>
      <c r="H388">
        <v>1089.9349999999999</v>
      </c>
      <c r="I388">
        <v>44</v>
      </c>
      <c r="J388" t="s">
        <v>11</v>
      </c>
    </row>
    <row r="389" spans="1:10" x14ac:dyDescent="0.25">
      <c r="A389" s="1">
        <v>44255</v>
      </c>
      <c r="B389" t="s">
        <v>209</v>
      </c>
      <c r="C389" t="s">
        <v>10</v>
      </c>
      <c r="D389">
        <v>35.9</v>
      </c>
      <c r="E389">
        <v>0.89999999999999858</v>
      </c>
      <c r="F389">
        <v>1744.74</v>
      </c>
      <c r="G389">
        <v>0</v>
      </c>
      <c r="H389">
        <v>1744.74</v>
      </c>
      <c r="I389">
        <v>32</v>
      </c>
      <c r="J389" t="s">
        <v>11</v>
      </c>
    </row>
    <row r="390" spans="1:10" x14ac:dyDescent="0.25">
      <c r="A390" s="1">
        <v>44255</v>
      </c>
      <c r="B390" t="s">
        <v>210</v>
      </c>
      <c r="C390" t="s">
        <v>15</v>
      </c>
      <c r="D390">
        <v>37.1</v>
      </c>
      <c r="E390">
        <v>2.1000000000000014</v>
      </c>
      <c r="F390">
        <v>1186.4580000000001</v>
      </c>
      <c r="G390">
        <v>0</v>
      </c>
      <c r="H390">
        <v>1186.4580000000001</v>
      </c>
      <c r="I390">
        <v>36</v>
      </c>
      <c r="J390" t="s">
        <v>11</v>
      </c>
    </row>
    <row r="391" spans="1:10" x14ac:dyDescent="0.25">
      <c r="A391" s="1">
        <v>44255</v>
      </c>
      <c r="B391" t="s">
        <v>211</v>
      </c>
      <c r="C391" t="s">
        <v>15</v>
      </c>
      <c r="D391">
        <v>37.200000000000003</v>
      </c>
      <c r="E391">
        <v>2.2000000000000028</v>
      </c>
      <c r="F391">
        <v>760.74</v>
      </c>
      <c r="G391">
        <v>0</v>
      </c>
      <c r="H391">
        <v>760.74</v>
      </c>
      <c r="I391">
        <v>30</v>
      </c>
      <c r="J391" t="s">
        <v>18</v>
      </c>
    </row>
    <row r="392" spans="1:10" x14ac:dyDescent="0.25">
      <c r="A392" s="1">
        <v>44255</v>
      </c>
      <c r="B392" t="s">
        <v>212</v>
      </c>
      <c r="C392" t="s">
        <v>10</v>
      </c>
      <c r="D392">
        <v>39.700000000000003</v>
      </c>
      <c r="E392">
        <v>4.7000000000000028</v>
      </c>
      <c r="F392">
        <v>1277.1490000000001</v>
      </c>
      <c r="G392">
        <v>0</v>
      </c>
      <c r="H392">
        <v>1277.1490000000001</v>
      </c>
      <c r="I392">
        <v>35</v>
      </c>
      <c r="J392" t="s">
        <v>11</v>
      </c>
    </row>
    <row r="393" spans="1:10" x14ac:dyDescent="0.25">
      <c r="A393" s="1">
        <v>44255</v>
      </c>
      <c r="B393" t="s">
        <v>213</v>
      </c>
      <c r="C393" t="s">
        <v>10</v>
      </c>
      <c r="D393">
        <v>39.4</v>
      </c>
      <c r="E393">
        <v>4.3999999999999986</v>
      </c>
      <c r="F393">
        <v>971.20999999999992</v>
      </c>
      <c r="G393">
        <v>0</v>
      </c>
      <c r="H393">
        <v>971.20999999999992</v>
      </c>
      <c r="I393">
        <v>49</v>
      </c>
      <c r="J393" t="s">
        <v>11</v>
      </c>
    </row>
    <row r="394" spans="1:10" x14ac:dyDescent="0.25">
      <c r="A394" s="1">
        <v>44255</v>
      </c>
      <c r="B394" t="s">
        <v>214</v>
      </c>
      <c r="C394" t="s">
        <v>10</v>
      </c>
      <c r="D394">
        <v>42</v>
      </c>
      <c r="E394">
        <v>7</v>
      </c>
      <c r="F394">
        <v>332.64</v>
      </c>
      <c r="G394">
        <v>0</v>
      </c>
      <c r="H394">
        <v>332.64</v>
      </c>
      <c r="I394">
        <v>22</v>
      </c>
      <c r="J394" t="s">
        <v>11</v>
      </c>
    </row>
    <row r="395" spans="1:10" x14ac:dyDescent="0.25">
      <c r="A395" s="1">
        <v>44255</v>
      </c>
      <c r="B395" t="s">
        <v>215</v>
      </c>
      <c r="C395" t="s">
        <v>10</v>
      </c>
      <c r="D395">
        <v>37</v>
      </c>
      <c r="E395">
        <v>2</v>
      </c>
      <c r="F395">
        <v>889.48</v>
      </c>
      <c r="G395">
        <v>0</v>
      </c>
      <c r="H395">
        <v>889.48</v>
      </c>
      <c r="I395">
        <v>61</v>
      </c>
      <c r="J395" t="s">
        <v>18</v>
      </c>
    </row>
    <row r="396" spans="1:10" x14ac:dyDescent="0.25">
      <c r="A396" s="1">
        <v>44255</v>
      </c>
      <c r="B396" t="s">
        <v>216</v>
      </c>
      <c r="C396" t="s">
        <v>10</v>
      </c>
      <c r="D396">
        <v>37.9</v>
      </c>
      <c r="E396">
        <v>2.8999999999999986</v>
      </c>
      <c r="F396">
        <v>1761.971</v>
      </c>
      <c r="G396">
        <v>0</v>
      </c>
      <c r="H396">
        <v>1761.971</v>
      </c>
      <c r="I396">
        <v>47</v>
      </c>
      <c r="J396" t="s">
        <v>30</v>
      </c>
    </row>
    <row r="397" spans="1:10" x14ac:dyDescent="0.25">
      <c r="A397" s="1">
        <v>44255</v>
      </c>
      <c r="B397" t="s">
        <v>217</v>
      </c>
      <c r="C397" t="s">
        <v>10</v>
      </c>
      <c r="D397">
        <v>36.700000000000003</v>
      </c>
      <c r="E397">
        <v>1.7000000000000028</v>
      </c>
      <c r="F397">
        <v>1818.8520000000003</v>
      </c>
      <c r="G397">
        <v>0</v>
      </c>
      <c r="H397">
        <v>1818.8520000000003</v>
      </c>
      <c r="I397">
        <v>32</v>
      </c>
      <c r="J397" t="s">
        <v>30</v>
      </c>
    </row>
    <row r="398" spans="1:10" x14ac:dyDescent="0.25">
      <c r="A398" s="1">
        <v>44255</v>
      </c>
      <c r="B398" t="s">
        <v>218</v>
      </c>
      <c r="C398" t="s">
        <v>10</v>
      </c>
      <c r="D398">
        <v>37.5</v>
      </c>
      <c r="E398">
        <v>2.5</v>
      </c>
      <c r="F398">
        <v>401.62500000000006</v>
      </c>
      <c r="G398">
        <v>0</v>
      </c>
      <c r="H398">
        <v>401.62500000000006</v>
      </c>
      <c r="I398">
        <v>35</v>
      </c>
      <c r="J398" t="s">
        <v>30</v>
      </c>
    </row>
    <row r="399" spans="1:10" x14ac:dyDescent="0.25">
      <c r="A399" s="1">
        <v>44255</v>
      </c>
      <c r="B399" t="s">
        <v>219</v>
      </c>
      <c r="C399" t="s">
        <v>10</v>
      </c>
      <c r="D399">
        <v>35.799999999999997</v>
      </c>
      <c r="E399">
        <v>0.79999999999999716</v>
      </c>
      <c r="F399">
        <v>1711.2399999999998</v>
      </c>
      <c r="G399">
        <v>0</v>
      </c>
      <c r="H399">
        <v>1711.2399999999998</v>
      </c>
      <c r="I399">
        <v>33</v>
      </c>
      <c r="J399" t="s">
        <v>30</v>
      </c>
    </row>
    <row r="400" spans="1:10" x14ac:dyDescent="0.25">
      <c r="A400" s="1">
        <v>44286</v>
      </c>
      <c r="B400" t="s">
        <v>9</v>
      </c>
      <c r="C400" t="s">
        <v>10</v>
      </c>
      <c r="D400">
        <v>41.1</v>
      </c>
      <c r="E400">
        <v>6.1000000000000014</v>
      </c>
      <c r="F400">
        <v>1680.1680000000001</v>
      </c>
      <c r="G400">
        <v>0</v>
      </c>
      <c r="H400">
        <v>1680.1680000000001</v>
      </c>
      <c r="I400">
        <v>57</v>
      </c>
      <c r="J400" t="s">
        <v>11</v>
      </c>
    </row>
    <row r="401" spans="1:11" x14ac:dyDescent="0.25">
      <c r="A401" s="1">
        <v>44286</v>
      </c>
      <c r="B401" t="s">
        <v>12</v>
      </c>
      <c r="C401" t="s">
        <v>10</v>
      </c>
      <c r="D401">
        <v>35.5</v>
      </c>
      <c r="E401">
        <v>0.5</v>
      </c>
      <c r="F401">
        <v>1433.49</v>
      </c>
      <c r="G401">
        <v>0</v>
      </c>
      <c r="H401">
        <v>1433.49</v>
      </c>
      <c r="I401">
        <v>56</v>
      </c>
      <c r="J401" t="s">
        <v>13</v>
      </c>
    </row>
    <row r="402" spans="1:11" x14ac:dyDescent="0.25">
      <c r="A402" s="1">
        <v>44286</v>
      </c>
      <c r="B402" t="s">
        <v>14</v>
      </c>
      <c r="C402" t="s">
        <v>15</v>
      </c>
      <c r="D402">
        <v>39.1</v>
      </c>
      <c r="E402">
        <v>4.1000000000000014</v>
      </c>
      <c r="F402">
        <v>1047.489</v>
      </c>
      <c r="G402">
        <v>0</v>
      </c>
      <c r="H402">
        <v>1047.489</v>
      </c>
      <c r="I402">
        <v>67</v>
      </c>
      <c r="J402" t="s">
        <v>16</v>
      </c>
    </row>
    <row r="403" spans="1:11" x14ac:dyDescent="0.25">
      <c r="A403" s="1">
        <v>44286</v>
      </c>
      <c r="B403" t="s">
        <v>20</v>
      </c>
      <c r="C403" t="s">
        <v>10</v>
      </c>
      <c r="D403">
        <v>40.799999999999997</v>
      </c>
      <c r="E403">
        <v>5.7999999999999972</v>
      </c>
      <c r="F403">
        <v>1033.4639999999999</v>
      </c>
      <c r="G403">
        <v>0</v>
      </c>
      <c r="H403">
        <v>1033.4639999999999</v>
      </c>
      <c r="I403">
        <v>59</v>
      </c>
      <c r="J403" t="s">
        <v>11</v>
      </c>
      <c r="K403" t="s">
        <v>19</v>
      </c>
    </row>
    <row r="404" spans="1:11" x14ac:dyDescent="0.25">
      <c r="A404" s="1">
        <v>44286</v>
      </c>
      <c r="B404" t="s">
        <v>22</v>
      </c>
      <c r="C404" t="s">
        <v>15</v>
      </c>
      <c r="D404">
        <v>41.5</v>
      </c>
      <c r="E404">
        <v>6.5</v>
      </c>
      <c r="F404">
        <v>858.6350000000001</v>
      </c>
      <c r="G404">
        <v>0</v>
      </c>
      <c r="H404">
        <v>858.6350000000001</v>
      </c>
      <c r="I404">
        <v>58</v>
      </c>
      <c r="J404" t="s">
        <v>11</v>
      </c>
    </row>
    <row r="405" spans="1:11" x14ac:dyDescent="0.25">
      <c r="A405" s="1">
        <v>44286</v>
      </c>
      <c r="B405" t="s">
        <v>24</v>
      </c>
      <c r="C405" t="s">
        <v>10</v>
      </c>
      <c r="D405">
        <v>38.1</v>
      </c>
      <c r="E405">
        <v>3.1000000000000014</v>
      </c>
      <c r="F405">
        <v>1396.365</v>
      </c>
      <c r="G405">
        <v>0</v>
      </c>
      <c r="H405">
        <v>1396.365</v>
      </c>
      <c r="I405">
        <v>64</v>
      </c>
      <c r="J405" t="s">
        <v>18</v>
      </c>
    </row>
    <row r="406" spans="1:11" x14ac:dyDescent="0.25">
      <c r="A406" s="1">
        <v>44286</v>
      </c>
      <c r="B406" t="s">
        <v>25</v>
      </c>
      <c r="C406" t="s">
        <v>10</v>
      </c>
      <c r="D406">
        <v>37.5</v>
      </c>
      <c r="E406">
        <v>2.5</v>
      </c>
      <c r="F406">
        <v>1655.625</v>
      </c>
      <c r="G406">
        <v>0</v>
      </c>
      <c r="H406">
        <v>1655.625</v>
      </c>
      <c r="I406">
        <v>51</v>
      </c>
      <c r="J406" t="s">
        <v>11</v>
      </c>
    </row>
    <row r="407" spans="1:11" x14ac:dyDescent="0.25">
      <c r="A407" s="1">
        <v>44286</v>
      </c>
      <c r="B407" t="s">
        <v>27</v>
      </c>
      <c r="C407" t="s">
        <v>10</v>
      </c>
      <c r="D407">
        <v>36.9</v>
      </c>
      <c r="E407">
        <v>1.8999999999999986</v>
      </c>
      <c r="F407">
        <v>1853.1179999999999</v>
      </c>
      <c r="G407">
        <v>0</v>
      </c>
      <c r="H407">
        <v>1853.1179999999999</v>
      </c>
      <c r="I407">
        <v>57</v>
      </c>
      <c r="J407" t="s">
        <v>11</v>
      </c>
    </row>
    <row r="408" spans="1:11" x14ac:dyDescent="0.25">
      <c r="A408" s="1">
        <v>44286</v>
      </c>
      <c r="B408" t="s">
        <v>28</v>
      </c>
      <c r="C408" t="s">
        <v>10</v>
      </c>
      <c r="D408">
        <v>41.8</v>
      </c>
      <c r="E408">
        <v>6.7999999999999972</v>
      </c>
      <c r="F408">
        <v>1394.8659999999998</v>
      </c>
      <c r="G408">
        <v>0</v>
      </c>
      <c r="H408">
        <v>1394.8659999999998</v>
      </c>
      <c r="I408">
        <v>39</v>
      </c>
      <c r="J408" t="s">
        <v>13</v>
      </c>
    </row>
    <row r="409" spans="1:11" x14ac:dyDescent="0.25">
      <c r="A409" s="1">
        <v>44286</v>
      </c>
      <c r="B409" t="s">
        <v>29</v>
      </c>
      <c r="C409" t="s">
        <v>10</v>
      </c>
      <c r="D409">
        <v>36.4</v>
      </c>
      <c r="E409">
        <v>1.3999999999999986</v>
      </c>
      <c r="F409">
        <v>1810.8999999999999</v>
      </c>
      <c r="G409">
        <v>0</v>
      </c>
      <c r="H409">
        <v>1810.8999999999999</v>
      </c>
      <c r="I409">
        <v>46</v>
      </c>
      <c r="J409" t="s">
        <v>30</v>
      </c>
    </row>
    <row r="410" spans="1:11" x14ac:dyDescent="0.25">
      <c r="A410" s="1">
        <v>44286</v>
      </c>
      <c r="B410" t="s">
        <v>31</v>
      </c>
      <c r="C410" t="s">
        <v>10</v>
      </c>
      <c r="D410">
        <v>38.200000000000003</v>
      </c>
      <c r="E410">
        <v>3.2000000000000028</v>
      </c>
      <c r="F410">
        <v>2779.8139999999999</v>
      </c>
      <c r="G410">
        <v>0</v>
      </c>
      <c r="H410">
        <v>2779.8139999999999</v>
      </c>
      <c r="I410">
        <v>39</v>
      </c>
      <c r="J410" t="s">
        <v>18</v>
      </c>
    </row>
    <row r="411" spans="1:11" x14ac:dyDescent="0.25">
      <c r="A411" s="1">
        <v>44286</v>
      </c>
      <c r="B411" t="s">
        <v>34</v>
      </c>
      <c r="C411" t="s">
        <v>10</v>
      </c>
      <c r="D411">
        <v>35.200000000000003</v>
      </c>
      <c r="E411">
        <v>0.20000000000000284</v>
      </c>
      <c r="F411">
        <v>461.12</v>
      </c>
      <c r="G411">
        <v>0</v>
      </c>
      <c r="H411">
        <v>461.12</v>
      </c>
      <c r="I411">
        <v>53</v>
      </c>
      <c r="J411" t="s">
        <v>11</v>
      </c>
    </row>
    <row r="412" spans="1:11" x14ac:dyDescent="0.25">
      <c r="A412" s="1">
        <v>44286</v>
      </c>
      <c r="B412" t="s">
        <v>35</v>
      </c>
      <c r="C412" t="s">
        <v>15</v>
      </c>
      <c r="D412">
        <v>38.9</v>
      </c>
      <c r="E412">
        <v>3.8999999999999986</v>
      </c>
      <c r="F412">
        <v>631.73599999999988</v>
      </c>
      <c r="G412">
        <v>0</v>
      </c>
      <c r="H412">
        <v>631.73599999999988</v>
      </c>
      <c r="I412">
        <v>47</v>
      </c>
      <c r="J412" t="s">
        <v>18</v>
      </c>
    </row>
    <row r="413" spans="1:11" x14ac:dyDescent="0.25">
      <c r="A413" s="1">
        <v>44286</v>
      </c>
      <c r="B413" t="s">
        <v>36</v>
      </c>
      <c r="C413" t="s">
        <v>15</v>
      </c>
      <c r="D413">
        <v>40.4</v>
      </c>
      <c r="E413">
        <v>5.3999999999999986</v>
      </c>
      <c r="F413">
        <v>1351.7839999999999</v>
      </c>
      <c r="G413">
        <v>0</v>
      </c>
      <c r="H413">
        <v>1351.7839999999999</v>
      </c>
      <c r="I413">
        <v>59</v>
      </c>
      <c r="J413" t="s">
        <v>18</v>
      </c>
    </row>
    <row r="414" spans="1:11" x14ac:dyDescent="0.25">
      <c r="A414" s="1">
        <v>44286</v>
      </c>
      <c r="B414" t="s">
        <v>37</v>
      </c>
      <c r="C414" t="s">
        <v>10</v>
      </c>
      <c r="D414">
        <v>40.5</v>
      </c>
      <c r="E414">
        <v>5.5</v>
      </c>
      <c r="F414">
        <v>1556.415</v>
      </c>
      <c r="G414">
        <v>0</v>
      </c>
      <c r="H414">
        <v>1556.415</v>
      </c>
      <c r="I414">
        <v>64</v>
      </c>
      <c r="J414" t="s">
        <v>11</v>
      </c>
    </row>
    <row r="415" spans="1:11" x14ac:dyDescent="0.25">
      <c r="A415" s="1">
        <v>44286</v>
      </c>
      <c r="B415" t="s">
        <v>38</v>
      </c>
      <c r="C415" t="s">
        <v>10</v>
      </c>
      <c r="D415">
        <v>35.4</v>
      </c>
      <c r="E415">
        <v>0.39999999999999858</v>
      </c>
      <c r="F415">
        <v>1740.2639999999999</v>
      </c>
      <c r="G415">
        <v>0</v>
      </c>
      <c r="H415">
        <v>1740.2639999999999</v>
      </c>
      <c r="I415">
        <v>45</v>
      </c>
      <c r="J415" t="s">
        <v>33</v>
      </c>
    </row>
    <row r="416" spans="1:11" x14ac:dyDescent="0.25">
      <c r="A416" s="1">
        <v>44286</v>
      </c>
      <c r="B416" t="s">
        <v>39</v>
      </c>
      <c r="C416" t="s">
        <v>15</v>
      </c>
      <c r="D416">
        <v>40.799999999999997</v>
      </c>
      <c r="E416">
        <v>5.7999999999999972</v>
      </c>
      <c r="F416">
        <v>269.27999999999997</v>
      </c>
      <c r="G416">
        <v>0</v>
      </c>
      <c r="H416">
        <v>269.27999999999997</v>
      </c>
      <c r="I416">
        <v>53</v>
      </c>
      <c r="J416" t="s">
        <v>30</v>
      </c>
    </row>
    <row r="417" spans="1:10" x14ac:dyDescent="0.25">
      <c r="A417" s="1">
        <v>44286</v>
      </c>
      <c r="B417" t="s">
        <v>41</v>
      </c>
      <c r="C417" t="s">
        <v>10</v>
      </c>
      <c r="D417">
        <v>41.5</v>
      </c>
      <c r="E417">
        <v>6.5</v>
      </c>
      <c r="F417">
        <v>1528.8600000000001</v>
      </c>
      <c r="G417">
        <v>0</v>
      </c>
      <c r="H417">
        <v>1528.8600000000001</v>
      </c>
      <c r="I417">
        <v>33</v>
      </c>
      <c r="J417" t="s">
        <v>11</v>
      </c>
    </row>
    <row r="418" spans="1:10" x14ac:dyDescent="0.25">
      <c r="A418" s="1">
        <v>44286</v>
      </c>
      <c r="B418" t="s">
        <v>42</v>
      </c>
      <c r="C418" t="s">
        <v>15</v>
      </c>
      <c r="D418">
        <v>38.9</v>
      </c>
      <c r="E418">
        <v>3.8999999999999986</v>
      </c>
      <c r="F418">
        <v>1149.4949999999999</v>
      </c>
      <c r="G418">
        <v>0</v>
      </c>
      <c r="H418">
        <v>1149.4949999999999</v>
      </c>
      <c r="I418">
        <v>35</v>
      </c>
      <c r="J418" t="s">
        <v>13</v>
      </c>
    </row>
    <row r="419" spans="1:10" x14ac:dyDescent="0.25">
      <c r="A419" s="1">
        <v>44286</v>
      </c>
      <c r="B419" t="s">
        <v>43</v>
      </c>
      <c r="C419" t="s">
        <v>15</v>
      </c>
      <c r="D419">
        <v>35.1</v>
      </c>
      <c r="E419">
        <v>0.10000000000000142</v>
      </c>
      <c r="F419">
        <v>994.03200000000004</v>
      </c>
      <c r="G419">
        <v>0</v>
      </c>
      <c r="H419">
        <v>994.03200000000004</v>
      </c>
      <c r="I419">
        <v>57</v>
      </c>
      <c r="J419" t="s">
        <v>11</v>
      </c>
    </row>
    <row r="420" spans="1:10" x14ac:dyDescent="0.25">
      <c r="A420" s="1">
        <v>44286</v>
      </c>
      <c r="B420" t="s">
        <v>44</v>
      </c>
      <c r="C420" t="s">
        <v>10</v>
      </c>
      <c r="D420">
        <v>36.6</v>
      </c>
      <c r="E420">
        <v>1.6000000000000014</v>
      </c>
      <c r="F420">
        <v>1749.114</v>
      </c>
      <c r="G420">
        <v>0</v>
      </c>
      <c r="H420">
        <v>1749.114</v>
      </c>
      <c r="I420">
        <v>50</v>
      </c>
      <c r="J420" t="s">
        <v>11</v>
      </c>
    </row>
    <row r="421" spans="1:10" x14ac:dyDescent="0.25">
      <c r="A421" s="1">
        <v>44286</v>
      </c>
      <c r="B421" t="s">
        <v>45</v>
      </c>
      <c r="C421" t="s">
        <v>10</v>
      </c>
      <c r="D421">
        <v>37.9</v>
      </c>
      <c r="E421">
        <v>2.8999999999999986</v>
      </c>
      <c r="F421">
        <v>1922.2879999999998</v>
      </c>
      <c r="G421">
        <v>0</v>
      </c>
      <c r="H421">
        <v>1922.2879999999998</v>
      </c>
      <c r="I421">
        <v>32</v>
      </c>
      <c r="J421" t="s">
        <v>11</v>
      </c>
    </row>
    <row r="422" spans="1:10" x14ac:dyDescent="0.25">
      <c r="A422" s="1">
        <v>44286</v>
      </c>
      <c r="B422" t="s">
        <v>46</v>
      </c>
      <c r="C422" t="s">
        <v>47</v>
      </c>
      <c r="D422">
        <v>39.6</v>
      </c>
      <c r="E422">
        <v>4.6000000000000014</v>
      </c>
      <c r="F422">
        <v>927.43200000000013</v>
      </c>
      <c r="G422">
        <v>0</v>
      </c>
      <c r="H422">
        <v>927.43200000000013</v>
      </c>
      <c r="I422">
        <v>35</v>
      </c>
      <c r="J422" t="s">
        <v>11</v>
      </c>
    </row>
    <row r="423" spans="1:10" x14ac:dyDescent="0.25">
      <c r="A423" s="1">
        <v>44286</v>
      </c>
      <c r="B423" t="s">
        <v>48</v>
      </c>
      <c r="C423" t="s">
        <v>10</v>
      </c>
      <c r="D423">
        <v>35.4</v>
      </c>
      <c r="E423">
        <v>0.39999999999999858</v>
      </c>
      <c r="F423">
        <v>877.21199999999999</v>
      </c>
      <c r="G423">
        <v>1490</v>
      </c>
      <c r="H423">
        <v>2367.212</v>
      </c>
      <c r="I423">
        <v>59</v>
      </c>
      <c r="J423" t="s">
        <v>18</v>
      </c>
    </row>
    <row r="424" spans="1:10" x14ac:dyDescent="0.25">
      <c r="A424" s="1">
        <v>44286</v>
      </c>
      <c r="B424" t="s">
        <v>49</v>
      </c>
      <c r="C424" t="s">
        <v>10</v>
      </c>
      <c r="D424">
        <v>37.9</v>
      </c>
      <c r="E424">
        <v>2.8999999999999986</v>
      </c>
      <c r="F424">
        <v>1947.681</v>
      </c>
      <c r="G424">
        <v>0</v>
      </c>
      <c r="H424">
        <v>1947.681</v>
      </c>
      <c r="I424">
        <v>43</v>
      </c>
      <c r="J424" t="s">
        <v>18</v>
      </c>
    </row>
    <row r="425" spans="1:10" x14ac:dyDescent="0.25">
      <c r="A425" s="1">
        <v>44286</v>
      </c>
      <c r="B425" t="s">
        <v>51</v>
      </c>
      <c r="C425" t="s">
        <v>10</v>
      </c>
      <c r="D425">
        <v>41.2</v>
      </c>
      <c r="E425">
        <v>6.2000000000000028</v>
      </c>
      <c r="F425">
        <v>2074.42</v>
      </c>
      <c r="G425">
        <v>0</v>
      </c>
      <c r="H425">
        <v>2074.42</v>
      </c>
      <c r="I425">
        <v>63</v>
      </c>
      <c r="J425" t="s">
        <v>11</v>
      </c>
    </row>
    <row r="426" spans="1:10" x14ac:dyDescent="0.25">
      <c r="A426" s="1">
        <v>44286</v>
      </c>
      <c r="B426" t="s">
        <v>52</v>
      </c>
      <c r="C426" t="s">
        <v>15</v>
      </c>
      <c r="D426">
        <v>41.4</v>
      </c>
      <c r="E426">
        <v>6.3999999999999986</v>
      </c>
      <c r="F426">
        <v>2038.9499999999998</v>
      </c>
      <c r="G426">
        <v>0</v>
      </c>
      <c r="H426">
        <v>2038.9499999999998</v>
      </c>
      <c r="I426">
        <v>63</v>
      </c>
      <c r="J426" t="s">
        <v>18</v>
      </c>
    </row>
    <row r="427" spans="1:10" x14ac:dyDescent="0.25">
      <c r="A427" s="1">
        <v>44286</v>
      </c>
      <c r="B427" t="s">
        <v>53</v>
      </c>
      <c r="C427" t="s">
        <v>10</v>
      </c>
      <c r="D427">
        <v>38.4</v>
      </c>
      <c r="E427">
        <v>3.3999999999999986</v>
      </c>
      <c r="F427">
        <v>489.98399999999998</v>
      </c>
      <c r="G427">
        <v>448</v>
      </c>
      <c r="H427">
        <v>937.98399999999992</v>
      </c>
      <c r="I427">
        <v>35</v>
      </c>
      <c r="J427" t="s">
        <v>30</v>
      </c>
    </row>
    <row r="428" spans="1:10" x14ac:dyDescent="0.25">
      <c r="A428" s="1">
        <v>44286</v>
      </c>
      <c r="B428" t="s">
        <v>55</v>
      </c>
      <c r="C428" t="s">
        <v>10</v>
      </c>
      <c r="D428">
        <v>37.9</v>
      </c>
      <c r="E428">
        <v>2.8999999999999986</v>
      </c>
      <c r="F428">
        <v>1151.0229999999999</v>
      </c>
      <c r="G428">
        <v>0</v>
      </c>
      <c r="H428">
        <v>1151.0229999999999</v>
      </c>
      <c r="I428">
        <v>48</v>
      </c>
      <c r="J428" t="s">
        <v>16</v>
      </c>
    </row>
    <row r="429" spans="1:10" x14ac:dyDescent="0.25">
      <c r="A429" s="1">
        <v>44286</v>
      </c>
      <c r="B429" t="s">
        <v>56</v>
      </c>
      <c r="C429" t="s">
        <v>10</v>
      </c>
      <c r="D429">
        <v>41.2</v>
      </c>
      <c r="E429">
        <v>6.2000000000000028</v>
      </c>
      <c r="F429">
        <v>271.096</v>
      </c>
      <c r="G429">
        <v>0</v>
      </c>
      <c r="H429">
        <v>271.096</v>
      </c>
      <c r="I429">
        <v>37</v>
      </c>
      <c r="J429" t="s">
        <v>13</v>
      </c>
    </row>
    <row r="430" spans="1:10" x14ac:dyDescent="0.25">
      <c r="A430" s="1">
        <v>44286</v>
      </c>
      <c r="B430" t="s">
        <v>57</v>
      </c>
      <c r="C430" t="s">
        <v>10</v>
      </c>
      <c r="D430">
        <v>38.1</v>
      </c>
      <c r="E430">
        <v>3.1000000000000014</v>
      </c>
      <c r="F430">
        <v>1619.25</v>
      </c>
      <c r="G430">
        <v>0</v>
      </c>
      <c r="H430">
        <v>1619.25</v>
      </c>
      <c r="I430">
        <v>35</v>
      </c>
      <c r="J430" t="s">
        <v>13</v>
      </c>
    </row>
    <row r="431" spans="1:10" x14ac:dyDescent="0.25">
      <c r="A431" s="1">
        <v>44286</v>
      </c>
      <c r="B431" t="s">
        <v>58</v>
      </c>
      <c r="C431" t="s">
        <v>10</v>
      </c>
      <c r="D431">
        <v>41.2</v>
      </c>
      <c r="E431">
        <v>6.2000000000000028</v>
      </c>
      <c r="F431">
        <v>414.88400000000001</v>
      </c>
      <c r="G431">
        <v>0</v>
      </c>
      <c r="H431">
        <v>414.88400000000001</v>
      </c>
      <c r="I431">
        <v>53</v>
      </c>
      <c r="J431" t="s">
        <v>11</v>
      </c>
    </row>
    <row r="432" spans="1:10" x14ac:dyDescent="0.25">
      <c r="A432" s="1">
        <v>44286</v>
      </c>
      <c r="B432" t="s">
        <v>59</v>
      </c>
      <c r="C432" t="s">
        <v>10</v>
      </c>
      <c r="D432">
        <v>37.799999999999997</v>
      </c>
      <c r="E432">
        <v>2.7999999999999972</v>
      </c>
      <c r="F432">
        <v>2778.2999999999997</v>
      </c>
      <c r="G432">
        <v>0</v>
      </c>
      <c r="H432">
        <v>2778.2999999999997</v>
      </c>
      <c r="I432">
        <v>50</v>
      </c>
      <c r="J432" t="s">
        <v>18</v>
      </c>
    </row>
    <row r="433" spans="1:10" x14ac:dyDescent="0.25">
      <c r="A433" s="1">
        <v>44286</v>
      </c>
      <c r="B433" t="s">
        <v>60</v>
      </c>
      <c r="C433" t="s">
        <v>10</v>
      </c>
      <c r="D433">
        <v>38.299999999999997</v>
      </c>
      <c r="E433">
        <v>3.2999999999999972</v>
      </c>
      <c r="F433">
        <v>551.52</v>
      </c>
      <c r="G433">
        <v>0</v>
      </c>
      <c r="H433">
        <v>551.52</v>
      </c>
      <c r="I433">
        <v>62</v>
      </c>
      <c r="J433" t="s">
        <v>11</v>
      </c>
    </row>
    <row r="434" spans="1:10" x14ac:dyDescent="0.25">
      <c r="A434" s="1">
        <v>44286</v>
      </c>
      <c r="B434" t="s">
        <v>61</v>
      </c>
      <c r="C434" t="s">
        <v>10</v>
      </c>
      <c r="D434">
        <v>37.9</v>
      </c>
      <c r="E434">
        <v>2.8999999999999986</v>
      </c>
      <c r="F434">
        <v>934.99300000000005</v>
      </c>
      <c r="G434">
        <v>0</v>
      </c>
      <c r="H434">
        <v>934.99300000000005</v>
      </c>
      <c r="I434">
        <v>29</v>
      </c>
      <c r="J434" t="s">
        <v>11</v>
      </c>
    </row>
    <row r="435" spans="1:10" x14ac:dyDescent="0.25">
      <c r="A435" s="1">
        <v>44286</v>
      </c>
      <c r="B435" t="s">
        <v>62</v>
      </c>
      <c r="C435" t="s">
        <v>10</v>
      </c>
      <c r="D435">
        <v>41.5</v>
      </c>
      <c r="E435">
        <v>6.5</v>
      </c>
      <c r="F435">
        <v>795.14</v>
      </c>
      <c r="G435">
        <v>0</v>
      </c>
      <c r="H435">
        <v>795.14</v>
      </c>
      <c r="I435">
        <v>40</v>
      </c>
      <c r="J435" t="s">
        <v>16</v>
      </c>
    </row>
    <row r="436" spans="1:10" x14ac:dyDescent="0.25">
      <c r="A436" s="1">
        <v>44286</v>
      </c>
      <c r="B436" t="s">
        <v>63</v>
      </c>
      <c r="C436" t="s">
        <v>15</v>
      </c>
      <c r="D436">
        <v>40.4</v>
      </c>
      <c r="E436">
        <v>5.3999999999999986</v>
      </c>
      <c r="F436">
        <v>1686.7</v>
      </c>
      <c r="G436">
        <v>0</v>
      </c>
      <c r="H436">
        <v>1686.7</v>
      </c>
      <c r="I436">
        <v>31</v>
      </c>
      <c r="J436" t="s">
        <v>11</v>
      </c>
    </row>
    <row r="437" spans="1:10" x14ac:dyDescent="0.25">
      <c r="A437" s="1">
        <v>44286</v>
      </c>
      <c r="B437" t="s">
        <v>64</v>
      </c>
      <c r="C437" t="s">
        <v>15</v>
      </c>
      <c r="D437">
        <v>36.6</v>
      </c>
      <c r="E437">
        <v>1.6000000000000014</v>
      </c>
      <c r="F437">
        <v>1915.278</v>
      </c>
      <c r="G437">
        <v>0</v>
      </c>
      <c r="H437">
        <v>1915.278</v>
      </c>
      <c r="I437">
        <v>49</v>
      </c>
      <c r="J437" t="s">
        <v>18</v>
      </c>
    </row>
    <row r="438" spans="1:10" x14ac:dyDescent="0.25">
      <c r="A438" s="1">
        <v>44286</v>
      </c>
      <c r="B438" t="s">
        <v>65</v>
      </c>
      <c r="C438" t="s">
        <v>47</v>
      </c>
      <c r="D438">
        <v>40.5</v>
      </c>
      <c r="E438">
        <v>5.5</v>
      </c>
      <c r="F438">
        <v>1179.3600000000001</v>
      </c>
      <c r="G438">
        <v>0</v>
      </c>
      <c r="H438">
        <v>1179.3600000000001</v>
      </c>
      <c r="I438">
        <v>48</v>
      </c>
      <c r="J438" t="s">
        <v>18</v>
      </c>
    </row>
    <row r="439" spans="1:10" x14ac:dyDescent="0.25">
      <c r="A439" s="1">
        <v>44286</v>
      </c>
      <c r="B439" t="s">
        <v>66</v>
      </c>
      <c r="C439" t="s">
        <v>15</v>
      </c>
      <c r="D439">
        <v>38.700000000000003</v>
      </c>
      <c r="E439">
        <v>3.7000000000000028</v>
      </c>
      <c r="F439">
        <v>1548.3869999999999</v>
      </c>
      <c r="G439">
        <v>0</v>
      </c>
      <c r="H439">
        <v>1548.3869999999999</v>
      </c>
      <c r="I439">
        <v>64</v>
      </c>
      <c r="J439" t="s">
        <v>11</v>
      </c>
    </row>
    <row r="440" spans="1:10" x14ac:dyDescent="0.25">
      <c r="A440" s="1">
        <v>44286</v>
      </c>
      <c r="B440" t="s">
        <v>67</v>
      </c>
      <c r="C440" t="s">
        <v>10</v>
      </c>
      <c r="D440">
        <v>37.799999999999997</v>
      </c>
      <c r="E440">
        <v>2.7999999999999972</v>
      </c>
      <c r="F440">
        <v>1169.154</v>
      </c>
      <c r="G440">
        <v>0</v>
      </c>
      <c r="H440">
        <v>1169.154</v>
      </c>
      <c r="I440">
        <v>46</v>
      </c>
      <c r="J440" t="s">
        <v>18</v>
      </c>
    </row>
    <row r="441" spans="1:10" x14ac:dyDescent="0.25">
      <c r="A441" s="1">
        <v>44286</v>
      </c>
      <c r="B441" t="s">
        <v>68</v>
      </c>
      <c r="C441" t="s">
        <v>10</v>
      </c>
      <c r="D441">
        <v>38.9</v>
      </c>
      <c r="E441">
        <v>3.8999999999999986</v>
      </c>
      <c r="F441">
        <v>1563.3909999999998</v>
      </c>
      <c r="G441">
        <v>0</v>
      </c>
      <c r="H441">
        <v>1563.3909999999998</v>
      </c>
      <c r="I441">
        <v>45</v>
      </c>
      <c r="J441" t="s">
        <v>11</v>
      </c>
    </row>
    <row r="442" spans="1:10" x14ac:dyDescent="0.25">
      <c r="A442" s="1">
        <v>44286</v>
      </c>
      <c r="B442" t="s">
        <v>69</v>
      </c>
      <c r="C442" t="s">
        <v>10</v>
      </c>
      <c r="D442">
        <v>37.799999999999997</v>
      </c>
      <c r="E442">
        <v>2.7999999999999972</v>
      </c>
      <c r="F442">
        <v>1257.9839999999999</v>
      </c>
      <c r="G442">
        <v>0</v>
      </c>
      <c r="H442">
        <v>1257.9839999999999</v>
      </c>
      <c r="I442">
        <v>31</v>
      </c>
      <c r="J442" t="s">
        <v>30</v>
      </c>
    </row>
    <row r="443" spans="1:10" x14ac:dyDescent="0.25">
      <c r="A443" s="1">
        <v>44286</v>
      </c>
      <c r="B443" t="s">
        <v>70</v>
      </c>
      <c r="C443" t="s">
        <v>15</v>
      </c>
      <c r="D443">
        <v>41.1</v>
      </c>
      <c r="E443">
        <v>6.1000000000000014</v>
      </c>
      <c r="F443">
        <v>370.31099999999998</v>
      </c>
      <c r="G443">
        <v>0</v>
      </c>
      <c r="H443">
        <v>370.31099999999998</v>
      </c>
      <c r="I443">
        <v>50</v>
      </c>
      <c r="J443" t="s">
        <v>11</v>
      </c>
    </row>
    <row r="444" spans="1:10" x14ac:dyDescent="0.25">
      <c r="A444" s="1">
        <v>44286</v>
      </c>
      <c r="B444" t="s">
        <v>71</v>
      </c>
      <c r="C444" t="s">
        <v>10</v>
      </c>
      <c r="D444">
        <v>38.799999999999997</v>
      </c>
      <c r="E444">
        <v>3.7999999999999972</v>
      </c>
      <c r="F444">
        <v>1087.5639999999999</v>
      </c>
      <c r="G444">
        <v>0</v>
      </c>
      <c r="H444">
        <v>1087.5639999999999</v>
      </c>
      <c r="I444">
        <v>58</v>
      </c>
      <c r="J444" t="s">
        <v>18</v>
      </c>
    </row>
    <row r="445" spans="1:10" x14ac:dyDescent="0.25">
      <c r="A445" s="1">
        <v>44286</v>
      </c>
      <c r="B445" t="s">
        <v>72</v>
      </c>
      <c r="C445" t="s">
        <v>10</v>
      </c>
      <c r="D445">
        <v>39.799999999999997</v>
      </c>
      <c r="E445">
        <v>4.7999999999999972</v>
      </c>
      <c r="F445">
        <v>703.66399999999999</v>
      </c>
      <c r="G445">
        <v>0</v>
      </c>
      <c r="H445">
        <v>703.66399999999999</v>
      </c>
      <c r="I445">
        <v>57</v>
      </c>
      <c r="J445" t="s">
        <v>30</v>
      </c>
    </row>
    <row r="446" spans="1:10" x14ac:dyDescent="0.25">
      <c r="A446" s="1">
        <v>44286</v>
      </c>
      <c r="B446" t="s">
        <v>73</v>
      </c>
      <c r="C446" t="s">
        <v>15</v>
      </c>
      <c r="D446">
        <v>37.4</v>
      </c>
      <c r="E446">
        <v>2.3999999999999986</v>
      </c>
      <c r="F446">
        <v>1656.0719999999999</v>
      </c>
      <c r="G446">
        <v>0</v>
      </c>
      <c r="H446">
        <v>1656.0719999999999</v>
      </c>
      <c r="I446">
        <v>50</v>
      </c>
      <c r="J446" t="s">
        <v>11</v>
      </c>
    </row>
    <row r="447" spans="1:10" x14ac:dyDescent="0.25">
      <c r="A447" s="1">
        <v>44286</v>
      </c>
      <c r="B447" t="s">
        <v>74</v>
      </c>
      <c r="C447" t="s">
        <v>10</v>
      </c>
      <c r="D447">
        <v>35.9</v>
      </c>
      <c r="E447">
        <v>0.89999999999999858</v>
      </c>
      <c r="F447">
        <v>1773.4599999999998</v>
      </c>
      <c r="G447">
        <v>0</v>
      </c>
      <c r="H447">
        <v>1773.4599999999998</v>
      </c>
      <c r="I447">
        <v>22</v>
      </c>
      <c r="J447" t="s">
        <v>11</v>
      </c>
    </row>
    <row r="448" spans="1:10" x14ac:dyDescent="0.25">
      <c r="A448" s="1">
        <v>44286</v>
      </c>
      <c r="B448" t="s">
        <v>75</v>
      </c>
      <c r="C448" t="s">
        <v>10</v>
      </c>
      <c r="D448">
        <v>37.9</v>
      </c>
      <c r="E448">
        <v>2.8999999999999986</v>
      </c>
      <c r="F448">
        <v>706.45600000000002</v>
      </c>
      <c r="G448">
        <v>0</v>
      </c>
      <c r="H448">
        <v>706.45600000000002</v>
      </c>
      <c r="I448">
        <v>32</v>
      </c>
      <c r="J448" t="s">
        <v>11</v>
      </c>
    </row>
    <row r="449" spans="1:11" x14ac:dyDescent="0.25">
      <c r="A449" s="1">
        <v>44286</v>
      </c>
      <c r="B449" t="s">
        <v>76</v>
      </c>
      <c r="C449" t="s">
        <v>10</v>
      </c>
      <c r="D449">
        <v>35.1</v>
      </c>
      <c r="E449">
        <v>0.10000000000000142</v>
      </c>
      <c r="F449">
        <v>863.10900000000004</v>
      </c>
      <c r="G449">
        <v>0</v>
      </c>
      <c r="H449">
        <v>863.10900000000004</v>
      </c>
      <c r="I449">
        <v>35</v>
      </c>
      <c r="J449" t="s">
        <v>11</v>
      </c>
    </row>
    <row r="450" spans="1:11" x14ac:dyDescent="0.25">
      <c r="A450" s="1">
        <v>44286</v>
      </c>
      <c r="B450" t="s">
        <v>77</v>
      </c>
      <c r="C450" t="s">
        <v>10</v>
      </c>
      <c r="D450">
        <v>41.8</v>
      </c>
      <c r="E450">
        <v>6.7999999999999972</v>
      </c>
      <c r="F450">
        <v>487.38799999999998</v>
      </c>
      <c r="G450">
        <v>0</v>
      </c>
      <c r="H450">
        <v>487.38799999999998</v>
      </c>
      <c r="I450">
        <v>55</v>
      </c>
      <c r="J450" t="s">
        <v>11</v>
      </c>
    </row>
    <row r="451" spans="1:11" x14ac:dyDescent="0.25">
      <c r="A451" s="1">
        <v>44286</v>
      </c>
      <c r="B451" t="s">
        <v>78</v>
      </c>
      <c r="C451" t="s">
        <v>10</v>
      </c>
      <c r="D451">
        <v>39.299999999999997</v>
      </c>
      <c r="E451">
        <v>4.2999999999999972</v>
      </c>
      <c r="F451">
        <v>539.19600000000003</v>
      </c>
      <c r="G451">
        <v>0</v>
      </c>
      <c r="H451">
        <v>539.19600000000003</v>
      </c>
      <c r="I451">
        <v>32</v>
      </c>
      <c r="J451" t="s">
        <v>11</v>
      </c>
    </row>
    <row r="452" spans="1:11" x14ac:dyDescent="0.25">
      <c r="A452" s="1">
        <v>44286</v>
      </c>
      <c r="B452" t="s">
        <v>79</v>
      </c>
      <c r="C452" t="s">
        <v>10</v>
      </c>
      <c r="D452">
        <v>40.299999999999997</v>
      </c>
      <c r="E452">
        <v>5.2999999999999972</v>
      </c>
      <c r="F452">
        <v>1328.288</v>
      </c>
      <c r="G452">
        <v>0</v>
      </c>
      <c r="H452">
        <v>1328.288</v>
      </c>
      <c r="I452">
        <v>39</v>
      </c>
      <c r="J452" t="s">
        <v>11</v>
      </c>
    </row>
    <row r="453" spans="1:11" x14ac:dyDescent="0.25">
      <c r="A453" s="1">
        <v>44286</v>
      </c>
      <c r="B453" t="s">
        <v>80</v>
      </c>
      <c r="C453" t="s">
        <v>15</v>
      </c>
      <c r="D453">
        <v>39.6</v>
      </c>
      <c r="E453">
        <v>4.6000000000000014</v>
      </c>
      <c r="F453">
        <v>1067.22</v>
      </c>
      <c r="G453">
        <v>0</v>
      </c>
      <c r="H453">
        <v>1067.22</v>
      </c>
      <c r="I453">
        <v>55</v>
      </c>
      <c r="J453" t="s">
        <v>30</v>
      </c>
    </row>
    <row r="454" spans="1:11" x14ac:dyDescent="0.25">
      <c r="A454" s="1">
        <v>44286</v>
      </c>
      <c r="B454" t="s">
        <v>81</v>
      </c>
      <c r="C454" t="s">
        <v>10</v>
      </c>
      <c r="D454">
        <v>41.8</v>
      </c>
      <c r="E454">
        <v>6.7999999999999972</v>
      </c>
      <c r="F454">
        <v>2179.0340000000001</v>
      </c>
      <c r="G454">
        <v>0</v>
      </c>
      <c r="H454">
        <v>2179.0340000000001</v>
      </c>
      <c r="I454">
        <v>59</v>
      </c>
      <c r="J454" t="s">
        <v>11</v>
      </c>
    </row>
    <row r="455" spans="1:11" x14ac:dyDescent="0.25">
      <c r="A455" s="1">
        <v>44286</v>
      </c>
      <c r="B455" t="s">
        <v>82</v>
      </c>
      <c r="C455" t="s">
        <v>10</v>
      </c>
      <c r="D455">
        <v>37.5</v>
      </c>
      <c r="E455">
        <v>2.5</v>
      </c>
      <c r="F455">
        <v>783.75</v>
      </c>
      <c r="G455">
        <v>0</v>
      </c>
      <c r="H455">
        <v>783.75</v>
      </c>
      <c r="I455">
        <v>65</v>
      </c>
      <c r="J455" t="s">
        <v>11</v>
      </c>
    </row>
    <row r="456" spans="1:11" x14ac:dyDescent="0.25">
      <c r="A456" s="1">
        <v>44286</v>
      </c>
      <c r="B456" t="s">
        <v>83</v>
      </c>
      <c r="C456" t="s">
        <v>15</v>
      </c>
      <c r="D456">
        <v>40.799999999999997</v>
      </c>
      <c r="E456">
        <v>5.7999999999999972</v>
      </c>
      <c r="F456">
        <v>1129.752</v>
      </c>
      <c r="G456">
        <v>0</v>
      </c>
      <c r="H456">
        <v>1129.752</v>
      </c>
      <c r="I456">
        <v>34</v>
      </c>
      <c r="J456" t="s">
        <v>30</v>
      </c>
    </row>
    <row r="457" spans="1:11" x14ac:dyDescent="0.25">
      <c r="A457" s="1">
        <v>44286</v>
      </c>
      <c r="B457" t="s">
        <v>221</v>
      </c>
      <c r="C457" t="s">
        <v>15</v>
      </c>
      <c r="D457">
        <v>40.6</v>
      </c>
      <c r="E457">
        <v>5.6000000000000014</v>
      </c>
      <c r="F457">
        <v>952.88199999999995</v>
      </c>
      <c r="G457">
        <v>0</v>
      </c>
      <c r="H457">
        <v>952.88199999999995</v>
      </c>
      <c r="I457">
        <v>42</v>
      </c>
      <c r="J457" t="s">
        <v>30</v>
      </c>
      <c r="K457" t="s">
        <v>23</v>
      </c>
    </row>
    <row r="458" spans="1:11" x14ac:dyDescent="0.25">
      <c r="A458" s="1">
        <v>44286</v>
      </c>
      <c r="B458" t="s">
        <v>84</v>
      </c>
      <c r="C458" t="s">
        <v>10</v>
      </c>
      <c r="D458">
        <v>38.6</v>
      </c>
      <c r="E458">
        <v>3.6000000000000014</v>
      </c>
      <c r="F458">
        <v>430.00400000000002</v>
      </c>
      <c r="G458">
        <v>482</v>
      </c>
      <c r="H458">
        <v>912.00400000000002</v>
      </c>
      <c r="I458">
        <v>49</v>
      </c>
      <c r="J458" t="s">
        <v>16</v>
      </c>
    </row>
    <row r="459" spans="1:11" x14ac:dyDescent="0.25">
      <c r="A459" s="1">
        <v>44286</v>
      </c>
      <c r="B459" t="s">
        <v>85</v>
      </c>
      <c r="C459" t="s">
        <v>10</v>
      </c>
      <c r="D459">
        <v>37</v>
      </c>
      <c r="E459">
        <v>2</v>
      </c>
      <c r="F459">
        <v>929.81</v>
      </c>
      <c r="G459">
        <v>0</v>
      </c>
      <c r="H459">
        <v>929.81</v>
      </c>
      <c r="I459">
        <v>31</v>
      </c>
      <c r="J459" t="s">
        <v>30</v>
      </c>
    </row>
    <row r="460" spans="1:11" x14ac:dyDescent="0.25">
      <c r="A460" s="1">
        <v>44286</v>
      </c>
      <c r="B460" t="s">
        <v>86</v>
      </c>
      <c r="C460" t="s">
        <v>10</v>
      </c>
      <c r="D460">
        <v>40.700000000000003</v>
      </c>
      <c r="E460">
        <v>5.7000000000000028</v>
      </c>
      <c r="F460">
        <v>1578.7530000000002</v>
      </c>
      <c r="G460">
        <v>0</v>
      </c>
      <c r="H460">
        <v>1578.7530000000002</v>
      </c>
      <c r="I460">
        <v>35</v>
      </c>
      <c r="J460" t="s">
        <v>11</v>
      </c>
    </row>
    <row r="461" spans="1:11" x14ac:dyDescent="0.25">
      <c r="A461" s="1">
        <v>44286</v>
      </c>
      <c r="B461" t="s">
        <v>87</v>
      </c>
      <c r="C461" t="s">
        <v>10</v>
      </c>
      <c r="D461">
        <v>41.7</v>
      </c>
      <c r="E461">
        <v>6.7000000000000028</v>
      </c>
      <c r="F461">
        <v>574.62599999999998</v>
      </c>
      <c r="G461">
        <v>0</v>
      </c>
      <c r="H461">
        <v>574.62599999999998</v>
      </c>
      <c r="I461">
        <v>54</v>
      </c>
      <c r="J461" t="s">
        <v>11</v>
      </c>
    </row>
    <row r="462" spans="1:11" x14ac:dyDescent="0.25">
      <c r="A462" s="1">
        <v>44286</v>
      </c>
      <c r="B462" t="s">
        <v>88</v>
      </c>
      <c r="C462" t="s">
        <v>10</v>
      </c>
      <c r="D462">
        <v>36.4</v>
      </c>
      <c r="E462">
        <v>1.3999999999999986</v>
      </c>
      <c r="F462">
        <v>1899.3519999999999</v>
      </c>
      <c r="G462">
        <v>0</v>
      </c>
      <c r="H462">
        <v>1899.3519999999999</v>
      </c>
      <c r="I462">
        <v>56</v>
      </c>
      <c r="J462" t="s">
        <v>16</v>
      </c>
    </row>
    <row r="463" spans="1:11" x14ac:dyDescent="0.25">
      <c r="A463" s="1">
        <v>44286</v>
      </c>
      <c r="B463" t="s">
        <v>89</v>
      </c>
      <c r="C463" t="s">
        <v>10</v>
      </c>
      <c r="D463">
        <v>36.6</v>
      </c>
      <c r="E463">
        <v>1.6000000000000014</v>
      </c>
      <c r="F463">
        <v>610.48800000000006</v>
      </c>
      <c r="G463">
        <v>0</v>
      </c>
      <c r="H463">
        <v>610.48800000000006</v>
      </c>
      <c r="I463">
        <v>63</v>
      </c>
      <c r="J463" t="s">
        <v>11</v>
      </c>
    </row>
    <row r="464" spans="1:11" x14ac:dyDescent="0.25">
      <c r="A464" s="1">
        <v>44286</v>
      </c>
      <c r="B464" t="s">
        <v>90</v>
      </c>
      <c r="C464" t="s">
        <v>10</v>
      </c>
      <c r="D464">
        <v>36.299999999999997</v>
      </c>
      <c r="E464">
        <v>1.2999999999999972</v>
      </c>
      <c r="F464">
        <v>1438.932</v>
      </c>
      <c r="G464">
        <v>0</v>
      </c>
      <c r="H464">
        <v>1438.932</v>
      </c>
      <c r="I464">
        <v>64</v>
      </c>
      <c r="J464" t="s">
        <v>11</v>
      </c>
    </row>
    <row r="465" spans="1:10" x14ac:dyDescent="0.25">
      <c r="A465" s="1">
        <v>44286</v>
      </c>
      <c r="B465" t="s">
        <v>91</v>
      </c>
      <c r="C465" t="s">
        <v>10</v>
      </c>
      <c r="D465">
        <v>41.8</v>
      </c>
      <c r="E465">
        <v>6.7999999999999972</v>
      </c>
      <c r="F465">
        <v>636.61399999999992</v>
      </c>
      <c r="G465">
        <v>0</v>
      </c>
      <c r="H465">
        <v>636.61399999999992</v>
      </c>
      <c r="I465">
        <v>64</v>
      </c>
      <c r="J465" t="s">
        <v>11</v>
      </c>
    </row>
    <row r="466" spans="1:10" x14ac:dyDescent="0.25">
      <c r="A466" s="1">
        <v>44286</v>
      </c>
      <c r="B466" t="s">
        <v>92</v>
      </c>
      <c r="C466" t="s">
        <v>10</v>
      </c>
      <c r="D466">
        <v>38.299999999999997</v>
      </c>
      <c r="E466">
        <v>3.2999999999999972</v>
      </c>
      <c r="F466">
        <v>1432.4199999999998</v>
      </c>
      <c r="G466">
        <v>0</v>
      </c>
      <c r="H466">
        <v>1432.4199999999998</v>
      </c>
      <c r="I466">
        <v>34</v>
      </c>
      <c r="J466" t="s">
        <v>33</v>
      </c>
    </row>
    <row r="467" spans="1:10" x14ac:dyDescent="0.25">
      <c r="A467" s="1">
        <v>44286</v>
      </c>
      <c r="B467" t="s">
        <v>93</v>
      </c>
      <c r="C467" t="s">
        <v>47</v>
      </c>
      <c r="D467">
        <v>39.6</v>
      </c>
      <c r="E467">
        <v>4.6000000000000014</v>
      </c>
      <c r="F467">
        <v>1099.296</v>
      </c>
      <c r="G467">
        <v>0</v>
      </c>
      <c r="H467">
        <v>1099.296</v>
      </c>
      <c r="I467">
        <v>24</v>
      </c>
      <c r="J467" t="s">
        <v>30</v>
      </c>
    </row>
    <row r="468" spans="1:10" x14ac:dyDescent="0.25">
      <c r="A468" s="1">
        <v>44286</v>
      </c>
      <c r="B468" t="s">
        <v>94</v>
      </c>
      <c r="C468" t="s">
        <v>47</v>
      </c>
      <c r="D468">
        <v>37.200000000000003</v>
      </c>
      <c r="E468">
        <v>2.2000000000000028</v>
      </c>
      <c r="F468">
        <v>1518.5040000000001</v>
      </c>
      <c r="G468">
        <v>0</v>
      </c>
      <c r="H468">
        <v>1518.5040000000001</v>
      </c>
      <c r="I468">
        <v>35</v>
      </c>
      <c r="J468" t="s">
        <v>30</v>
      </c>
    </row>
    <row r="469" spans="1:10" x14ac:dyDescent="0.25">
      <c r="A469" s="1">
        <v>44286</v>
      </c>
      <c r="B469" t="s">
        <v>95</v>
      </c>
      <c r="C469" t="s">
        <v>15</v>
      </c>
      <c r="D469">
        <v>36.4</v>
      </c>
      <c r="E469">
        <v>1.3999999999999986</v>
      </c>
      <c r="F469">
        <v>1698.788</v>
      </c>
      <c r="G469">
        <v>0</v>
      </c>
      <c r="H469">
        <v>1698.788</v>
      </c>
      <c r="I469">
        <v>67</v>
      </c>
      <c r="J469" t="s">
        <v>11</v>
      </c>
    </row>
    <row r="470" spans="1:10" x14ac:dyDescent="0.25">
      <c r="A470" s="1">
        <v>44286</v>
      </c>
      <c r="B470" t="s">
        <v>96</v>
      </c>
      <c r="C470" t="s">
        <v>47</v>
      </c>
      <c r="D470">
        <v>38.4</v>
      </c>
      <c r="E470">
        <v>3.3999999999999986</v>
      </c>
      <c r="F470">
        <v>1334.3999999999999</v>
      </c>
      <c r="G470">
        <v>0</v>
      </c>
      <c r="H470">
        <v>1334.3999999999999</v>
      </c>
      <c r="I470">
        <v>36</v>
      </c>
      <c r="J470" t="s">
        <v>18</v>
      </c>
    </row>
    <row r="471" spans="1:10" x14ac:dyDescent="0.25">
      <c r="A471" s="1">
        <v>44286</v>
      </c>
      <c r="B471" t="s">
        <v>97</v>
      </c>
      <c r="C471" t="s">
        <v>10</v>
      </c>
      <c r="D471">
        <v>37.799999999999997</v>
      </c>
      <c r="E471">
        <v>2.7999999999999972</v>
      </c>
      <c r="F471">
        <v>1426.5719999999999</v>
      </c>
      <c r="G471">
        <v>0</v>
      </c>
      <c r="H471">
        <v>1426.5719999999999</v>
      </c>
      <c r="I471">
        <v>57</v>
      </c>
      <c r="J471" t="s">
        <v>11</v>
      </c>
    </row>
    <row r="472" spans="1:10" x14ac:dyDescent="0.25">
      <c r="A472" s="1">
        <v>44286</v>
      </c>
      <c r="B472" t="s">
        <v>98</v>
      </c>
      <c r="C472" t="s">
        <v>15</v>
      </c>
      <c r="D472">
        <v>41.9</v>
      </c>
      <c r="E472">
        <v>6.8999999999999986</v>
      </c>
      <c r="F472">
        <v>1208.396</v>
      </c>
      <c r="G472">
        <v>0</v>
      </c>
      <c r="H472">
        <v>1208.396</v>
      </c>
      <c r="I472">
        <v>58</v>
      </c>
      <c r="J472" t="s">
        <v>18</v>
      </c>
    </row>
    <row r="473" spans="1:10" x14ac:dyDescent="0.25">
      <c r="A473" s="1">
        <v>44286</v>
      </c>
      <c r="B473" t="s">
        <v>99</v>
      </c>
      <c r="C473" t="s">
        <v>10</v>
      </c>
      <c r="D473">
        <v>36.5</v>
      </c>
      <c r="E473">
        <v>1.5</v>
      </c>
      <c r="F473">
        <v>1828.2850000000001</v>
      </c>
      <c r="G473">
        <v>0</v>
      </c>
      <c r="H473">
        <v>1828.2850000000001</v>
      </c>
      <c r="I473">
        <v>66</v>
      </c>
      <c r="J473" t="s">
        <v>13</v>
      </c>
    </row>
    <row r="474" spans="1:10" x14ac:dyDescent="0.25">
      <c r="A474" s="1">
        <v>44286</v>
      </c>
      <c r="B474" t="s">
        <v>100</v>
      </c>
      <c r="C474" t="s">
        <v>10</v>
      </c>
      <c r="D474">
        <v>42</v>
      </c>
      <c r="E474">
        <v>7</v>
      </c>
      <c r="F474">
        <v>1561.56</v>
      </c>
      <c r="G474">
        <v>0</v>
      </c>
      <c r="H474">
        <v>1561.56</v>
      </c>
      <c r="I474">
        <v>51</v>
      </c>
      <c r="J474" t="s">
        <v>16</v>
      </c>
    </row>
    <row r="475" spans="1:10" x14ac:dyDescent="0.25">
      <c r="A475" s="1">
        <v>44286</v>
      </c>
      <c r="B475" t="s">
        <v>101</v>
      </c>
      <c r="C475" t="s">
        <v>10</v>
      </c>
      <c r="D475">
        <v>40.799999999999997</v>
      </c>
      <c r="E475">
        <v>5.7999999999999972</v>
      </c>
      <c r="F475">
        <v>2290.5119999999997</v>
      </c>
      <c r="G475">
        <v>0</v>
      </c>
      <c r="H475">
        <v>2290.5119999999997</v>
      </c>
      <c r="I475">
        <v>31</v>
      </c>
      <c r="J475" t="s">
        <v>18</v>
      </c>
    </row>
    <row r="476" spans="1:10" x14ac:dyDescent="0.25">
      <c r="A476" s="1">
        <v>44286</v>
      </c>
      <c r="B476" t="s">
        <v>102</v>
      </c>
      <c r="C476" t="s">
        <v>15</v>
      </c>
      <c r="D476">
        <v>38.200000000000003</v>
      </c>
      <c r="E476">
        <v>3.2000000000000028</v>
      </c>
      <c r="F476">
        <v>1984.8720000000001</v>
      </c>
      <c r="G476">
        <v>0</v>
      </c>
      <c r="H476">
        <v>1984.8720000000001</v>
      </c>
      <c r="I476">
        <v>46</v>
      </c>
      <c r="J476" t="s">
        <v>30</v>
      </c>
    </row>
    <row r="477" spans="1:10" x14ac:dyDescent="0.25">
      <c r="A477" s="1">
        <v>44286</v>
      </c>
      <c r="B477" t="s">
        <v>103</v>
      </c>
      <c r="C477" t="s">
        <v>15</v>
      </c>
      <c r="D477">
        <v>37.4</v>
      </c>
      <c r="E477">
        <v>2.3999999999999986</v>
      </c>
      <c r="F477">
        <v>252.45</v>
      </c>
      <c r="G477">
        <v>0</v>
      </c>
      <c r="H477">
        <v>252.45</v>
      </c>
      <c r="I477">
        <v>57</v>
      </c>
      <c r="J477" t="s">
        <v>11</v>
      </c>
    </row>
    <row r="478" spans="1:10" x14ac:dyDescent="0.25">
      <c r="A478" s="1">
        <v>44286</v>
      </c>
      <c r="B478" t="s">
        <v>104</v>
      </c>
      <c r="C478" t="s">
        <v>15</v>
      </c>
      <c r="D478">
        <v>37.9</v>
      </c>
      <c r="E478">
        <v>2.8999999999999986</v>
      </c>
      <c r="F478">
        <v>1975.3479999999997</v>
      </c>
      <c r="G478">
        <v>0</v>
      </c>
      <c r="H478">
        <v>1975.3479999999997</v>
      </c>
      <c r="I478">
        <v>52</v>
      </c>
      <c r="J478" t="s">
        <v>11</v>
      </c>
    </row>
    <row r="479" spans="1:10" x14ac:dyDescent="0.25">
      <c r="A479" s="1">
        <v>44286</v>
      </c>
      <c r="B479" t="s">
        <v>105</v>
      </c>
      <c r="C479" t="s">
        <v>47</v>
      </c>
      <c r="D479">
        <v>35</v>
      </c>
      <c r="E479">
        <v>0</v>
      </c>
      <c r="F479">
        <v>682.85</v>
      </c>
      <c r="G479">
        <v>0</v>
      </c>
      <c r="H479">
        <v>682.85</v>
      </c>
      <c r="I479">
        <v>22</v>
      </c>
      <c r="J479" t="s">
        <v>30</v>
      </c>
    </row>
    <row r="480" spans="1:10" x14ac:dyDescent="0.25">
      <c r="A480" s="1">
        <v>44286</v>
      </c>
      <c r="B480" t="s">
        <v>106</v>
      </c>
      <c r="C480" t="s">
        <v>47</v>
      </c>
      <c r="D480">
        <v>39.4</v>
      </c>
      <c r="E480">
        <v>4.3999999999999986</v>
      </c>
      <c r="F480">
        <v>648.524</v>
      </c>
      <c r="G480">
        <v>0</v>
      </c>
      <c r="H480">
        <v>648.524</v>
      </c>
      <c r="I480">
        <v>26</v>
      </c>
      <c r="J480" t="s">
        <v>11</v>
      </c>
    </row>
    <row r="481" spans="1:10" x14ac:dyDescent="0.25">
      <c r="A481" s="1">
        <v>44286</v>
      </c>
      <c r="B481" t="s">
        <v>107</v>
      </c>
      <c r="C481" t="s">
        <v>10</v>
      </c>
      <c r="D481">
        <v>38.6</v>
      </c>
      <c r="E481">
        <v>3.6000000000000014</v>
      </c>
      <c r="F481">
        <v>1400.4080000000001</v>
      </c>
      <c r="G481">
        <v>0</v>
      </c>
      <c r="H481">
        <v>1400.4080000000001</v>
      </c>
      <c r="I481">
        <v>32</v>
      </c>
      <c r="J481" t="s">
        <v>11</v>
      </c>
    </row>
    <row r="482" spans="1:10" x14ac:dyDescent="0.25">
      <c r="A482" s="1">
        <v>44286</v>
      </c>
      <c r="B482" t="s">
        <v>108</v>
      </c>
      <c r="C482" t="s">
        <v>10</v>
      </c>
      <c r="D482">
        <v>41.5</v>
      </c>
      <c r="E482">
        <v>6.5</v>
      </c>
      <c r="F482">
        <v>1866.6699999999998</v>
      </c>
      <c r="G482">
        <v>0</v>
      </c>
      <c r="H482">
        <v>1866.6699999999998</v>
      </c>
      <c r="I482">
        <v>22</v>
      </c>
      <c r="J482" t="s">
        <v>11</v>
      </c>
    </row>
    <row r="483" spans="1:10" x14ac:dyDescent="0.25">
      <c r="A483" s="1">
        <v>44286</v>
      </c>
      <c r="B483" t="s">
        <v>109</v>
      </c>
      <c r="C483" t="s">
        <v>10</v>
      </c>
      <c r="D483">
        <v>40.4</v>
      </c>
      <c r="E483">
        <v>5.3999999999999986</v>
      </c>
      <c r="F483">
        <v>1954.1479999999999</v>
      </c>
      <c r="G483">
        <v>0</v>
      </c>
      <c r="H483">
        <v>1954.1479999999999</v>
      </c>
      <c r="I483">
        <v>57</v>
      </c>
      <c r="J483" t="s">
        <v>11</v>
      </c>
    </row>
    <row r="484" spans="1:10" x14ac:dyDescent="0.25">
      <c r="A484" s="1">
        <v>44286</v>
      </c>
      <c r="B484" t="s">
        <v>110</v>
      </c>
      <c r="C484" t="s">
        <v>15</v>
      </c>
      <c r="D484">
        <v>38.4</v>
      </c>
      <c r="E484">
        <v>3.3999999999999986</v>
      </c>
      <c r="F484">
        <v>1334.0160000000001</v>
      </c>
      <c r="G484">
        <v>0</v>
      </c>
      <c r="H484">
        <v>1334.0160000000001</v>
      </c>
      <c r="I484">
        <v>57</v>
      </c>
      <c r="J484" t="s">
        <v>11</v>
      </c>
    </row>
    <row r="485" spans="1:10" x14ac:dyDescent="0.25">
      <c r="A485" s="1">
        <v>44286</v>
      </c>
      <c r="B485" t="s">
        <v>111</v>
      </c>
      <c r="C485" t="s">
        <v>10</v>
      </c>
      <c r="D485">
        <v>38.5</v>
      </c>
      <c r="E485">
        <v>3.5</v>
      </c>
      <c r="F485">
        <v>1750.595</v>
      </c>
      <c r="G485">
        <v>0</v>
      </c>
      <c r="H485">
        <v>1750.595</v>
      </c>
      <c r="I485">
        <v>41</v>
      </c>
      <c r="J485" t="s">
        <v>11</v>
      </c>
    </row>
    <row r="486" spans="1:10" x14ac:dyDescent="0.25">
      <c r="A486" s="1">
        <v>44286</v>
      </c>
      <c r="B486" t="s">
        <v>112</v>
      </c>
      <c r="C486" t="s">
        <v>15</v>
      </c>
      <c r="D486">
        <v>41.9</v>
      </c>
      <c r="E486">
        <v>6.8999999999999986</v>
      </c>
      <c r="F486">
        <v>3044.4539999999997</v>
      </c>
      <c r="G486">
        <v>0</v>
      </c>
      <c r="H486">
        <v>3044.4539999999997</v>
      </c>
      <c r="I486">
        <v>50</v>
      </c>
      <c r="J486" t="s">
        <v>33</v>
      </c>
    </row>
    <row r="487" spans="1:10" x14ac:dyDescent="0.25">
      <c r="A487" s="1">
        <v>44286</v>
      </c>
      <c r="B487" t="s">
        <v>113</v>
      </c>
      <c r="C487" t="s">
        <v>47</v>
      </c>
      <c r="D487">
        <v>39.799999999999997</v>
      </c>
      <c r="E487">
        <v>4.7999999999999972</v>
      </c>
      <c r="F487">
        <v>590.23399999999992</v>
      </c>
      <c r="G487">
        <v>0</v>
      </c>
      <c r="H487">
        <v>590.23399999999992</v>
      </c>
      <c r="I487">
        <v>26</v>
      </c>
      <c r="J487" t="s">
        <v>30</v>
      </c>
    </row>
    <row r="488" spans="1:10" x14ac:dyDescent="0.25">
      <c r="A488" s="1">
        <v>44286</v>
      </c>
      <c r="B488" t="s">
        <v>114</v>
      </c>
      <c r="C488" t="s">
        <v>15</v>
      </c>
      <c r="D488">
        <v>36.299999999999997</v>
      </c>
      <c r="E488">
        <v>1.2999999999999972</v>
      </c>
      <c r="F488">
        <v>1462.164</v>
      </c>
      <c r="G488">
        <v>0</v>
      </c>
      <c r="H488">
        <v>1462.164</v>
      </c>
      <c r="I488">
        <v>40</v>
      </c>
      <c r="J488" t="s">
        <v>30</v>
      </c>
    </row>
    <row r="489" spans="1:10" x14ac:dyDescent="0.25">
      <c r="A489" s="1">
        <v>44286</v>
      </c>
      <c r="B489" t="s">
        <v>115</v>
      </c>
      <c r="C489" t="s">
        <v>15</v>
      </c>
      <c r="D489">
        <v>35.9</v>
      </c>
      <c r="E489">
        <v>0.89999999999999858</v>
      </c>
      <c r="F489">
        <v>1027.4580000000001</v>
      </c>
      <c r="G489">
        <v>0</v>
      </c>
      <c r="H489">
        <v>1027.4580000000001</v>
      </c>
      <c r="I489">
        <v>52</v>
      </c>
      <c r="J489" t="s">
        <v>30</v>
      </c>
    </row>
    <row r="490" spans="1:10" x14ac:dyDescent="0.25">
      <c r="A490" s="1">
        <v>44286</v>
      </c>
      <c r="B490" t="s">
        <v>116</v>
      </c>
      <c r="C490" t="s">
        <v>10</v>
      </c>
      <c r="D490">
        <v>40.6</v>
      </c>
      <c r="E490">
        <v>5.6000000000000014</v>
      </c>
      <c r="F490">
        <v>647.57000000000005</v>
      </c>
      <c r="G490">
        <v>0</v>
      </c>
      <c r="H490">
        <v>647.57000000000005</v>
      </c>
      <c r="I490">
        <v>61</v>
      </c>
      <c r="J490" t="s">
        <v>30</v>
      </c>
    </row>
    <row r="491" spans="1:10" x14ac:dyDescent="0.25">
      <c r="A491" s="1">
        <v>44286</v>
      </c>
      <c r="B491" t="s">
        <v>117</v>
      </c>
      <c r="C491" t="s">
        <v>15</v>
      </c>
      <c r="D491">
        <v>37.4</v>
      </c>
      <c r="E491">
        <v>2.3999999999999986</v>
      </c>
      <c r="F491">
        <v>991.84799999999996</v>
      </c>
      <c r="G491">
        <v>0</v>
      </c>
      <c r="H491">
        <v>991.84799999999996</v>
      </c>
      <c r="I491">
        <v>29</v>
      </c>
      <c r="J491" t="s">
        <v>11</v>
      </c>
    </row>
    <row r="492" spans="1:10" x14ac:dyDescent="0.25">
      <c r="A492" s="1">
        <v>44286</v>
      </c>
      <c r="B492" t="s">
        <v>118</v>
      </c>
      <c r="C492" t="s">
        <v>15</v>
      </c>
      <c r="D492">
        <v>41.3</v>
      </c>
      <c r="E492">
        <v>6.2999999999999972</v>
      </c>
      <c r="F492">
        <v>706.64299999999992</v>
      </c>
      <c r="G492">
        <v>0</v>
      </c>
      <c r="H492">
        <v>706.64299999999992</v>
      </c>
      <c r="I492">
        <v>66</v>
      </c>
      <c r="J492" t="s">
        <v>11</v>
      </c>
    </row>
    <row r="493" spans="1:10" x14ac:dyDescent="0.25">
      <c r="A493" s="1">
        <v>44286</v>
      </c>
      <c r="B493" t="s">
        <v>119</v>
      </c>
      <c r="C493" t="s">
        <v>15</v>
      </c>
      <c r="D493">
        <v>38</v>
      </c>
      <c r="E493">
        <v>3</v>
      </c>
      <c r="F493">
        <v>2993.64</v>
      </c>
      <c r="G493">
        <v>0</v>
      </c>
      <c r="H493">
        <v>2993.64</v>
      </c>
      <c r="I493">
        <v>61</v>
      </c>
      <c r="J493" t="s">
        <v>33</v>
      </c>
    </row>
    <row r="494" spans="1:10" x14ac:dyDescent="0.25">
      <c r="A494" s="1">
        <v>44286</v>
      </c>
      <c r="B494" t="s">
        <v>120</v>
      </c>
      <c r="C494" t="s">
        <v>10</v>
      </c>
      <c r="D494">
        <v>38.6</v>
      </c>
      <c r="E494">
        <v>3.6000000000000014</v>
      </c>
      <c r="F494">
        <v>1592.636</v>
      </c>
      <c r="G494">
        <v>0</v>
      </c>
      <c r="H494">
        <v>1592.636</v>
      </c>
      <c r="I494">
        <v>47</v>
      </c>
      <c r="J494" t="s">
        <v>13</v>
      </c>
    </row>
    <row r="495" spans="1:10" x14ac:dyDescent="0.25">
      <c r="A495" s="1">
        <v>44286</v>
      </c>
      <c r="B495" t="s">
        <v>121</v>
      </c>
      <c r="C495" t="s">
        <v>15</v>
      </c>
      <c r="D495">
        <v>39.799999999999997</v>
      </c>
      <c r="E495">
        <v>4.7999999999999972</v>
      </c>
      <c r="F495">
        <v>552.42399999999998</v>
      </c>
      <c r="G495">
        <v>0</v>
      </c>
      <c r="H495">
        <v>552.42399999999998</v>
      </c>
      <c r="I495">
        <v>48</v>
      </c>
      <c r="J495" t="s">
        <v>30</v>
      </c>
    </row>
    <row r="496" spans="1:10" x14ac:dyDescent="0.25">
      <c r="A496" s="1">
        <v>44286</v>
      </c>
      <c r="B496" t="s">
        <v>122</v>
      </c>
      <c r="C496" t="s">
        <v>15</v>
      </c>
      <c r="D496">
        <v>40.5</v>
      </c>
      <c r="E496">
        <v>5.5</v>
      </c>
      <c r="F496">
        <v>401.76</v>
      </c>
      <c r="G496">
        <v>0</v>
      </c>
      <c r="H496">
        <v>401.76</v>
      </c>
      <c r="I496">
        <v>34</v>
      </c>
      <c r="J496" t="s">
        <v>13</v>
      </c>
    </row>
    <row r="497" spans="1:10" x14ac:dyDescent="0.25">
      <c r="A497" s="1">
        <v>44286</v>
      </c>
      <c r="B497" t="s">
        <v>123</v>
      </c>
      <c r="C497" t="s">
        <v>10</v>
      </c>
      <c r="D497">
        <v>36.1</v>
      </c>
      <c r="E497">
        <v>1.1000000000000014</v>
      </c>
      <c r="F497">
        <v>1316.2060000000001</v>
      </c>
      <c r="G497">
        <v>0</v>
      </c>
      <c r="H497">
        <v>1316.2060000000001</v>
      </c>
      <c r="I497">
        <v>31</v>
      </c>
      <c r="J497" t="s">
        <v>13</v>
      </c>
    </row>
    <row r="498" spans="1:10" x14ac:dyDescent="0.25">
      <c r="A498" s="1">
        <v>44286</v>
      </c>
      <c r="B498" t="s">
        <v>124</v>
      </c>
      <c r="C498" t="s">
        <v>10</v>
      </c>
      <c r="D498">
        <v>40.4</v>
      </c>
      <c r="E498">
        <v>5.3999999999999986</v>
      </c>
      <c r="F498">
        <v>737.70400000000006</v>
      </c>
      <c r="G498">
        <v>0</v>
      </c>
      <c r="H498">
        <v>737.70400000000006</v>
      </c>
      <c r="I498">
        <v>55</v>
      </c>
      <c r="J498" t="s">
        <v>11</v>
      </c>
    </row>
    <row r="499" spans="1:10" x14ac:dyDescent="0.25">
      <c r="A499" s="1">
        <v>44286</v>
      </c>
      <c r="B499" t="s">
        <v>125</v>
      </c>
      <c r="C499" t="s">
        <v>15</v>
      </c>
      <c r="D499">
        <v>37.4</v>
      </c>
      <c r="E499">
        <v>2.3999999999999986</v>
      </c>
      <c r="F499">
        <v>1117.886</v>
      </c>
      <c r="G499">
        <v>0</v>
      </c>
      <c r="H499">
        <v>1117.886</v>
      </c>
      <c r="I499">
        <v>64</v>
      </c>
      <c r="J499" t="s">
        <v>11</v>
      </c>
    </row>
    <row r="500" spans="1:10" x14ac:dyDescent="0.25">
      <c r="A500" s="1">
        <v>44286</v>
      </c>
      <c r="B500" t="s">
        <v>126</v>
      </c>
      <c r="C500" t="s">
        <v>15</v>
      </c>
      <c r="D500">
        <v>36.6</v>
      </c>
      <c r="E500">
        <v>1.6000000000000014</v>
      </c>
      <c r="F500">
        <v>417.97200000000004</v>
      </c>
      <c r="G500">
        <v>0</v>
      </c>
      <c r="H500">
        <v>417.97200000000004</v>
      </c>
      <c r="I500">
        <v>58</v>
      </c>
      <c r="J500" t="s">
        <v>30</v>
      </c>
    </row>
    <row r="501" spans="1:10" x14ac:dyDescent="0.25">
      <c r="A501" s="1">
        <v>44286</v>
      </c>
      <c r="B501" t="s">
        <v>127</v>
      </c>
      <c r="C501" t="s">
        <v>15</v>
      </c>
      <c r="D501">
        <v>40.700000000000003</v>
      </c>
      <c r="E501">
        <v>5.7000000000000028</v>
      </c>
      <c r="F501">
        <v>1162.3920000000001</v>
      </c>
      <c r="G501">
        <v>0</v>
      </c>
      <c r="H501">
        <v>1162.3920000000001</v>
      </c>
      <c r="I501">
        <v>38</v>
      </c>
      <c r="J501" t="s">
        <v>11</v>
      </c>
    </row>
    <row r="502" spans="1:10" x14ac:dyDescent="0.25">
      <c r="A502" s="1">
        <v>44286</v>
      </c>
      <c r="B502" t="s">
        <v>128</v>
      </c>
      <c r="C502" t="s">
        <v>15</v>
      </c>
      <c r="D502">
        <v>36.5</v>
      </c>
      <c r="E502">
        <v>1.5</v>
      </c>
      <c r="F502">
        <v>2285.2649999999999</v>
      </c>
      <c r="G502">
        <v>0</v>
      </c>
      <c r="H502">
        <v>2285.2649999999999</v>
      </c>
      <c r="I502">
        <v>42</v>
      </c>
      <c r="J502" t="s">
        <v>16</v>
      </c>
    </row>
    <row r="503" spans="1:10" x14ac:dyDescent="0.25">
      <c r="A503" s="1">
        <v>44286</v>
      </c>
      <c r="B503" t="s">
        <v>129</v>
      </c>
      <c r="C503" t="s">
        <v>15</v>
      </c>
      <c r="D503">
        <v>40.1</v>
      </c>
      <c r="E503">
        <v>5.1000000000000014</v>
      </c>
      <c r="F503">
        <v>848.51600000000008</v>
      </c>
      <c r="G503">
        <v>0</v>
      </c>
      <c r="H503">
        <v>848.51600000000008</v>
      </c>
      <c r="I503">
        <v>36</v>
      </c>
      <c r="J503" t="s">
        <v>11</v>
      </c>
    </row>
    <row r="504" spans="1:10" x14ac:dyDescent="0.25">
      <c r="A504" s="1">
        <v>44286</v>
      </c>
      <c r="B504" t="s">
        <v>130</v>
      </c>
      <c r="C504" t="s">
        <v>15</v>
      </c>
      <c r="D504">
        <v>39.299999999999997</v>
      </c>
      <c r="E504">
        <v>4.2999999999999972</v>
      </c>
      <c r="F504">
        <v>1218.693</v>
      </c>
      <c r="G504">
        <v>0</v>
      </c>
      <c r="H504">
        <v>1218.693</v>
      </c>
      <c r="I504">
        <v>60</v>
      </c>
      <c r="J504" t="s">
        <v>13</v>
      </c>
    </row>
    <row r="505" spans="1:10" x14ac:dyDescent="0.25">
      <c r="A505" s="1">
        <v>44286</v>
      </c>
      <c r="B505" t="s">
        <v>131</v>
      </c>
      <c r="C505" t="s">
        <v>15</v>
      </c>
      <c r="D505">
        <v>35.6</v>
      </c>
      <c r="E505">
        <v>0.60000000000000142</v>
      </c>
      <c r="F505">
        <v>247.77600000000001</v>
      </c>
      <c r="G505">
        <v>232</v>
      </c>
      <c r="H505">
        <v>479.77600000000001</v>
      </c>
      <c r="I505">
        <v>32</v>
      </c>
      <c r="J505" t="s">
        <v>11</v>
      </c>
    </row>
    <row r="506" spans="1:10" x14ac:dyDescent="0.25">
      <c r="A506" s="1">
        <v>44286</v>
      </c>
      <c r="B506" t="s">
        <v>132</v>
      </c>
      <c r="C506" t="s">
        <v>10</v>
      </c>
      <c r="D506">
        <v>36.5</v>
      </c>
      <c r="E506">
        <v>1.5</v>
      </c>
      <c r="F506">
        <v>1794.7050000000002</v>
      </c>
      <c r="G506">
        <v>0</v>
      </c>
      <c r="H506">
        <v>1794.7050000000002</v>
      </c>
      <c r="I506">
        <v>46</v>
      </c>
      <c r="J506" t="s">
        <v>11</v>
      </c>
    </row>
    <row r="507" spans="1:10" x14ac:dyDescent="0.25">
      <c r="A507" s="1">
        <v>44286</v>
      </c>
      <c r="B507" t="s">
        <v>133</v>
      </c>
      <c r="C507" t="s">
        <v>10</v>
      </c>
      <c r="D507">
        <v>36.700000000000003</v>
      </c>
      <c r="E507">
        <v>1.7000000000000028</v>
      </c>
      <c r="F507">
        <v>825.38300000000004</v>
      </c>
      <c r="G507">
        <v>0</v>
      </c>
      <c r="H507">
        <v>825.38300000000004</v>
      </c>
      <c r="I507">
        <v>53</v>
      </c>
      <c r="J507" t="s">
        <v>11</v>
      </c>
    </row>
    <row r="508" spans="1:10" x14ac:dyDescent="0.25">
      <c r="A508" s="1">
        <v>44286</v>
      </c>
      <c r="B508" t="s">
        <v>134</v>
      </c>
      <c r="C508" t="s">
        <v>10</v>
      </c>
      <c r="D508">
        <v>39</v>
      </c>
      <c r="E508">
        <v>4</v>
      </c>
      <c r="F508">
        <v>1435.1999999999998</v>
      </c>
      <c r="G508">
        <v>0</v>
      </c>
      <c r="H508">
        <v>1435.1999999999998</v>
      </c>
      <c r="I508">
        <v>47</v>
      </c>
      <c r="J508" t="s">
        <v>13</v>
      </c>
    </row>
    <row r="509" spans="1:10" x14ac:dyDescent="0.25">
      <c r="A509" s="1">
        <v>44286</v>
      </c>
      <c r="B509" t="s">
        <v>135</v>
      </c>
      <c r="C509" t="s">
        <v>10</v>
      </c>
      <c r="D509">
        <v>35.9</v>
      </c>
      <c r="E509">
        <v>0.89999999999999858</v>
      </c>
      <c r="F509">
        <v>299.76499999999999</v>
      </c>
      <c r="G509">
        <v>0</v>
      </c>
      <c r="H509">
        <v>299.76499999999999</v>
      </c>
      <c r="I509">
        <v>27</v>
      </c>
      <c r="J509" t="s">
        <v>11</v>
      </c>
    </row>
    <row r="510" spans="1:10" x14ac:dyDescent="0.25">
      <c r="A510" s="1">
        <v>44286</v>
      </c>
      <c r="B510" t="s">
        <v>136</v>
      </c>
      <c r="C510" t="s">
        <v>10</v>
      </c>
      <c r="D510">
        <v>41.8</v>
      </c>
      <c r="E510">
        <v>6.7999999999999972</v>
      </c>
      <c r="F510">
        <v>1445.8620000000001</v>
      </c>
      <c r="G510">
        <v>0</v>
      </c>
      <c r="H510">
        <v>1445.8620000000001</v>
      </c>
      <c r="I510">
        <v>24</v>
      </c>
      <c r="J510" t="s">
        <v>11</v>
      </c>
    </row>
    <row r="511" spans="1:10" x14ac:dyDescent="0.25">
      <c r="A511" s="1">
        <v>44286</v>
      </c>
      <c r="B511" t="s">
        <v>137</v>
      </c>
      <c r="C511" t="s">
        <v>10</v>
      </c>
      <c r="D511">
        <v>41</v>
      </c>
      <c r="E511">
        <v>6</v>
      </c>
      <c r="F511">
        <v>2596.12</v>
      </c>
      <c r="G511">
        <v>0</v>
      </c>
      <c r="H511">
        <v>2596.12</v>
      </c>
      <c r="I511">
        <v>56</v>
      </c>
      <c r="J511" t="s">
        <v>18</v>
      </c>
    </row>
    <row r="512" spans="1:10" x14ac:dyDescent="0.25">
      <c r="A512" s="1">
        <v>44286</v>
      </c>
      <c r="B512" t="s">
        <v>138</v>
      </c>
      <c r="C512" t="s">
        <v>15</v>
      </c>
      <c r="D512">
        <v>39.4</v>
      </c>
      <c r="E512">
        <v>4.3999999999999986</v>
      </c>
      <c r="F512">
        <v>4006.192</v>
      </c>
      <c r="G512">
        <v>0</v>
      </c>
      <c r="H512">
        <v>4006.192</v>
      </c>
      <c r="I512">
        <v>36</v>
      </c>
      <c r="J512" t="s">
        <v>33</v>
      </c>
    </row>
    <row r="513" spans="1:10" x14ac:dyDescent="0.25">
      <c r="A513" s="1">
        <v>44286</v>
      </c>
      <c r="B513" t="s">
        <v>139</v>
      </c>
      <c r="C513" t="s">
        <v>10</v>
      </c>
      <c r="D513">
        <v>38.4</v>
      </c>
      <c r="E513">
        <v>3.3999999999999986</v>
      </c>
      <c r="F513">
        <v>838.65599999999995</v>
      </c>
      <c r="G513">
        <v>0</v>
      </c>
      <c r="H513">
        <v>838.65599999999995</v>
      </c>
      <c r="I513">
        <v>57</v>
      </c>
      <c r="J513" t="s">
        <v>30</v>
      </c>
    </row>
    <row r="514" spans="1:10" x14ac:dyDescent="0.25">
      <c r="A514" s="1">
        <v>44286</v>
      </c>
      <c r="B514" t="s">
        <v>140</v>
      </c>
      <c r="C514" t="s">
        <v>10</v>
      </c>
      <c r="D514">
        <v>41.9</v>
      </c>
      <c r="E514">
        <v>6.8999999999999986</v>
      </c>
      <c r="F514">
        <v>664.95299999999997</v>
      </c>
      <c r="G514">
        <v>0</v>
      </c>
      <c r="H514">
        <v>664.95299999999997</v>
      </c>
      <c r="I514">
        <v>34</v>
      </c>
      <c r="J514" t="s">
        <v>11</v>
      </c>
    </row>
    <row r="515" spans="1:10" x14ac:dyDescent="0.25">
      <c r="A515" s="1">
        <v>44286</v>
      </c>
      <c r="B515" t="s">
        <v>141</v>
      </c>
      <c r="C515" t="s">
        <v>15</v>
      </c>
      <c r="D515">
        <v>38.299999999999997</v>
      </c>
      <c r="E515">
        <v>3.2999999999999972</v>
      </c>
      <c r="F515">
        <v>545.77499999999998</v>
      </c>
      <c r="G515">
        <v>0</v>
      </c>
      <c r="H515">
        <v>545.77499999999998</v>
      </c>
      <c r="I515">
        <v>63</v>
      </c>
      <c r="J515" t="s">
        <v>11</v>
      </c>
    </row>
    <row r="516" spans="1:10" x14ac:dyDescent="0.25">
      <c r="A516" s="1">
        <v>44286</v>
      </c>
      <c r="B516" t="s">
        <v>142</v>
      </c>
      <c r="C516" t="s">
        <v>10</v>
      </c>
      <c r="D516">
        <v>37</v>
      </c>
      <c r="E516">
        <v>2</v>
      </c>
      <c r="F516">
        <v>452.51</v>
      </c>
      <c r="G516">
        <v>0</v>
      </c>
      <c r="H516">
        <v>452.51</v>
      </c>
      <c r="I516">
        <v>34</v>
      </c>
      <c r="J516" t="s">
        <v>11</v>
      </c>
    </row>
    <row r="517" spans="1:10" x14ac:dyDescent="0.25">
      <c r="A517" s="1">
        <v>44286</v>
      </c>
      <c r="B517" t="s">
        <v>143</v>
      </c>
      <c r="C517" t="s">
        <v>10</v>
      </c>
      <c r="D517">
        <v>37.5</v>
      </c>
      <c r="E517">
        <v>2.5</v>
      </c>
      <c r="F517">
        <v>286.875</v>
      </c>
      <c r="G517">
        <v>0</v>
      </c>
      <c r="H517">
        <v>286.875</v>
      </c>
      <c r="I517">
        <v>30</v>
      </c>
      <c r="J517" t="s">
        <v>11</v>
      </c>
    </row>
    <row r="518" spans="1:10" x14ac:dyDescent="0.25">
      <c r="A518" s="1">
        <v>44286</v>
      </c>
      <c r="B518" t="s">
        <v>144</v>
      </c>
      <c r="C518" t="s">
        <v>10</v>
      </c>
      <c r="D518">
        <v>38.4</v>
      </c>
      <c r="E518">
        <v>3.3999999999999986</v>
      </c>
      <c r="F518">
        <v>263.03999999999996</v>
      </c>
      <c r="G518">
        <v>0</v>
      </c>
      <c r="H518">
        <v>263.03999999999996</v>
      </c>
      <c r="I518">
        <v>62</v>
      </c>
      <c r="J518" t="s">
        <v>11</v>
      </c>
    </row>
    <row r="519" spans="1:10" x14ac:dyDescent="0.25">
      <c r="A519" s="1">
        <v>44286</v>
      </c>
      <c r="B519" t="s">
        <v>145</v>
      </c>
      <c r="C519" t="s">
        <v>10</v>
      </c>
      <c r="D519">
        <v>40</v>
      </c>
      <c r="E519">
        <v>5</v>
      </c>
      <c r="F519">
        <v>1341.2</v>
      </c>
      <c r="G519">
        <v>0</v>
      </c>
      <c r="H519">
        <v>1341.2</v>
      </c>
      <c r="I519">
        <v>33</v>
      </c>
      <c r="J519" t="s">
        <v>11</v>
      </c>
    </row>
    <row r="520" spans="1:10" x14ac:dyDescent="0.25">
      <c r="A520" s="1">
        <v>44286</v>
      </c>
      <c r="B520" t="s">
        <v>146</v>
      </c>
      <c r="C520" t="s">
        <v>10</v>
      </c>
      <c r="D520">
        <v>41.8</v>
      </c>
      <c r="E520">
        <v>6.7999999999999972</v>
      </c>
      <c r="F520">
        <v>1652.7719999999999</v>
      </c>
      <c r="G520">
        <v>0</v>
      </c>
      <c r="H520">
        <v>1652.7719999999999</v>
      </c>
      <c r="I520">
        <v>64</v>
      </c>
      <c r="J520" t="s">
        <v>18</v>
      </c>
    </row>
    <row r="521" spans="1:10" x14ac:dyDescent="0.25">
      <c r="A521" s="1">
        <v>44286</v>
      </c>
      <c r="B521" t="s">
        <v>147</v>
      </c>
      <c r="C521" t="s">
        <v>10</v>
      </c>
      <c r="D521">
        <v>41.1</v>
      </c>
      <c r="E521">
        <v>6.1000000000000014</v>
      </c>
      <c r="F521">
        <v>2089.5240000000003</v>
      </c>
      <c r="G521">
        <v>0</v>
      </c>
      <c r="H521">
        <v>2089.5240000000003</v>
      </c>
      <c r="I521">
        <v>33</v>
      </c>
      <c r="J521" t="s">
        <v>11</v>
      </c>
    </row>
    <row r="522" spans="1:10" x14ac:dyDescent="0.25">
      <c r="A522" s="1">
        <v>44286</v>
      </c>
      <c r="B522" t="s">
        <v>148</v>
      </c>
      <c r="C522" t="s">
        <v>10</v>
      </c>
      <c r="D522">
        <v>37.9</v>
      </c>
      <c r="E522">
        <v>2.8999999999999986</v>
      </c>
      <c r="F522">
        <v>357.39699999999999</v>
      </c>
      <c r="G522">
        <v>0</v>
      </c>
      <c r="H522">
        <v>357.39699999999999</v>
      </c>
      <c r="I522">
        <v>44</v>
      </c>
      <c r="J522" t="s">
        <v>30</v>
      </c>
    </row>
    <row r="523" spans="1:10" x14ac:dyDescent="0.25">
      <c r="A523" s="1">
        <v>44286</v>
      </c>
      <c r="B523" t="s">
        <v>149</v>
      </c>
      <c r="C523" t="s">
        <v>15</v>
      </c>
      <c r="D523">
        <v>35.799999999999997</v>
      </c>
      <c r="E523">
        <v>0.79999999999999716</v>
      </c>
      <c r="F523">
        <v>342.964</v>
      </c>
      <c r="G523">
        <v>0</v>
      </c>
      <c r="H523">
        <v>342.964</v>
      </c>
      <c r="I523">
        <v>64</v>
      </c>
      <c r="J523" t="s">
        <v>18</v>
      </c>
    </row>
    <row r="524" spans="1:10" x14ac:dyDescent="0.25">
      <c r="A524" s="1">
        <v>44286</v>
      </c>
      <c r="B524" t="s">
        <v>150</v>
      </c>
      <c r="C524" t="s">
        <v>10</v>
      </c>
      <c r="D524">
        <v>38.9</v>
      </c>
      <c r="E524">
        <v>3.8999999999999986</v>
      </c>
      <c r="F524">
        <v>1129.2670000000001</v>
      </c>
      <c r="G524">
        <v>0</v>
      </c>
      <c r="H524">
        <v>1129.2670000000001</v>
      </c>
      <c r="I524">
        <v>28</v>
      </c>
      <c r="J524" t="s">
        <v>11</v>
      </c>
    </row>
    <row r="525" spans="1:10" x14ac:dyDescent="0.25">
      <c r="A525" s="1">
        <v>44286</v>
      </c>
      <c r="B525" t="s">
        <v>151</v>
      </c>
      <c r="C525" t="s">
        <v>10</v>
      </c>
      <c r="D525">
        <v>36.9</v>
      </c>
      <c r="E525">
        <v>1.8999999999999986</v>
      </c>
      <c r="F525">
        <v>680.80499999999995</v>
      </c>
      <c r="G525">
        <v>0</v>
      </c>
      <c r="H525">
        <v>680.80499999999995</v>
      </c>
      <c r="I525">
        <v>30</v>
      </c>
      <c r="J525" t="s">
        <v>11</v>
      </c>
    </row>
    <row r="526" spans="1:10" x14ac:dyDescent="0.25">
      <c r="A526" s="1">
        <v>44286</v>
      </c>
      <c r="B526" t="s">
        <v>152</v>
      </c>
      <c r="C526" t="s">
        <v>10</v>
      </c>
      <c r="D526">
        <v>36.6</v>
      </c>
      <c r="E526">
        <v>1.6000000000000014</v>
      </c>
      <c r="F526">
        <v>1310.6460000000002</v>
      </c>
      <c r="G526">
        <v>0</v>
      </c>
      <c r="H526">
        <v>1310.6460000000002</v>
      </c>
      <c r="I526">
        <v>51</v>
      </c>
      <c r="J526" t="s">
        <v>13</v>
      </c>
    </row>
    <row r="527" spans="1:10" x14ac:dyDescent="0.25">
      <c r="A527" s="1">
        <v>44286</v>
      </c>
      <c r="B527" t="s">
        <v>153</v>
      </c>
      <c r="C527" t="s">
        <v>10</v>
      </c>
      <c r="D527">
        <v>38.4</v>
      </c>
      <c r="E527">
        <v>3.3999999999999986</v>
      </c>
      <c r="F527">
        <v>510.33599999999996</v>
      </c>
      <c r="G527">
        <v>0</v>
      </c>
      <c r="H527">
        <v>510.33599999999996</v>
      </c>
      <c r="I527">
        <v>27</v>
      </c>
      <c r="J527" t="s">
        <v>16</v>
      </c>
    </row>
    <row r="528" spans="1:10" x14ac:dyDescent="0.25">
      <c r="A528" s="1">
        <v>44286</v>
      </c>
      <c r="B528" t="s">
        <v>154</v>
      </c>
      <c r="C528" t="s">
        <v>10</v>
      </c>
      <c r="D528">
        <v>35</v>
      </c>
      <c r="E528">
        <v>0</v>
      </c>
      <c r="F528">
        <v>1068.2</v>
      </c>
      <c r="G528">
        <v>0</v>
      </c>
      <c r="H528">
        <v>1068.2</v>
      </c>
      <c r="I528">
        <v>30</v>
      </c>
      <c r="J528" t="s">
        <v>18</v>
      </c>
    </row>
    <row r="529" spans="1:10" x14ac:dyDescent="0.25">
      <c r="A529" s="1">
        <v>44286</v>
      </c>
      <c r="B529" t="s">
        <v>155</v>
      </c>
      <c r="C529" t="s">
        <v>10</v>
      </c>
      <c r="D529">
        <v>38.6</v>
      </c>
      <c r="E529">
        <v>3.6000000000000014</v>
      </c>
      <c r="F529">
        <v>1950.4580000000001</v>
      </c>
      <c r="G529">
        <v>0</v>
      </c>
      <c r="H529">
        <v>1950.4580000000001</v>
      </c>
      <c r="I529">
        <v>46</v>
      </c>
      <c r="J529" t="s">
        <v>11</v>
      </c>
    </row>
    <row r="530" spans="1:10" x14ac:dyDescent="0.25">
      <c r="A530" s="1">
        <v>44286</v>
      </c>
      <c r="B530" t="s">
        <v>156</v>
      </c>
      <c r="C530" t="s">
        <v>10</v>
      </c>
      <c r="D530">
        <v>38.200000000000003</v>
      </c>
      <c r="E530">
        <v>3.2000000000000028</v>
      </c>
      <c r="F530">
        <v>1832.836</v>
      </c>
      <c r="G530">
        <v>0</v>
      </c>
      <c r="H530">
        <v>1832.836</v>
      </c>
      <c r="I530">
        <v>37</v>
      </c>
      <c r="J530" t="s">
        <v>13</v>
      </c>
    </row>
    <row r="531" spans="1:10" x14ac:dyDescent="0.25">
      <c r="A531" s="1">
        <v>44286</v>
      </c>
      <c r="B531" t="s">
        <v>157</v>
      </c>
      <c r="C531" t="s">
        <v>10</v>
      </c>
      <c r="D531">
        <v>35.5</v>
      </c>
      <c r="E531">
        <v>0.5</v>
      </c>
      <c r="F531">
        <v>798.39499999999998</v>
      </c>
      <c r="G531">
        <v>0</v>
      </c>
      <c r="H531">
        <v>798.39499999999998</v>
      </c>
      <c r="I531">
        <v>39</v>
      </c>
      <c r="J531" t="s">
        <v>11</v>
      </c>
    </row>
    <row r="532" spans="1:10" x14ac:dyDescent="0.25">
      <c r="A532" s="1">
        <v>44286</v>
      </c>
      <c r="B532" t="s">
        <v>158</v>
      </c>
      <c r="C532" t="s">
        <v>15</v>
      </c>
      <c r="D532">
        <v>37.6</v>
      </c>
      <c r="E532">
        <v>2.6000000000000014</v>
      </c>
      <c r="F532">
        <v>1094.1600000000001</v>
      </c>
      <c r="G532">
        <v>0</v>
      </c>
      <c r="H532">
        <v>1094.1600000000001</v>
      </c>
      <c r="I532">
        <v>29</v>
      </c>
      <c r="J532" t="s">
        <v>11</v>
      </c>
    </row>
    <row r="533" spans="1:10" x14ac:dyDescent="0.25">
      <c r="A533" s="1">
        <v>44286</v>
      </c>
      <c r="B533" t="s">
        <v>159</v>
      </c>
      <c r="C533" t="s">
        <v>15</v>
      </c>
      <c r="D533">
        <v>39.799999999999997</v>
      </c>
      <c r="E533">
        <v>4.7999999999999972</v>
      </c>
      <c r="F533">
        <v>1552.5979999999997</v>
      </c>
      <c r="G533">
        <v>0</v>
      </c>
      <c r="H533">
        <v>1552.5979999999997</v>
      </c>
      <c r="I533">
        <v>27</v>
      </c>
      <c r="J533" t="s">
        <v>13</v>
      </c>
    </row>
    <row r="534" spans="1:10" x14ac:dyDescent="0.25">
      <c r="A534" s="1">
        <v>44286</v>
      </c>
      <c r="B534" t="s">
        <v>160</v>
      </c>
      <c r="C534" t="s">
        <v>10</v>
      </c>
      <c r="D534">
        <v>40.799999999999997</v>
      </c>
      <c r="E534">
        <v>5.7999999999999972</v>
      </c>
      <c r="F534">
        <v>1158.7199999999998</v>
      </c>
      <c r="G534">
        <v>0</v>
      </c>
      <c r="H534">
        <v>1158.7199999999998</v>
      </c>
      <c r="I534">
        <v>24</v>
      </c>
      <c r="J534" t="s">
        <v>11</v>
      </c>
    </row>
    <row r="535" spans="1:10" x14ac:dyDescent="0.25">
      <c r="A535" s="1">
        <v>44286</v>
      </c>
      <c r="B535" t="s">
        <v>161</v>
      </c>
      <c r="C535" t="s">
        <v>10</v>
      </c>
      <c r="D535">
        <v>38.200000000000003</v>
      </c>
      <c r="E535">
        <v>3.2000000000000028</v>
      </c>
      <c r="F535">
        <v>1816.028</v>
      </c>
      <c r="G535">
        <v>0</v>
      </c>
      <c r="H535">
        <v>1816.028</v>
      </c>
      <c r="I535">
        <v>67</v>
      </c>
      <c r="J535" t="s">
        <v>16</v>
      </c>
    </row>
    <row r="536" spans="1:10" x14ac:dyDescent="0.25">
      <c r="A536" s="1">
        <v>44286</v>
      </c>
      <c r="B536" t="s">
        <v>162</v>
      </c>
      <c r="C536" t="s">
        <v>10</v>
      </c>
      <c r="D536">
        <v>35.5</v>
      </c>
      <c r="E536">
        <v>0.5</v>
      </c>
      <c r="F536">
        <v>1566.97</v>
      </c>
      <c r="G536">
        <v>0</v>
      </c>
      <c r="H536">
        <v>1566.97</v>
      </c>
      <c r="I536">
        <v>50</v>
      </c>
      <c r="J536" t="s">
        <v>16</v>
      </c>
    </row>
    <row r="537" spans="1:10" x14ac:dyDescent="0.25">
      <c r="A537" s="1">
        <v>44286</v>
      </c>
      <c r="B537" t="s">
        <v>163</v>
      </c>
      <c r="C537" t="s">
        <v>10</v>
      </c>
      <c r="D537">
        <v>41.5</v>
      </c>
      <c r="E537">
        <v>6.5</v>
      </c>
      <c r="F537">
        <v>412.92499999999995</v>
      </c>
      <c r="G537">
        <v>0</v>
      </c>
      <c r="H537">
        <v>412.92499999999995</v>
      </c>
      <c r="I537">
        <v>24</v>
      </c>
      <c r="J537" t="s">
        <v>11</v>
      </c>
    </row>
    <row r="538" spans="1:10" x14ac:dyDescent="0.25">
      <c r="A538" s="1">
        <v>44286</v>
      </c>
      <c r="B538" t="s">
        <v>164</v>
      </c>
      <c r="C538" t="s">
        <v>10</v>
      </c>
      <c r="D538">
        <v>35.1</v>
      </c>
      <c r="E538">
        <v>0.10000000000000142</v>
      </c>
      <c r="F538">
        <v>1444.365</v>
      </c>
      <c r="G538">
        <v>0</v>
      </c>
      <c r="H538">
        <v>1444.365</v>
      </c>
      <c r="I538">
        <v>40</v>
      </c>
      <c r="J538" t="s">
        <v>13</v>
      </c>
    </row>
    <row r="539" spans="1:10" x14ac:dyDescent="0.25">
      <c r="A539" s="1">
        <v>44286</v>
      </c>
      <c r="B539" t="s">
        <v>165</v>
      </c>
      <c r="C539" t="s">
        <v>15</v>
      </c>
      <c r="D539">
        <v>41.9</v>
      </c>
      <c r="E539">
        <v>6.8999999999999986</v>
      </c>
      <c r="F539">
        <v>1371.3869999999997</v>
      </c>
      <c r="G539">
        <v>0</v>
      </c>
      <c r="H539">
        <v>1371.3869999999997</v>
      </c>
      <c r="I539">
        <v>55</v>
      </c>
      <c r="J539" t="s">
        <v>11</v>
      </c>
    </row>
    <row r="540" spans="1:10" x14ac:dyDescent="0.25">
      <c r="A540" s="1">
        <v>44286</v>
      </c>
      <c r="B540" t="s">
        <v>166</v>
      </c>
      <c r="C540" t="s">
        <v>15</v>
      </c>
      <c r="D540">
        <v>37.299999999999997</v>
      </c>
      <c r="E540">
        <v>2.2999999999999972</v>
      </c>
      <c r="F540">
        <v>1533.4029999999998</v>
      </c>
      <c r="G540">
        <v>0</v>
      </c>
      <c r="H540">
        <v>1533.4029999999998</v>
      </c>
      <c r="I540">
        <v>39</v>
      </c>
      <c r="J540" t="s">
        <v>11</v>
      </c>
    </row>
    <row r="541" spans="1:10" x14ac:dyDescent="0.25">
      <c r="A541" s="1">
        <v>44286</v>
      </c>
      <c r="B541" t="s">
        <v>167</v>
      </c>
      <c r="C541" t="s">
        <v>10</v>
      </c>
      <c r="D541">
        <v>39.5</v>
      </c>
      <c r="E541">
        <v>4.5</v>
      </c>
      <c r="F541">
        <v>1286.1200000000001</v>
      </c>
      <c r="G541">
        <v>0</v>
      </c>
      <c r="H541">
        <v>1286.1200000000001</v>
      </c>
      <c r="I541">
        <v>34</v>
      </c>
      <c r="J541" t="s">
        <v>11</v>
      </c>
    </row>
    <row r="542" spans="1:10" x14ac:dyDescent="0.25">
      <c r="A542" s="1">
        <v>44286</v>
      </c>
      <c r="B542" t="s">
        <v>168</v>
      </c>
      <c r="C542" t="s">
        <v>15</v>
      </c>
      <c r="D542">
        <v>40.799999999999997</v>
      </c>
      <c r="E542">
        <v>5.7999999999999972</v>
      </c>
      <c r="F542">
        <v>1571.2079999999999</v>
      </c>
      <c r="G542">
        <v>0</v>
      </c>
      <c r="H542">
        <v>1571.2079999999999</v>
      </c>
      <c r="I542">
        <v>44</v>
      </c>
      <c r="J542" t="s">
        <v>11</v>
      </c>
    </row>
    <row r="543" spans="1:10" x14ac:dyDescent="0.25">
      <c r="A543" s="1">
        <v>44286</v>
      </c>
      <c r="B543" t="s">
        <v>169</v>
      </c>
      <c r="C543" t="s">
        <v>15</v>
      </c>
      <c r="D543">
        <v>36.5</v>
      </c>
      <c r="E543">
        <v>1.5</v>
      </c>
      <c r="F543">
        <v>2287.4549999999999</v>
      </c>
      <c r="G543">
        <v>499</v>
      </c>
      <c r="H543">
        <v>2786.4549999999999</v>
      </c>
      <c r="I543">
        <v>32</v>
      </c>
      <c r="J543" t="s">
        <v>16</v>
      </c>
    </row>
    <row r="544" spans="1:10" x14ac:dyDescent="0.25">
      <c r="A544" s="1">
        <v>44286</v>
      </c>
      <c r="B544" t="s">
        <v>170</v>
      </c>
      <c r="C544" t="s">
        <v>10</v>
      </c>
      <c r="D544">
        <v>40.9</v>
      </c>
      <c r="E544">
        <v>5.8999999999999986</v>
      </c>
      <c r="F544">
        <v>1227</v>
      </c>
      <c r="G544">
        <v>0</v>
      </c>
      <c r="H544">
        <v>1227</v>
      </c>
      <c r="I544">
        <v>35</v>
      </c>
      <c r="J544" t="s">
        <v>30</v>
      </c>
    </row>
    <row r="545" spans="1:10" x14ac:dyDescent="0.25">
      <c r="A545" s="1">
        <v>44286</v>
      </c>
      <c r="B545" t="s">
        <v>171</v>
      </c>
      <c r="C545" t="s">
        <v>15</v>
      </c>
      <c r="D545">
        <v>39.5</v>
      </c>
      <c r="E545">
        <v>4.5</v>
      </c>
      <c r="F545">
        <v>1088.6199999999999</v>
      </c>
      <c r="G545">
        <v>0</v>
      </c>
      <c r="H545">
        <v>1088.6199999999999</v>
      </c>
      <c r="I545">
        <v>42</v>
      </c>
      <c r="J545" t="s">
        <v>11</v>
      </c>
    </row>
    <row r="546" spans="1:10" x14ac:dyDescent="0.25">
      <c r="A546" s="1">
        <v>44286</v>
      </c>
      <c r="B546" t="s">
        <v>172</v>
      </c>
      <c r="C546" t="s">
        <v>15</v>
      </c>
      <c r="D546">
        <v>35.4</v>
      </c>
      <c r="E546">
        <v>0.39999999999999858</v>
      </c>
      <c r="F546">
        <v>1081.47</v>
      </c>
      <c r="G546">
        <v>0</v>
      </c>
      <c r="H546">
        <v>1081.47</v>
      </c>
      <c r="I546">
        <v>44</v>
      </c>
      <c r="J546" t="s">
        <v>30</v>
      </c>
    </row>
    <row r="547" spans="1:10" x14ac:dyDescent="0.25">
      <c r="A547" s="1">
        <v>44286</v>
      </c>
      <c r="B547" t="s">
        <v>173</v>
      </c>
      <c r="C547" t="s">
        <v>15</v>
      </c>
      <c r="D547">
        <v>37.200000000000003</v>
      </c>
      <c r="E547">
        <v>2.2000000000000028</v>
      </c>
      <c r="F547">
        <v>811.33199999999999</v>
      </c>
      <c r="G547">
        <v>0</v>
      </c>
      <c r="H547">
        <v>811.33199999999999</v>
      </c>
      <c r="I547">
        <v>35</v>
      </c>
      <c r="J547" t="s">
        <v>18</v>
      </c>
    </row>
    <row r="548" spans="1:10" x14ac:dyDescent="0.25">
      <c r="A548" s="1">
        <v>44286</v>
      </c>
      <c r="B548" t="s">
        <v>174</v>
      </c>
      <c r="C548" t="s">
        <v>10</v>
      </c>
      <c r="D548">
        <v>41.7</v>
      </c>
      <c r="E548">
        <v>6.7000000000000028</v>
      </c>
      <c r="F548">
        <v>424.50600000000003</v>
      </c>
      <c r="G548">
        <v>0</v>
      </c>
      <c r="H548">
        <v>424.50600000000003</v>
      </c>
      <c r="I548">
        <v>62</v>
      </c>
      <c r="J548" t="s">
        <v>16</v>
      </c>
    </row>
    <row r="549" spans="1:10" x14ac:dyDescent="0.25">
      <c r="A549" s="1">
        <v>44286</v>
      </c>
      <c r="B549" t="s">
        <v>175</v>
      </c>
      <c r="C549" t="s">
        <v>10</v>
      </c>
      <c r="D549">
        <v>36.299999999999997</v>
      </c>
      <c r="E549">
        <v>1.2999999999999972</v>
      </c>
      <c r="F549">
        <v>1189.1879999999999</v>
      </c>
      <c r="G549">
        <v>0</v>
      </c>
      <c r="H549">
        <v>1189.1879999999999</v>
      </c>
      <c r="I549">
        <v>57</v>
      </c>
      <c r="J549" t="s">
        <v>11</v>
      </c>
    </row>
    <row r="550" spans="1:10" x14ac:dyDescent="0.25">
      <c r="A550" s="1">
        <v>44286</v>
      </c>
      <c r="B550" t="s">
        <v>176</v>
      </c>
      <c r="C550" t="s">
        <v>15</v>
      </c>
      <c r="D550">
        <v>36.1</v>
      </c>
      <c r="E550">
        <v>1.1000000000000014</v>
      </c>
      <c r="F550">
        <v>1564.9350000000002</v>
      </c>
      <c r="G550">
        <v>0</v>
      </c>
      <c r="H550">
        <v>1564.9350000000002</v>
      </c>
      <c r="I550">
        <v>64</v>
      </c>
      <c r="J550" t="s">
        <v>13</v>
      </c>
    </row>
    <row r="551" spans="1:10" x14ac:dyDescent="0.25">
      <c r="A551" s="1">
        <v>44286</v>
      </c>
      <c r="B551" t="s">
        <v>177</v>
      </c>
      <c r="C551" t="s">
        <v>15</v>
      </c>
      <c r="D551">
        <v>35.799999999999997</v>
      </c>
      <c r="E551">
        <v>0.79999999999999716</v>
      </c>
      <c r="F551">
        <v>255.25399999999996</v>
      </c>
      <c r="G551">
        <v>0</v>
      </c>
      <c r="H551">
        <v>255.25399999999996</v>
      </c>
      <c r="I551">
        <v>37</v>
      </c>
      <c r="J551" t="s">
        <v>11</v>
      </c>
    </row>
    <row r="552" spans="1:10" x14ac:dyDescent="0.25">
      <c r="A552" s="1">
        <v>44286</v>
      </c>
      <c r="B552" t="s">
        <v>178</v>
      </c>
      <c r="C552" t="s">
        <v>10</v>
      </c>
      <c r="D552">
        <v>40.6</v>
      </c>
      <c r="E552">
        <v>5.6000000000000014</v>
      </c>
      <c r="F552">
        <v>637.82600000000002</v>
      </c>
      <c r="G552">
        <v>0</v>
      </c>
      <c r="H552">
        <v>637.82600000000002</v>
      </c>
      <c r="I552">
        <v>50</v>
      </c>
      <c r="J552" t="s">
        <v>18</v>
      </c>
    </row>
    <row r="553" spans="1:10" x14ac:dyDescent="0.25">
      <c r="A553" s="1">
        <v>44286</v>
      </c>
      <c r="B553" t="s">
        <v>179</v>
      </c>
      <c r="C553" t="s">
        <v>47</v>
      </c>
      <c r="D553">
        <v>38.299999999999997</v>
      </c>
      <c r="E553">
        <v>3.2999999999999972</v>
      </c>
      <c r="F553">
        <v>1931.8519999999999</v>
      </c>
      <c r="G553">
        <v>0</v>
      </c>
      <c r="H553">
        <v>1931.8519999999999</v>
      </c>
      <c r="I553">
        <v>23</v>
      </c>
      <c r="J553" t="s">
        <v>30</v>
      </c>
    </row>
    <row r="554" spans="1:10" x14ac:dyDescent="0.25">
      <c r="A554" s="1">
        <v>44286</v>
      </c>
      <c r="B554" t="s">
        <v>180</v>
      </c>
      <c r="C554" t="s">
        <v>10</v>
      </c>
      <c r="D554">
        <v>42</v>
      </c>
      <c r="E554">
        <v>7</v>
      </c>
      <c r="F554">
        <v>1955.52</v>
      </c>
      <c r="G554">
        <v>0</v>
      </c>
      <c r="H554">
        <v>1955.52</v>
      </c>
      <c r="I554">
        <v>28</v>
      </c>
      <c r="J554" t="s">
        <v>11</v>
      </c>
    </row>
    <row r="555" spans="1:10" x14ac:dyDescent="0.25">
      <c r="A555" s="1">
        <v>44286</v>
      </c>
      <c r="B555" t="s">
        <v>181</v>
      </c>
      <c r="C555" t="s">
        <v>10</v>
      </c>
      <c r="D555">
        <v>35.200000000000003</v>
      </c>
      <c r="E555">
        <v>0.20000000000000284</v>
      </c>
      <c r="F555">
        <v>919.77600000000007</v>
      </c>
      <c r="G555">
        <v>0</v>
      </c>
      <c r="H555">
        <v>919.77600000000007</v>
      </c>
      <c r="I555">
        <v>53</v>
      </c>
      <c r="J555" t="s">
        <v>11</v>
      </c>
    </row>
    <row r="556" spans="1:10" x14ac:dyDescent="0.25">
      <c r="A556" s="1">
        <v>44286</v>
      </c>
      <c r="B556" t="s">
        <v>182</v>
      </c>
      <c r="C556" t="s">
        <v>15</v>
      </c>
      <c r="D556">
        <v>41.5</v>
      </c>
      <c r="E556">
        <v>6.5</v>
      </c>
      <c r="F556">
        <v>1422.2050000000002</v>
      </c>
      <c r="G556">
        <v>0</v>
      </c>
      <c r="H556">
        <v>1422.2050000000002</v>
      </c>
      <c r="I556">
        <v>34</v>
      </c>
      <c r="J556" t="s">
        <v>16</v>
      </c>
    </row>
    <row r="557" spans="1:10" x14ac:dyDescent="0.25">
      <c r="A557" s="1">
        <v>44286</v>
      </c>
      <c r="B557" t="s">
        <v>183</v>
      </c>
      <c r="C557" t="s">
        <v>47</v>
      </c>
      <c r="D557">
        <v>38.200000000000003</v>
      </c>
      <c r="E557">
        <v>3.2000000000000028</v>
      </c>
      <c r="F557">
        <v>1014.592</v>
      </c>
      <c r="G557">
        <v>0</v>
      </c>
      <c r="H557">
        <v>1014.592</v>
      </c>
      <c r="I557">
        <v>22</v>
      </c>
      <c r="J557" t="s">
        <v>30</v>
      </c>
    </row>
    <row r="558" spans="1:10" x14ac:dyDescent="0.25">
      <c r="A558" s="1">
        <v>44286</v>
      </c>
      <c r="B558" t="s">
        <v>184</v>
      </c>
      <c r="C558" t="s">
        <v>10</v>
      </c>
      <c r="D558">
        <v>38.200000000000003</v>
      </c>
      <c r="E558">
        <v>3.2000000000000028</v>
      </c>
      <c r="F558">
        <v>2466.9560000000001</v>
      </c>
      <c r="G558">
        <v>0</v>
      </c>
      <c r="H558">
        <v>2466.9560000000001</v>
      </c>
      <c r="I558">
        <v>44</v>
      </c>
      <c r="J558" t="s">
        <v>18</v>
      </c>
    </row>
    <row r="559" spans="1:10" x14ac:dyDescent="0.25">
      <c r="A559" s="1">
        <v>44286</v>
      </c>
      <c r="B559" t="s">
        <v>185</v>
      </c>
      <c r="C559" t="s">
        <v>10</v>
      </c>
      <c r="D559">
        <v>36.200000000000003</v>
      </c>
      <c r="E559">
        <v>1.2000000000000028</v>
      </c>
      <c r="F559">
        <v>598.38600000000008</v>
      </c>
      <c r="G559">
        <v>0</v>
      </c>
      <c r="H559">
        <v>598.38600000000008</v>
      </c>
      <c r="I559">
        <v>66</v>
      </c>
      <c r="J559" t="s">
        <v>30</v>
      </c>
    </row>
    <row r="560" spans="1:10" x14ac:dyDescent="0.25">
      <c r="A560" s="1">
        <v>44286</v>
      </c>
      <c r="B560" t="s">
        <v>186</v>
      </c>
      <c r="C560" t="s">
        <v>10</v>
      </c>
      <c r="D560">
        <v>38.5</v>
      </c>
      <c r="E560">
        <v>3.5</v>
      </c>
      <c r="F560">
        <v>924.3850000000001</v>
      </c>
      <c r="G560">
        <v>1222</v>
      </c>
      <c r="H560">
        <v>2146.3850000000002</v>
      </c>
      <c r="I560">
        <v>67</v>
      </c>
      <c r="J560" t="s">
        <v>11</v>
      </c>
    </row>
    <row r="561" spans="1:10" x14ac:dyDescent="0.25">
      <c r="A561" s="1">
        <v>44286</v>
      </c>
      <c r="B561" t="s">
        <v>187</v>
      </c>
      <c r="C561" t="s">
        <v>10</v>
      </c>
      <c r="D561">
        <v>35.6</v>
      </c>
      <c r="E561">
        <v>0.60000000000000142</v>
      </c>
      <c r="F561">
        <v>1066.932</v>
      </c>
      <c r="G561">
        <v>0</v>
      </c>
      <c r="H561">
        <v>1066.932</v>
      </c>
      <c r="I561">
        <v>45</v>
      </c>
      <c r="J561" t="s">
        <v>30</v>
      </c>
    </row>
    <row r="562" spans="1:10" x14ac:dyDescent="0.25">
      <c r="A562" s="1">
        <v>44286</v>
      </c>
      <c r="B562" t="s">
        <v>220</v>
      </c>
      <c r="C562" t="s">
        <v>10</v>
      </c>
      <c r="D562">
        <v>35.1</v>
      </c>
      <c r="E562">
        <v>0.10000000000000142</v>
      </c>
      <c r="F562">
        <v>306.423</v>
      </c>
      <c r="G562">
        <v>0</v>
      </c>
      <c r="H562">
        <v>306.423</v>
      </c>
      <c r="I562">
        <v>59</v>
      </c>
      <c r="J562" t="s">
        <v>11</v>
      </c>
    </row>
    <row r="563" spans="1:10" x14ac:dyDescent="0.25">
      <c r="A563" s="1">
        <v>44286</v>
      </c>
      <c r="B563" t="s">
        <v>188</v>
      </c>
      <c r="C563" t="s">
        <v>10</v>
      </c>
      <c r="D563">
        <v>37.4</v>
      </c>
      <c r="E563">
        <v>2.3999999999999986</v>
      </c>
      <c r="F563">
        <v>2077.5699999999997</v>
      </c>
      <c r="G563">
        <v>0</v>
      </c>
      <c r="H563">
        <v>2077.5699999999997</v>
      </c>
      <c r="I563">
        <v>25</v>
      </c>
      <c r="J563" t="s">
        <v>18</v>
      </c>
    </row>
    <row r="564" spans="1:10" x14ac:dyDescent="0.25">
      <c r="A564" s="1">
        <v>44286</v>
      </c>
      <c r="B564" t="s">
        <v>189</v>
      </c>
      <c r="C564" t="s">
        <v>10</v>
      </c>
      <c r="D564">
        <v>40.700000000000003</v>
      </c>
      <c r="E564">
        <v>5.7000000000000028</v>
      </c>
      <c r="F564">
        <v>450.14200000000005</v>
      </c>
      <c r="G564">
        <v>0</v>
      </c>
      <c r="H564">
        <v>450.14200000000005</v>
      </c>
      <c r="I564">
        <v>21</v>
      </c>
      <c r="J564" t="s">
        <v>16</v>
      </c>
    </row>
    <row r="565" spans="1:10" x14ac:dyDescent="0.25">
      <c r="A565" s="1">
        <v>44286</v>
      </c>
      <c r="B565" t="s">
        <v>190</v>
      </c>
      <c r="C565" t="s">
        <v>15</v>
      </c>
      <c r="D565">
        <v>40.200000000000003</v>
      </c>
      <c r="E565">
        <v>5.2000000000000028</v>
      </c>
      <c r="F565">
        <v>2715.51</v>
      </c>
      <c r="G565">
        <v>0</v>
      </c>
      <c r="H565">
        <v>2715.51</v>
      </c>
      <c r="I565">
        <v>40</v>
      </c>
      <c r="J565" t="s">
        <v>18</v>
      </c>
    </row>
    <row r="566" spans="1:10" x14ac:dyDescent="0.25">
      <c r="A566" s="1">
        <v>44286</v>
      </c>
      <c r="B566" t="s">
        <v>191</v>
      </c>
      <c r="C566" t="s">
        <v>10</v>
      </c>
      <c r="D566">
        <v>41.2</v>
      </c>
      <c r="E566">
        <v>6.2000000000000028</v>
      </c>
      <c r="F566">
        <v>1350.5360000000001</v>
      </c>
      <c r="G566">
        <v>0</v>
      </c>
      <c r="H566">
        <v>1350.5360000000001</v>
      </c>
      <c r="I566">
        <v>52</v>
      </c>
      <c r="J566" t="s">
        <v>30</v>
      </c>
    </row>
    <row r="567" spans="1:10" x14ac:dyDescent="0.25">
      <c r="A567" s="1">
        <v>44286</v>
      </c>
      <c r="B567" t="s">
        <v>192</v>
      </c>
      <c r="C567" t="s">
        <v>10</v>
      </c>
      <c r="D567">
        <v>36.700000000000003</v>
      </c>
      <c r="E567">
        <v>1.7000000000000028</v>
      </c>
      <c r="F567">
        <v>948.32800000000009</v>
      </c>
      <c r="G567">
        <v>0</v>
      </c>
      <c r="H567">
        <v>948.32800000000009</v>
      </c>
      <c r="I567">
        <v>45</v>
      </c>
      <c r="J567" t="s">
        <v>11</v>
      </c>
    </row>
    <row r="568" spans="1:10" x14ac:dyDescent="0.25">
      <c r="A568" s="1">
        <v>44286</v>
      </c>
      <c r="B568" t="s">
        <v>193</v>
      </c>
      <c r="C568" t="s">
        <v>10</v>
      </c>
      <c r="D568">
        <v>41.4</v>
      </c>
      <c r="E568">
        <v>6.3999999999999986</v>
      </c>
      <c r="F568">
        <v>2107.674</v>
      </c>
      <c r="G568">
        <v>0</v>
      </c>
      <c r="H568">
        <v>2107.674</v>
      </c>
      <c r="I568">
        <v>54</v>
      </c>
      <c r="J568" t="s">
        <v>11</v>
      </c>
    </row>
    <row r="569" spans="1:10" x14ac:dyDescent="0.25">
      <c r="A569" s="1">
        <v>44286</v>
      </c>
      <c r="B569" t="s">
        <v>194</v>
      </c>
      <c r="C569" t="s">
        <v>10</v>
      </c>
      <c r="D569">
        <v>38.200000000000003</v>
      </c>
      <c r="E569">
        <v>3.2000000000000028</v>
      </c>
      <c r="F569">
        <v>1627.702</v>
      </c>
      <c r="G569">
        <v>0</v>
      </c>
      <c r="H569">
        <v>1627.702</v>
      </c>
      <c r="I569">
        <v>47</v>
      </c>
      <c r="J569" t="s">
        <v>11</v>
      </c>
    </row>
    <row r="570" spans="1:10" x14ac:dyDescent="0.25">
      <c r="A570" s="1">
        <v>44286</v>
      </c>
      <c r="B570" t="s">
        <v>195</v>
      </c>
      <c r="C570" t="s">
        <v>10</v>
      </c>
      <c r="D570">
        <v>37.5</v>
      </c>
      <c r="E570">
        <v>2.5</v>
      </c>
      <c r="F570">
        <v>1745.25</v>
      </c>
      <c r="G570">
        <v>0</v>
      </c>
      <c r="H570">
        <v>1745.25</v>
      </c>
      <c r="I570">
        <v>47</v>
      </c>
      <c r="J570" t="s">
        <v>11</v>
      </c>
    </row>
    <row r="571" spans="1:10" x14ac:dyDescent="0.25">
      <c r="A571" s="1">
        <v>44286</v>
      </c>
      <c r="B571" t="s">
        <v>196</v>
      </c>
      <c r="C571" t="s">
        <v>10</v>
      </c>
      <c r="D571">
        <v>36.1</v>
      </c>
      <c r="E571">
        <v>1.1000000000000014</v>
      </c>
      <c r="F571">
        <v>1053.759</v>
      </c>
      <c r="G571">
        <v>0</v>
      </c>
      <c r="H571">
        <v>1053.759</v>
      </c>
      <c r="I571">
        <v>44</v>
      </c>
      <c r="J571" t="s">
        <v>16</v>
      </c>
    </row>
    <row r="572" spans="1:10" x14ac:dyDescent="0.25">
      <c r="A572" s="1">
        <v>44286</v>
      </c>
      <c r="B572" t="s">
        <v>197</v>
      </c>
      <c r="C572" t="s">
        <v>10</v>
      </c>
      <c r="D572">
        <v>40.4</v>
      </c>
      <c r="E572">
        <v>5.3999999999999986</v>
      </c>
      <c r="F572">
        <v>1466.5199999999998</v>
      </c>
      <c r="G572">
        <v>0</v>
      </c>
      <c r="H572">
        <v>1466.5199999999998</v>
      </c>
      <c r="I572">
        <v>39</v>
      </c>
      <c r="J572" t="s">
        <v>30</v>
      </c>
    </row>
    <row r="573" spans="1:10" x14ac:dyDescent="0.25">
      <c r="A573" s="1">
        <v>44286</v>
      </c>
      <c r="B573" t="s">
        <v>198</v>
      </c>
      <c r="C573" t="s">
        <v>10</v>
      </c>
      <c r="D573">
        <v>38.799999999999997</v>
      </c>
      <c r="E573">
        <v>3.7999999999999972</v>
      </c>
      <c r="F573">
        <v>1348.6879999999999</v>
      </c>
      <c r="G573">
        <v>0</v>
      </c>
      <c r="H573">
        <v>1348.6879999999999</v>
      </c>
      <c r="I573">
        <v>43</v>
      </c>
      <c r="J573" t="s">
        <v>18</v>
      </c>
    </row>
    <row r="574" spans="1:10" x14ac:dyDescent="0.25">
      <c r="A574" s="1">
        <v>44286</v>
      </c>
      <c r="B574" t="s">
        <v>199</v>
      </c>
      <c r="C574" t="s">
        <v>10</v>
      </c>
      <c r="D574">
        <v>35.200000000000003</v>
      </c>
      <c r="E574">
        <v>0.20000000000000284</v>
      </c>
      <c r="F574">
        <v>1531.5520000000001</v>
      </c>
      <c r="G574">
        <v>0</v>
      </c>
      <c r="H574">
        <v>1531.5520000000001</v>
      </c>
      <c r="I574">
        <v>64</v>
      </c>
      <c r="J574" t="s">
        <v>11</v>
      </c>
    </row>
    <row r="575" spans="1:10" x14ac:dyDescent="0.25">
      <c r="A575" s="1">
        <v>44286</v>
      </c>
      <c r="B575" t="s">
        <v>200</v>
      </c>
      <c r="C575" t="s">
        <v>10</v>
      </c>
      <c r="D575">
        <v>35</v>
      </c>
      <c r="E575">
        <v>0</v>
      </c>
      <c r="F575">
        <v>522.9</v>
      </c>
      <c r="G575">
        <v>1083</v>
      </c>
      <c r="H575">
        <v>1605.9</v>
      </c>
      <c r="I575">
        <v>41</v>
      </c>
      <c r="J575" t="s">
        <v>16</v>
      </c>
    </row>
    <row r="576" spans="1:10" x14ac:dyDescent="0.25">
      <c r="A576" s="1">
        <v>44286</v>
      </c>
      <c r="B576" t="s">
        <v>201</v>
      </c>
      <c r="C576" t="s">
        <v>15</v>
      </c>
      <c r="D576">
        <v>38.700000000000003</v>
      </c>
      <c r="E576">
        <v>3.7000000000000028</v>
      </c>
      <c r="F576">
        <v>420.66899999999998</v>
      </c>
      <c r="G576">
        <v>0</v>
      </c>
      <c r="H576">
        <v>420.66899999999998</v>
      </c>
      <c r="I576">
        <v>48</v>
      </c>
      <c r="J576" t="s">
        <v>11</v>
      </c>
    </row>
    <row r="577" spans="1:11" x14ac:dyDescent="0.25">
      <c r="A577" s="1">
        <v>44286</v>
      </c>
      <c r="B577" t="s">
        <v>202</v>
      </c>
      <c r="C577" t="s">
        <v>15</v>
      </c>
      <c r="D577">
        <v>35.5</v>
      </c>
      <c r="E577">
        <v>0.5</v>
      </c>
      <c r="F577">
        <v>748.69500000000005</v>
      </c>
      <c r="G577">
        <v>0</v>
      </c>
      <c r="H577">
        <v>748.69500000000005</v>
      </c>
      <c r="I577">
        <v>51</v>
      </c>
      <c r="J577" t="s">
        <v>13</v>
      </c>
    </row>
    <row r="578" spans="1:11" x14ac:dyDescent="0.25">
      <c r="A578" s="1">
        <v>44286</v>
      </c>
      <c r="B578" t="s">
        <v>222</v>
      </c>
      <c r="C578" t="s">
        <v>15</v>
      </c>
      <c r="D578">
        <v>41.3</v>
      </c>
      <c r="E578">
        <v>6.2999999999999972</v>
      </c>
      <c r="F578">
        <v>1469.867</v>
      </c>
      <c r="G578">
        <v>0</v>
      </c>
      <c r="H578">
        <v>1469.867</v>
      </c>
      <c r="I578">
        <v>34</v>
      </c>
      <c r="J578" t="s">
        <v>18</v>
      </c>
      <c r="K578" t="s">
        <v>23</v>
      </c>
    </row>
    <row r="579" spans="1:11" x14ac:dyDescent="0.25">
      <c r="A579" s="1">
        <v>44286</v>
      </c>
      <c r="B579" t="s">
        <v>203</v>
      </c>
      <c r="C579" t="s">
        <v>15</v>
      </c>
      <c r="D579">
        <v>41.9</v>
      </c>
      <c r="E579">
        <v>6.8999999999999986</v>
      </c>
      <c r="F579">
        <v>2651.0129999999999</v>
      </c>
      <c r="G579">
        <v>0</v>
      </c>
      <c r="H579">
        <v>2651.0129999999999</v>
      </c>
      <c r="I579">
        <v>26</v>
      </c>
      <c r="J579" t="s">
        <v>18</v>
      </c>
    </row>
    <row r="580" spans="1:11" x14ac:dyDescent="0.25">
      <c r="A580" s="1">
        <v>44286</v>
      </c>
      <c r="B580" t="s">
        <v>204</v>
      </c>
      <c r="C580" t="s">
        <v>15</v>
      </c>
      <c r="D580">
        <v>35.5</v>
      </c>
      <c r="E580">
        <v>0.5</v>
      </c>
      <c r="F580">
        <v>1672.05</v>
      </c>
      <c r="G580">
        <v>0</v>
      </c>
      <c r="H580">
        <v>1672.05</v>
      </c>
      <c r="I580">
        <v>65</v>
      </c>
      <c r="J580" t="s">
        <v>16</v>
      </c>
    </row>
    <row r="581" spans="1:11" x14ac:dyDescent="0.25">
      <c r="A581" s="1">
        <v>44286</v>
      </c>
      <c r="B581" t="s">
        <v>205</v>
      </c>
      <c r="C581" t="s">
        <v>15</v>
      </c>
      <c r="D581">
        <v>40.1</v>
      </c>
      <c r="E581">
        <v>5.1000000000000014</v>
      </c>
      <c r="F581">
        <v>1375.4299999999998</v>
      </c>
      <c r="G581">
        <v>0</v>
      </c>
      <c r="H581">
        <v>1375.4299999999998</v>
      </c>
      <c r="I581">
        <v>36</v>
      </c>
      <c r="J581" t="s">
        <v>30</v>
      </c>
    </row>
    <row r="582" spans="1:11" x14ac:dyDescent="0.25">
      <c r="A582" s="1">
        <v>44286</v>
      </c>
      <c r="B582" t="s">
        <v>206</v>
      </c>
      <c r="C582" t="s">
        <v>10</v>
      </c>
      <c r="D582">
        <v>39.1</v>
      </c>
      <c r="E582">
        <v>4.1000000000000014</v>
      </c>
      <c r="F582">
        <v>623.64499999999998</v>
      </c>
      <c r="G582">
        <v>0</v>
      </c>
      <c r="H582">
        <v>623.64499999999998</v>
      </c>
      <c r="I582">
        <v>45</v>
      </c>
      <c r="J582" t="s">
        <v>11</v>
      </c>
    </row>
    <row r="583" spans="1:11" x14ac:dyDescent="0.25">
      <c r="A583" s="1">
        <v>44286</v>
      </c>
      <c r="B583" t="s">
        <v>207</v>
      </c>
      <c r="C583" t="s">
        <v>15</v>
      </c>
      <c r="D583">
        <v>37.9</v>
      </c>
      <c r="E583">
        <v>2.8999999999999986</v>
      </c>
      <c r="F583">
        <v>1067.2639999999999</v>
      </c>
      <c r="G583">
        <v>0</v>
      </c>
      <c r="H583">
        <v>1067.2639999999999</v>
      </c>
      <c r="I583">
        <v>66</v>
      </c>
      <c r="J583" t="s">
        <v>11</v>
      </c>
    </row>
    <row r="584" spans="1:11" x14ac:dyDescent="0.25">
      <c r="A584" s="1">
        <v>44286</v>
      </c>
      <c r="B584" t="s">
        <v>208</v>
      </c>
      <c r="C584" t="s">
        <v>10</v>
      </c>
      <c r="D584">
        <v>38.299999999999997</v>
      </c>
      <c r="E584">
        <v>3.2999999999999972</v>
      </c>
      <c r="F584">
        <v>1084.2729999999999</v>
      </c>
      <c r="G584">
        <v>0</v>
      </c>
      <c r="H584">
        <v>1084.2729999999999</v>
      </c>
      <c r="I584">
        <v>44</v>
      </c>
      <c r="J584" t="s">
        <v>11</v>
      </c>
    </row>
    <row r="585" spans="1:11" x14ac:dyDescent="0.25">
      <c r="A585" s="1">
        <v>44286</v>
      </c>
      <c r="B585" t="s">
        <v>209</v>
      </c>
      <c r="C585" t="s">
        <v>10</v>
      </c>
      <c r="D585">
        <v>40</v>
      </c>
      <c r="E585">
        <v>5</v>
      </c>
      <c r="F585">
        <v>1944</v>
      </c>
      <c r="G585">
        <v>0</v>
      </c>
      <c r="H585">
        <v>1944</v>
      </c>
      <c r="I585">
        <v>32</v>
      </c>
      <c r="J585" t="s">
        <v>11</v>
      </c>
    </row>
    <row r="586" spans="1:11" x14ac:dyDescent="0.25">
      <c r="A586" s="1">
        <v>44286</v>
      </c>
      <c r="B586" t="s">
        <v>210</v>
      </c>
      <c r="C586" t="s">
        <v>15</v>
      </c>
      <c r="D586">
        <v>35.9</v>
      </c>
      <c r="E586">
        <v>0.89999999999999858</v>
      </c>
      <c r="F586">
        <v>1148.0819999999999</v>
      </c>
      <c r="G586">
        <v>0</v>
      </c>
      <c r="H586">
        <v>1148.0819999999999</v>
      </c>
      <c r="I586">
        <v>36</v>
      </c>
      <c r="J586" t="s">
        <v>11</v>
      </c>
    </row>
    <row r="587" spans="1:11" x14ac:dyDescent="0.25">
      <c r="A587" s="1">
        <v>44286</v>
      </c>
      <c r="B587" t="s">
        <v>211</v>
      </c>
      <c r="C587" t="s">
        <v>15</v>
      </c>
      <c r="D587">
        <v>40</v>
      </c>
      <c r="E587">
        <v>5</v>
      </c>
      <c r="F587">
        <v>818</v>
      </c>
      <c r="G587">
        <v>0</v>
      </c>
      <c r="H587">
        <v>818</v>
      </c>
      <c r="I587">
        <v>30</v>
      </c>
      <c r="J587" t="s">
        <v>18</v>
      </c>
    </row>
    <row r="588" spans="1:11" x14ac:dyDescent="0.25">
      <c r="A588" s="1">
        <v>44286</v>
      </c>
      <c r="B588" t="s">
        <v>212</v>
      </c>
      <c r="C588" t="s">
        <v>10</v>
      </c>
      <c r="D588">
        <v>35.1</v>
      </c>
      <c r="E588">
        <v>0.10000000000000142</v>
      </c>
      <c r="F588">
        <v>1129.1670000000001</v>
      </c>
      <c r="G588">
        <v>0</v>
      </c>
      <c r="H588">
        <v>1129.1670000000001</v>
      </c>
      <c r="I588">
        <v>35</v>
      </c>
      <c r="J588" t="s">
        <v>11</v>
      </c>
    </row>
    <row r="589" spans="1:11" x14ac:dyDescent="0.25">
      <c r="A589" s="1">
        <v>44286</v>
      </c>
      <c r="B589" t="s">
        <v>213</v>
      </c>
      <c r="C589" t="s">
        <v>10</v>
      </c>
      <c r="D589">
        <v>37.700000000000003</v>
      </c>
      <c r="E589">
        <v>2.7000000000000028</v>
      </c>
      <c r="F589">
        <v>929.30500000000006</v>
      </c>
      <c r="G589">
        <v>0</v>
      </c>
      <c r="H589">
        <v>929.30500000000006</v>
      </c>
      <c r="I589">
        <v>49</v>
      </c>
      <c r="J589" t="s">
        <v>11</v>
      </c>
    </row>
    <row r="590" spans="1:11" x14ac:dyDescent="0.25">
      <c r="A590" s="1">
        <v>44286</v>
      </c>
      <c r="B590" t="s">
        <v>214</v>
      </c>
      <c r="C590" t="s">
        <v>10</v>
      </c>
      <c r="D590">
        <v>40.9</v>
      </c>
      <c r="E590">
        <v>5.8999999999999986</v>
      </c>
      <c r="F590">
        <v>323.928</v>
      </c>
      <c r="G590">
        <v>0</v>
      </c>
      <c r="H590">
        <v>323.928</v>
      </c>
      <c r="I590">
        <v>22</v>
      </c>
      <c r="J590" t="s">
        <v>11</v>
      </c>
    </row>
    <row r="591" spans="1:11" x14ac:dyDescent="0.25">
      <c r="A591" s="1">
        <v>44286</v>
      </c>
      <c r="B591" t="s">
        <v>215</v>
      </c>
      <c r="C591" t="s">
        <v>10</v>
      </c>
      <c r="D591">
        <v>37.4</v>
      </c>
      <c r="E591">
        <v>2.3999999999999986</v>
      </c>
      <c r="F591">
        <v>899.09599999999989</v>
      </c>
      <c r="G591">
        <v>0</v>
      </c>
      <c r="H591">
        <v>899.09599999999989</v>
      </c>
      <c r="I591">
        <v>61</v>
      </c>
      <c r="J591" t="s">
        <v>18</v>
      </c>
    </row>
    <row r="592" spans="1:11" x14ac:dyDescent="0.25">
      <c r="A592" s="1">
        <v>44286</v>
      </c>
      <c r="B592" t="s">
        <v>216</v>
      </c>
      <c r="C592" t="s">
        <v>10</v>
      </c>
      <c r="D592">
        <v>37.799999999999997</v>
      </c>
      <c r="E592">
        <v>2.7999999999999972</v>
      </c>
      <c r="F592">
        <v>1757.3219999999999</v>
      </c>
      <c r="G592">
        <v>308</v>
      </c>
      <c r="H592">
        <v>2065.3220000000001</v>
      </c>
      <c r="I592">
        <v>47</v>
      </c>
      <c r="J592" t="s">
        <v>30</v>
      </c>
    </row>
    <row r="593" spans="1:11" x14ac:dyDescent="0.25">
      <c r="A593" s="1">
        <v>44286</v>
      </c>
      <c r="B593" t="s">
        <v>217</v>
      </c>
      <c r="C593" t="s">
        <v>10</v>
      </c>
      <c r="D593">
        <v>38.6</v>
      </c>
      <c r="E593">
        <v>3.6000000000000014</v>
      </c>
      <c r="F593">
        <v>1913.0160000000001</v>
      </c>
      <c r="G593">
        <v>0</v>
      </c>
      <c r="H593">
        <v>1913.0160000000001</v>
      </c>
      <c r="I593">
        <v>32</v>
      </c>
      <c r="J593" t="s">
        <v>30</v>
      </c>
    </row>
    <row r="594" spans="1:11" x14ac:dyDescent="0.25">
      <c r="A594" s="1">
        <v>44286</v>
      </c>
      <c r="B594" t="s">
        <v>218</v>
      </c>
      <c r="C594" t="s">
        <v>10</v>
      </c>
      <c r="D594">
        <v>35.5</v>
      </c>
      <c r="E594">
        <v>0.5</v>
      </c>
      <c r="F594">
        <v>380.20500000000004</v>
      </c>
      <c r="G594">
        <v>0</v>
      </c>
      <c r="H594">
        <v>380.20500000000004</v>
      </c>
      <c r="I594">
        <v>35</v>
      </c>
      <c r="J594" t="s">
        <v>30</v>
      </c>
    </row>
    <row r="595" spans="1:11" x14ac:dyDescent="0.25">
      <c r="A595" s="1">
        <v>44286</v>
      </c>
      <c r="B595" t="s">
        <v>219</v>
      </c>
      <c r="C595" t="s">
        <v>10</v>
      </c>
      <c r="D595">
        <v>36.299999999999997</v>
      </c>
      <c r="E595">
        <v>1.2999999999999972</v>
      </c>
      <c r="F595">
        <v>1735.1399999999999</v>
      </c>
      <c r="G595">
        <v>0</v>
      </c>
      <c r="H595">
        <v>1735.1399999999999</v>
      </c>
      <c r="I595">
        <v>33</v>
      </c>
      <c r="J595" t="s">
        <v>30</v>
      </c>
    </row>
    <row r="596" spans="1:11" x14ac:dyDescent="0.25">
      <c r="A596" s="1">
        <v>44316</v>
      </c>
      <c r="B596" t="s">
        <v>9</v>
      </c>
      <c r="C596" t="s">
        <v>10</v>
      </c>
      <c r="D596">
        <v>37.6</v>
      </c>
      <c r="E596">
        <v>2.6000000000000014</v>
      </c>
      <c r="F596">
        <v>1537.0880000000002</v>
      </c>
      <c r="G596">
        <v>0</v>
      </c>
      <c r="H596">
        <v>1537.0880000000002</v>
      </c>
      <c r="I596">
        <v>57</v>
      </c>
      <c r="J596" t="s">
        <v>11</v>
      </c>
    </row>
    <row r="597" spans="1:11" x14ac:dyDescent="0.25">
      <c r="A597" s="1">
        <v>44316</v>
      </c>
      <c r="B597" t="s">
        <v>12</v>
      </c>
      <c r="C597" t="s">
        <v>10</v>
      </c>
      <c r="D597">
        <v>36.6</v>
      </c>
      <c r="E597">
        <v>1.6000000000000014</v>
      </c>
      <c r="F597">
        <v>1477.9080000000001</v>
      </c>
      <c r="G597">
        <v>0</v>
      </c>
      <c r="H597">
        <v>1477.9080000000001</v>
      </c>
      <c r="I597">
        <v>56</v>
      </c>
      <c r="J597" t="s">
        <v>13</v>
      </c>
    </row>
    <row r="598" spans="1:11" x14ac:dyDescent="0.25">
      <c r="A598" s="1">
        <v>44316</v>
      </c>
      <c r="B598" t="s">
        <v>14</v>
      </c>
      <c r="C598" t="s">
        <v>15</v>
      </c>
      <c r="D598">
        <v>35.799999999999997</v>
      </c>
      <c r="E598">
        <v>0.79999999999999716</v>
      </c>
      <c r="F598">
        <v>959.08199999999988</v>
      </c>
      <c r="G598">
        <v>0</v>
      </c>
      <c r="H598">
        <v>959.08199999999988</v>
      </c>
      <c r="I598">
        <v>67</v>
      </c>
      <c r="J598" t="s">
        <v>16</v>
      </c>
    </row>
    <row r="599" spans="1:11" x14ac:dyDescent="0.25">
      <c r="A599" s="1">
        <v>44316</v>
      </c>
      <c r="B599" t="s">
        <v>22</v>
      </c>
      <c r="C599" t="s">
        <v>15</v>
      </c>
      <c r="D599">
        <v>40.299999999999997</v>
      </c>
      <c r="E599">
        <v>5.2999999999999972</v>
      </c>
      <c r="F599">
        <v>833.80700000000002</v>
      </c>
      <c r="G599">
        <v>0</v>
      </c>
      <c r="H599">
        <v>833.80700000000002</v>
      </c>
      <c r="I599">
        <v>58</v>
      </c>
      <c r="J599" t="s">
        <v>11</v>
      </c>
    </row>
    <row r="600" spans="1:11" x14ac:dyDescent="0.25">
      <c r="A600" s="1">
        <v>44316</v>
      </c>
      <c r="B600" t="s">
        <v>223</v>
      </c>
      <c r="C600" t="s">
        <v>10</v>
      </c>
      <c r="D600">
        <v>38.799999999999997</v>
      </c>
      <c r="E600">
        <v>3.7999999999999972</v>
      </c>
      <c r="F600">
        <v>1470.5199999999998</v>
      </c>
      <c r="G600">
        <v>0</v>
      </c>
      <c r="H600">
        <v>1470.5199999999998</v>
      </c>
      <c r="I600">
        <v>54</v>
      </c>
      <c r="J600" t="s">
        <v>13</v>
      </c>
      <c r="K600" t="s">
        <v>23</v>
      </c>
    </row>
    <row r="601" spans="1:11" x14ac:dyDescent="0.25">
      <c r="A601" s="1">
        <v>44316</v>
      </c>
      <c r="B601" t="s">
        <v>24</v>
      </c>
      <c r="C601" t="s">
        <v>10</v>
      </c>
      <c r="D601">
        <v>39.9</v>
      </c>
      <c r="E601">
        <v>4.8999999999999986</v>
      </c>
      <c r="F601">
        <v>1462.3349999999998</v>
      </c>
      <c r="G601">
        <v>0</v>
      </c>
      <c r="H601">
        <v>1462.3349999999998</v>
      </c>
      <c r="I601">
        <v>64</v>
      </c>
      <c r="J601" t="s">
        <v>18</v>
      </c>
    </row>
    <row r="602" spans="1:11" x14ac:dyDescent="0.25">
      <c r="A602" s="1">
        <v>44316</v>
      </c>
      <c r="B602" t="s">
        <v>25</v>
      </c>
      <c r="C602" t="s">
        <v>10</v>
      </c>
      <c r="D602">
        <v>39.4</v>
      </c>
      <c r="E602">
        <v>4.3999999999999986</v>
      </c>
      <c r="F602">
        <v>1739.51</v>
      </c>
      <c r="G602">
        <v>0</v>
      </c>
      <c r="H602">
        <v>1739.51</v>
      </c>
      <c r="I602">
        <v>51</v>
      </c>
      <c r="J602" t="s">
        <v>11</v>
      </c>
      <c r="K602" t="s">
        <v>19</v>
      </c>
    </row>
    <row r="603" spans="1:11" x14ac:dyDescent="0.25">
      <c r="A603" s="1">
        <v>44316</v>
      </c>
      <c r="B603" t="s">
        <v>27</v>
      </c>
      <c r="C603" t="s">
        <v>10</v>
      </c>
      <c r="D603">
        <v>37.299999999999997</v>
      </c>
      <c r="E603">
        <v>2.2999999999999972</v>
      </c>
      <c r="F603">
        <v>1873.2059999999999</v>
      </c>
      <c r="G603">
        <v>0</v>
      </c>
      <c r="H603">
        <v>1873.2059999999999</v>
      </c>
      <c r="I603">
        <v>57</v>
      </c>
      <c r="J603" t="s">
        <v>11</v>
      </c>
    </row>
    <row r="604" spans="1:11" x14ac:dyDescent="0.25">
      <c r="A604" s="1">
        <v>44316</v>
      </c>
      <c r="B604" t="s">
        <v>28</v>
      </c>
      <c r="C604" t="s">
        <v>10</v>
      </c>
      <c r="D604">
        <v>39.200000000000003</v>
      </c>
      <c r="E604">
        <v>4.2000000000000028</v>
      </c>
      <c r="F604">
        <v>1308.104</v>
      </c>
      <c r="G604">
        <v>0</v>
      </c>
      <c r="H604">
        <v>1308.104</v>
      </c>
      <c r="I604">
        <v>39</v>
      </c>
      <c r="J604" t="s">
        <v>13</v>
      </c>
    </row>
    <row r="605" spans="1:11" x14ac:dyDescent="0.25">
      <c r="A605" s="1">
        <v>44316</v>
      </c>
      <c r="B605" t="s">
        <v>29</v>
      </c>
      <c r="C605" t="s">
        <v>10</v>
      </c>
      <c r="D605">
        <v>37.700000000000003</v>
      </c>
      <c r="E605">
        <v>2.7000000000000028</v>
      </c>
      <c r="F605">
        <v>1875.575</v>
      </c>
      <c r="G605">
        <v>0</v>
      </c>
      <c r="H605">
        <v>1875.575</v>
      </c>
      <c r="I605">
        <v>46</v>
      </c>
      <c r="J605" t="s">
        <v>30</v>
      </c>
    </row>
    <row r="606" spans="1:11" x14ac:dyDescent="0.25">
      <c r="A606" s="1">
        <v>44316</v>
      </c>
      <c r="B606" t="s">
        <v>31</v>
      </c>
      <c r="C606" t="s">
        <v>10</v>
      </c>
      <c r="D606">
        <v>39.5</v>
      </c>
      <c r="E606">
        <v>4.5</v>
      </c>
      <c r="F606">
        <v>2874.415</v>
      </c>
      <c r="G606">
        <v>0</v>
      </c>
      <c r="H606">
        <v>2874.415</v>
      </c>
      <c r="I606">
        <v>39</v>
      </c>
      <c r="J606" t="s">
        <v>18</v>
      </c>
    </row>
    <row r="607" spans="1:11" x14ac:dyDescent="0.25">
      <c r="A607" s="1">
        <v>44316</v>
      </c>
      <c r="B607" t="s">
        <v>34</v>
      </c>
      <c r="C607" t="s">
        <v>10</v>
      </c>
      <c r="D607">
        <v>40.299999999999997</v>
      </c>
      <c r="E607">
        <v>5.2999999999999972</v>
      </c>
      <c r="F607">
        <v>527.92999999999995</v>
      </c>
      <c r="G607">
        <v>1047</v>
      </c>
      <c r="H607">
        <v>1574.9299999999998</v>
      </c>
      <c r="I607">
        <v>53</v>
      </c>
      <c r="J607" t="s">
        <v>11</v>
      </c>
    </row>
    <row r="608" spans="1:11" x14ac:dyDescent="0.25">
      <c r="A608" s="1">
        <v>44316</v>
      </c>
      <c r="B608" t="s">
        <v>35</v>
      </c>
      <c r="C608" t="s">
        <v>15</v>
      </c>
      <c r="D608">
        <v>35.4</v>
      </c>
      <c r="E608">
        <v>0.39999999999999858</v>
      </c>
      <c r="F608">
        <v>574.89599999999996</v>
      </c>
      <c r="G608">
        <v>917</v>
      </c>
      <c r="H608">
        <v>1491.896</v>
      </c>
      <c r="I608">
        <v>47</v>
      </c>
      <c r="J608" t="s">
        <v>18</v>
      </c>
    </row>
    <row r="609" spans="1:11" x14ac:dyDescent="0.25">
      <c r="A609" s="1">
        <v>44316</v>
      </c>
      <c r="B609" t="s">
        <v>36</v>
      </c>
      <c r="C609" t="s">
        <v>15</v>
      </c>
      <c r="D609">
        <v>40.1</v>
      </c>
      <c r="E609">
        <v>5.1000000000000014</v>
      </c>
      <c r="F609">
        <v>1341.7460000000001</v>
      </c>
      <c r="G609">
        <v>0</v>
      </c>
      <c r="H609">
        <v>1341.7460000000001</v>
      </c>
      <c r="I609">
        <v>59</v>
      </c>
      <c r="J609" t="s">
        <v>18</v>
      </c>
    </row>
    <row r="610" spans="1:11" x14ac:dyDescent="0.25">
      <c r="A610" s="1">
        <v>44316</v>
      </c>
      <c r="B610" t="s">
        <v>37</v>
      </c>
      <c r="C610" t="s">
        <v>10</v>
      </c>
      <c r="D610">
        <v>38</v>
      </c>
      <c r="E610">
        <v>3</v>
      </c>
      <c r="F610">
        <v>1460.34</v>
      </c>
      <c r="G610">
        <v>0</v>
      </c>
      <c r="H610">
        <v>1460.34</v>
      </c>
      <c r="I610">
        <v>64</v>
      </c>
      <c r="J610" t="s">
        <v>11</v>
      </c>
    </row>
    <row r="611" spans="1:11" x14ac:dyDescent="0.25">
      <c r="A611" s="1">
        <v>44316</v>
      </c>
      <c r="B611" t="s">
        <v>38</v>
      </c>
      <c r="C611" t="s">
        <v>10</v>
      </c>
      <c r="D611">
        <v>35.5</v>
      </c>
      <c r="E611">
        <v>0.5</v>
      </c>
      <c r="F611">
        <v>1745.1799999999998</v>
      </c>
      <c r="G611">
        <v>0</v>
      </c>
      <c r="H611">
        <v>1745.1799999999998</v>
      </c>
      <c r="I611">
        <v>45</v>
      </c>
      <c r="J611" t="s">
        <v>33</v>
      </c>
    </row>
    <row r="612" spans="1:11" x14ac:dyDescent="0.25">
      <c r="A612" s="1">
        <v>44316</v>
      </c>
      <c r="B612" t="s">
        <v>39</v>
      </c>
      <c r="C612" t="s">
        <v>15</v>
      </c>
      <c r="D612">
        <v>38.1</v>
      </c>
      <c r="E612">
        <v>3.1000000000000014</v>
      </c>
      <c r="F612">
        <v>251.46</v>
      </c>
      <c r="G612">
        <v>0</v>
      </c>
      <c r="H612">
        <v>251.46</v>
      </c>
      <c r="I612">
        <v>53</v>
      </c>
      <c r="J612" t="s">
        <v>30</v>
      </c>
      <c r="K612" t="s">
        <v>19</v>
      </c>
    </row>
    <row r="613" spans="1:11" x14ac:dyDescent="0.25">
      <c r="A613" s="1">
        <v>44316</v>
      </c>
      <c r="B613" t="s">
        <v>41</v>
      </c>
      <c r="C613" t="s">
        <v>10</v>
      </c>
      <c r="D613">
        <v>36.299999999999997</v>
      </c>
      <c r="E613">
        <v>1.2999999999999972</v>
      </c>
      <c r="F613">
        <v>1337.2919999999999</v>
      </c>
      <c r="G613">
        <v>0</v>
      </c>
      <c r="H613">
        <v>1337.2919999999999</v>
      </c>
      <c r="I613">
        <v>33</v>
      </c>
      <c r="J613" t="s">
        <v>11</v>
      </c>
      <c r="K613" t="s">
        <v>19</v>
      </c>
    </row>
    <row r="614" spans="1:11" x14ac:dyDescent="0.25">
      <c r="A614" s="1">
        <v>44316</v>
      </c>
      <c r="B614" t="s">
        <v>42</v>
      </c>
      <c r="C614" t="s">
        <v>15</v>
      </c>
      <c r="D614">
        <v>38.4</v>
      </c>
      <c r="E614">
        <v>3.3999999999999986</v>
      </c>
      <c r="F614">
        <v>1134.72</v>
      </c>
      <c r="G614">
        <v>0</v>
      </c>
      <c r="H614">
        <v>1134.72</v>
      </c>
      <c r="I614">
        <v>35</v>
      </c>
      <c r="J614" t="s">
        <v>13</v>
      </c>
    </row>
    <row r="615" spans="1:11" x14ac:dyDescent="0.25">
      <c r="A615" s="1">
        <v>44316</v>
      </c>
      <c r="B615" t="s">
        <v>43</v>
      </c>
      <c r="C615" t="s">
        <v>15</v>
      </c>
      <c r="D615">
        <v>35.1</v>
      </c>
      <c r="E615">
        <v>0.10000000000000142</v>
      </c>
      <c r="F615">
        <v>994.03200000000004</v>
      </c>
      <c r="G615">
        <v>0</v>
      </c>
      <c r="H615">
        <v>994.03200000000004</v>
      </c>
      <c r="I615">
        <v>57</v>
      </c>
      <c r="J615" t="s">
        <v>11</v>
      </c>
    </row>
    <row r="616" spans="1:11" x14ac:dyDescent="0.25">
      <c r="A616" s="1">
        <v>44316</v>
      </c>
      <c r="B616" t="s">
        <v>44</v>
      </c>
      <c r="C616" t="s">
        <v>10</v>
      </c>
      <c r="D616">
        <v>40.4</v>
      </c>
      <c r="E616">
        <v>5.3999999999999986</v>
      </c>
      <c r="F616">
        <v>1930.7159999999999</v>
      </c>
      <c r="G616">
        <v>0</v>
      </c>
      <c r="H616">
        <v>1930.7159999999999</v>
      </c>
      <c r="I616">
        <v>50</v>
      </c>
      <c r="J616" t="s">
        <v>11</v>
      </c>
    </row>
    <row r="617" spans="1:11" x14ac:dyDescent="0.25">
      <c r="A617" s="1">
        <v>44316</v>
      </c>
      <c r="B617" t="s">
        <v>45</v>
      </c>
      <c r="C617" t="s">
        <v>10</v>
      </c>
      <c r="D617">
        <v>35</v>
      </c>
      <c r="E617">
        <v>0</v>
      </c>
      <c r="F617">
        <v>1775.2</v>
      </c>
      <c r="G617">
        <v>0</v>
      </c>
      <c r="H617">
        <v>1775.2</v>
      </c>
      <c r="I617">
        <v>32</v>
      </c>
      <c r="J617" t="s">
        <v>11</v>
      </c>
    </row>
    <row r="618" spans="1:11" x14ac:dyDescent="0.25">
      <c r="A618" s="1">
        <v>44316</v>
      </c>
      <c r="B618" t="s">
        <v>46</v>
      </c>
      <c r="C618" t="s">
        <v>47</v>
      </c>
      <c r="D618">
        <v>35.799999999999997</v>
      </c>
      <c r="E618">
        <v>0.79999999999999716</v>
      </c>
      <c r="F618">
        <v>838.43600000000004</v>
      </c>
      <c r="G618">
        <v>0</v>
      </c>
      <c r="H618">
        <v>838.43600000000004</v>
      </c>
      <c r="I618">
        <v>35</v>
      </c>
      <c r="J618" t="s">
        <v>11</v>
      </c>
    </row>
    <row r="619" spans="1:11" x14ac:dyDescent="0.25">
      <c r="A619" s="1">
        <v>44316</v>
      </c>
      <c r="B619" t="s">
        <v>48</v>
      </c>
      <c r="C619" t="s">
        <v>10</v>
      </c>
      <c r="D619">
        <v>41.6</v>
      </c>
      <c r="E619">
        <v>6.6000000000000014</v>
      </c>
      <c r="F619">
        <v>1030.8480000000002</v>
      </c>
      <c r="G619">
        <v>0</v>
      </c>
      <c r="H619">
        <v>1030.8480000000002</v>
      </c>
      <c r="I619">
        <v>59</v>
      </c>
      <c r="J619" t="s">
        <v>18</v>
      </c>
    </row>
    <row r="620" spans="1:11" x14ac:dyDescent="0.25">
      <c r="A620" s="1">
        <v>44316</v>
      </c>
      <c r="B620" t="s">
        <v>49</v>
      </c>
      <c r="C620" t="s">
        <v>10</v>
      </c>
      <c r="D620">
        <v>41.8</v>
      </c>
      <c r="E620">
        <v>6.7999999999999972</v>
      </c>
      <c r="F620">
        <v>2148.1019999999999</v>
      </c>
      <c r="G620">
        <v>0</v>
      </c>
      <c r="H620">
        <v>2148.1019999999999</v>
      </c>
      <c r="I620">
        <v>43</v>
      </c>
      <c r="J620" t="s">
        <v>18</v>
      </c>
    </row>
    <row r="621" spans="1:11" x14ac:dyDescent="0.25">
      <c r="A621" s="1">
        <v>44316</v>
      </c>
      <c r="B621" t="s">
        <v>51</v>
      </c>
      <c r="C621" t="s">
        <v>10</v>
      </c>
      <c r="D621">
        <v>39.700000000000003</v>
      </c>
      <c r="E621">
        <v>4.7000000000000028</v>
      </c>
      <c r="F621">
        <v>1998.8950000000002</v>
      </c>
      <c r="G621">
        <v>0</v>
      </c>
      <c r="H621">
        <v>1998.8950000000002</v>
      </c>
      <c r="I621">
        <v>63</v>
      </c>
      <c r="J621" t="s">
        <v>11</v>
      </c>
    </row>
    <row r="622" spans="1:11" x14ac:dyDescent="0.25">
      <c r="A622" s="1">
        <v>44316</v>
      </c>
      <c r="B622" t="s">
        <v>52</v>
      </c>
      <c r="C622" t="s">
        <v>15</v>
      </c>
      <c r="D622">
        <v>40.200000000000003</v>
      </c>
      <c r="E622">
        <v>5.2000000000000028</v>
      </c>
      <c r="F622">
        <v>1979.8500000000001</v>
      </c>
      <c r="G622">
        <v>0</v>
      </c>
      <c r="H622">
        <v>1979.8500000000001</v>
      </c>
      <c r="I622">
        <v>63</v>
      </c>
      <c r="J622" t="s">
        <v>18</v>
      </c>
    </row>
    <row r="623" spans="1:11" x14ac:dyDescent="0.25">
      <c r="A623" s="1">
        <v>44316</v>
      </c>
      <c r="B623" t="s">
        <v>53</v>
      </c>
      <c r="C623" t="s">
        <v>10</v>
      </c>
      <c r="D623">
        <v>40.1</v>
      </c>
      <c r="E623">
        <v>5.1000000000000014</v>
      </c>
      <c r="F623">
        <v>511.67599999999999</v>
      </c>
      <c r="G623">
        <v>0</v>
      </c>
      <c r="H623">
        <v>511.67599999999999</v>
      </c>
      <c r="I623">
        <v>35</v>
      </c>
      <c r="J623" t="s">
        <v>30</v>
      </c>
    </row>
    <row r="624" spans="1:11" x14ac:dyDescent="0.25">
      <c r="A624" s="1">
        <v>44316</v>
      </c>
      <c r="B624" t="s">
        <v>55</v>
      </c>
      <c r="C624" t="s">
        <v>10</v>
      </c>
      <c r="D624">
        <v>39</v>
      </c>
      <c r="E624">
        <v>4</v>
      </c>
      <c r="F624">
        <v>1184.43</v>
      </c>
      <c r="G624">
        <v>0</v>
      </c>
      <c r="H624">
        <v>1184.43</v>
      </c>
      <c r="I624">
        <v>48</v>
      </c>
      <c r="J624" t="s">
        <v>16</v>
      </c>
      <c r="K624" t="s">
        <v>19</v>
      </c>
    </row>
    <row r="625" spans="1:10" x14ac:dyDescent="0.25">
      <c r="A625" s="1">
        <v>44316</v>
      </c>
      <c r="B625" t="s">
        <v>56</v>
      </c>
      <c r="C625" t="s">
        <v>10</v>
      </c>
      <c r="D625">
        <v>39.299999999999997</v>
      </c>
      <c r="E625">
        <v>4.2999999999999972</v>
      </c>
      <c r="F625">
        <v>258.59399999999999</v>
      </c>
      <c r="G625">
        <v>0</v>
      </c>
      <c r="H625">
        <v>258.59399999999999</v>
      </c>
      <c r="I625">
        <v>37</v>
      </c>
      <c r="J625" t="s">
        <v>13</v>
      </c>
    </row>
    <row r="626" spans="1:10" x14ac:dyDescent="0.25">
      <c r="A626" s="1">
        <v>44316</v>
      </c>
      <c r="B626" t="s">
        <v>57</v>
      </c>
      <c r="C626" t="s">
        <v>10</v>
      </c>
      <c r="D626">
        <v>41.8</v>
      </c>
      <c r="E626">
        <v>6.7999999999999972</v>
      </c>
      <c r="F626">
        <v>1776.4999999999998</v>
      </c>
      <c r="G626">
        <v>0</v>
      </c>
      <c r="H626">
        <v>1776.4999999999998</v>
      </c>
      <c r="I626">
        <v>35</v>
      </c>
      <c r="J626" t="s">
        <v>13</v>
      </c>
    </row>
    <row r="627" spans="1:10" x14ac:dyDescent="0.25">
      <c r="A627" s="1">
        <v>44316</v>
      </c>
      <c r="B627" t="s">
        <v>58</v>
      </c>
      <c r="C627" t="s">
        <v>10</v>
      </c>
      <c r="D627">
        <v>35.700000000000003</v>
      </c>
      <c r="E627">
        <v>0.70000000000000284</v>
      </c>
      <c r="F627">
        <v>359.49900000000002</v>
      </c>
      <c r="G627">
        <v>1031</v>
      </c>
      <c r="H627">
        <v>1390.499</v>
      </c>
      <c r="I627">
        <v>53</v>
      </c>
      <c r="J627" t="s">
        <v>11</v>
      </c>
    </row>
    <row r="628" spans="1:10" x14ac:dyDescent="0.25">
      <c r="A628" s="1">
        <v>44316</v>
      </c>
      <c r="B628" t="s">
        <v>59</v>
      </c>
      <c r="C628" t="s">
        <v>10</v>
      </c>
      <c r="D628">
        <v>41.2</v>
      </c>
      <c r="E628">
        <v>6.2000000000000028</v>
      </c>
      <c r="F628">
        <v>3028.2000000000003</v>
      </c>
      <c r="G628">
        <v>0</v>
      </c>
      <c r="H628">
        <v>3028.2000000000003</v>
      </c>
      <c r="I628">
        <v>50</v>
      </c>
      <c r="J628" t="s">
        <v>18</v>
      </c>
    </row>
    <row r="629" spans="1:10" x14ac:dyDescent="0.25">
      <c r="A629" s="1">
        <v>44316</v>
      </c>
      <c r="B629" t="s">
        <v>60</v>
      </c>
      <c r="C629" t="s">
        <v>10</v>
      </c>
      <c r="D629">
        <v>35.799999999999997</v>
      </c>
      <c r="E629">
        <v>0.79999999999999716</v>
      </c>
      <c r="F629">
        <v>515.52</v>
      </c>
      <c r="G629">
        <v>0</v>
      </c>
      <c r="H629">
        <v>515.52</v>
      </c>
      <c r="I629">
        <v>62</v>
      </c>
      <c r="J629" t="s">
        <v>11</v>
      </c>
    </row>
    <row r="630" spans="1:10" x14ac:dyDescent="0.25">
      <c r="A630" s="1">
        <v>44316</v>
      </c>
      <c r="B630" t="s">
        <v>61</v>
      </c>
      <c r="C630" t="s">
        <v>10</v>
      </c>
      <c r="D630">
        <v>35.9</v>
      </c>
      <c r="E630">
        <v>0.89999999999999858</v>
      </c>
      <c r="F630">
        <v>885.65300000000002</v>
      </c>
      <c r="G630">
        <v>1392</v>
      </c>
      <c r="H630">
        <v>2277.6530000000002</v>
      </c>
      <c r="I630">
        <v>29</v>
      </c>
      <c r="J630" t="s">
        <v>11</v>
      </c>
    </row>
    <row r="631" spans="1:10" x14ac:dyDescent="0.25">
      <c r="A631" s="1">
        <v>44316</v>
      </c>
      <c r="B631" t="s">
        <v>62</v>
      </c>
      <c r="C631" t="s">
        <v>10</v>
      </c>
      <c r="D631">
        <v>39.9</v>
      </c>
      <c r="E631">
        <v>4.8999999999999986</v>
      </c>
      <c r="F631">
        <v>764.48399999999992</v>
      </c>
      <c r="G631">
        <v>0</v>
      </c>
      <c r="H631">
        <v>764.48399999999992</v>
      </c>
      <c r="I631">
        <v>40</v>
      </c>
      <c r="J631" t="s">
        <v>16</v>
      </c>
    </row>
    <row r="632" spans="1:10" x14ac:dyDescent="0.25">
      <c r="A632" s="1">
        <v>44316</v>
      </c>
      <c r="B632" t="s">
        <v>63</v>
      </c>
      <c r="C632" t="s">
        <v>15</v>
      </c>
      <c r="D632">
        <v>42</v>
      </c>
      <c r="E632">
        <v>7</v>
      </c>
      <c r="F632">
        <v>1753.5</v>
      </c>
      <c r="G632">
        <v>0</v>
      </c>
      <c r="H632">
        <v>1753.5</v>
      </c>
      <c r="I632">
        <v>31</v>
      </c>
      <c r="J632" t="s">
        <v>11</v>
      </c>
    </row>
    <row r="633" spans="1:10" x14ac:dyDescent="0.25">
      <c r="A633" s="1">
        <v>44316</v>
      </c>
      <c r="B633" t="s">
        <v>64</v>
      </c>
      <c r="C633" t="s">
        <v>15</v>
      </c>
      <c r="D633">
        <v>36.299999999999997</v>
      </c>
      <c r="E633">
        <v>1.2999999999999972</v>
      </c>
      <c r="F633">
        <v>1899.5789999999997</v>
      </c>
      <c r="G633">
        <v>0</v>
      </c>
      <c r="H633">
        <v>1899.5789999999997</v>
      </c>
      <c r="I633">
        <v>49</v>
      </c>
      <c r="J633" t="s">
        <v>18</v>
      </c>
    </row>
    <row r="634" spans="1:10" x14ac:dyDescent="0.25">
      <c r="A634" s="1">
        <v>44316</v>
      </c>
      <c r="B634" t="s">
        <v>65</v>
      </c>
      <c r="C634" t="s">
        <v>47</v>
      </c>
      <c r="D634">
        <v>35.299999999999997</v>
      </c>
      <c r="E634">
        <v>0.29999999999999716</v>
      </c>
      <c r="F634">
        <v>1027.9359999999999</v>
      </c>
      <c r="G634">
        <v>919</v>
      </c>
      <c r="H634">
        <v>1946.9359999999999</v>
      </c>
      <c r="I634">
        <v>48</v>
      </c>
      <c r="J634" t="s">
        <v>18</v>
      </c>
    </row>
    <row r="635" spans="1:10" x14ac:dyDescent="0.25">
      <c r="A635" s="1">
        <v>44316</v>
      </c>
      <c r="B635" t="s">
        <v>66</v>
      </c>
      <c r="C635" t="s">
        <v>15</v>
      </c>
      <c r="D635">
        <v>41.9</v>
      </c>
      <c r="E635">
        <v>6.8999999999999986</v>
      </c>
      <c r="F635">
        <v>1676.4189999999999</v>
      </c>
      <c r="G635">
        <v>0</v>
      </c>
      <c r="H635">
        <v>1676.4189999999999</v>
      </c>
      <c r="I635">
        <v>64</v>
      </c>
      <c r="J635" t="s">
        <v>11</v>
      </c>
    </row>
    <row r="636" spans="1:10" x14ac:dyDescent="0.25">
      <c r="A636" s="1">
        <v>44316</v>
      </c>
      <c r="B636" t="s">
        <v>67</v>
      </c>
      <c r="C636" t="s">
        <v>10</v>
      </c>
      <c r="D636">
        <v>39.5</v>
      </c>
      <c r="E636">
        <v>4.5</v>
      </c>
      <c r="F636">
        <v>1221.7349999999999</v>
      </c>
      <c r="G636">
        <v>1373</v>
      </c>
      <c r="H636">
        <v>2594.7349999999997</v>
      </c>
      <c r="I636">
        <v>46</v>
      </c>
      <c r="J636" t="s">
        <v>18</v>
      </c>
    </row>
    <row r="637" spans="1:10" x14ac:dyDescent="0.25">
      <c r="A637" s="1">
        <v>44316</v>
      </c>
      <c r="B637" t="s">
        <v>68</v>
      </c>
      <c r="C637" t="s">
        <v>10</v>
      </c>
      <c r="D637">
        <v>40</v>
      </c>
      <c r="E637">
        <v>5</v>
      </c>
      <c r="F637">
        <v>1607.6</v>
      </c>
      <c r="G637">
        <v>0</v>
      </c>
      <c r="H637">
        <v>1607.6</v>
      </c>
      <c r="I637">
        <v>45</v>
      </c>
      <c r="J637" t="s">
        <v>11</v>
      </c>
    </row>
    <row r="638" spans="1:10" x14ac:dyDescent="0.25">
      <c r="A638" s="1">
        <v>44316</v>
      </c>
      <c r="B638" t="s">
        <v>69</v>
      </c>
      <c r="C638" t="s">
        <v>10</v>
      </c>
      <c r="D638">
        <v>38.299999999999997</v>
      </c>
      <c r="E638">
        <v>3.2999999999999972</v>
      </c>
      <c r="F638">
        <v>1274.624</v>
      </c>
      <c r="G638">
        <v>0</v>
      </c>
      <c r="H638">
        <v>1274.624</v>
      </c>
      <c r="I638">
        <v>31</v>
      </c>
      <c r="J638" t="s">
        <v>30</v>
      </c>
    </row>
    <row r="639" spans="1:10" x14ac:dyDescent="0.25">
      <c r="A639" s="1">
        <v>44316</v>
      </c>
      <c r="B639" t="s">
        <v>70</v>
      </c>
      <c r="C639" t="s">
        <v>15</v>
      </c>
      <c r="D639">
        <v>35.299999999999997</v>
      </c>
      <c r="E639">
        <v>0.29999999999999716</v>
      </c>
      <c r="F639">
        <v>318.05299999999994</v>
      </c>
      <c r="G639">
        <v>0</v>
      </c>
      <c r="H639">
        <v>318.05299999999994</v>
      </c>
      <c r="I639">
        <v>50</v>
      </c>
      <c r="J639" t="s">
        <v>11</v>
      </c>
    </row>
    <row r="640" spans="1:10" x14ac:dyDescent="0.25">
      <c r="A640" s="1">
        <v>44316</v>
      </c>
      <c r="B640" t="s">
        <v>71</v>
      </c>
      <c r="C640" t="s">
        <v>10</v>
      </c>
      <c r="D640">
        <v>35.200000000000003</v>
      </c>
      <c r="E640">
        <v>0.20000000000000284</v>
      </c>
      <c r="F640">
        <v>986.65600000000018</v>
      </c>
      <c r="G640">
        <v>0</v>
      </c>
      <c r="H640">
        <v>986.65600000000018</v>
      </c>
      <c r="I640">
        <v>58</v>
      </c>
      <c r="J640" t="s">
        <v>18</v>
      </c>
    </row>
    <row r="641" spans="1:10" x14ac:dyDescent="0.25">
      <c r="A641" s="1">
        <v>44316</v>
      </c>
      <c r="B641" t="s">
        <v>72</v>
      </c>
      <c r="C641" t="s">
        <v>10</v>
      </c>
      <c r="D641">
        <v>39.700000000000003</v>
      </c>
      <c r="E641">
        <v>4.7000000000000028</v>
      </c>
      <c r="F641">
        <v>701.89600000000007</v>
      </c>
      <c r="G641">
        <v>0</v>
      </c>
      <c r="H641">
        <v>701.89600000000007</v>
      </c>
      <c r="I641">
        <v>57</v>
      </c>
      <c r="J641" t="s">
        <v>30</v>
      </c>
    </row>
    <row r="642" spans="1:10" x14ac:dyDescent="0.25">
      <c r="A642" s="1">
        <v>44316</v>
      </c>
      <c r="B642" t="s">
        <v>73</v>
      </c>
      <c r="C642" t="s">
        <v>15</v>
      </c>
      <c r="D642">
        <v>39.799999999999997</v>
      </c>
      <c r="E642">
        <v>4.7999999999999972</v>
      </c>
      <c r="F642">
        <v>1762.3439999999998</v>
      </c>
      <c r="G642">
        <v>0</v>
      </c>
      <c r="H642">
        <v>1762.3439999999998</v>
      </c>
      <c r="I642">
        <v>50</v>
      </c>
      <c r="J642" t="s">
        <v>11</v>
      </c>
    </row>
    <row r="643" spans="1:10" x14ac:dyDescent="0.25">
      <c r="A643" s="1">
        <v>44316</v>
      </c>
      <c r="B643" t="s">
        <v>74</v>
      </c>
      <c r="C643" t="s">
        <v>10</v>
      </c>
      <c r="D643">
        <v>40.4</v>
      </c>
      <c r="E643">
        <v>5.3999999999999986</v>
      </c>
      <c r="F643">
        <v>1995.7599999999998</v>
      </c>
      <c r="G643">
        <v>0</v>
      </c>
      <c r="H643">
        <v>1995.7599999999998</v>
      </c>
      <c r="I643">
        <v>22</v>
      </c>
      <c r="J643" t="s">
        <v>11</v>
      </c>
    </row>
    <row r="644" spans="1:10" x14ac:dyDescent="0.25">
      <c r="A644" s="1">
        <v>44316</v>
      </c>
      <c r="B644" t="s">
        <v>75</v>
      </c>
      <c r="C644" t="s">
        <v>10</v>
      </c>
      <c r="D644">
        <v>36.1</v>
      </c>
      <c r="E644">
        <v>1.1000000000000014</v>
      </c>
      <c r="F644">
        <v>672.904</v>
      </c>
      <c r="G644">
        <v>0</v>
      </c>
      <c r="H644">
        <v>672.904</v>
      </c>
      <c r="I644">
        <v>32</v>
      </c>
      <c r="J644" t="s">
        <v>11</v>
      </c>
    </row>
    <row r="645" spans="1:10" x14ac:dyDescent="0.25">
      <c r="A645" s="1">
        <v>44316</v>
      </c>
      <c r="B645" t="s">
        <v>76</v>
      </c>
      <c r="C645" t="s">
        <v>10</v>
      </c>
      <c r="D645">
        <v>35</v>
      </c>
      <c r="E645">
        <v>0</v>
      </c>
      <c r="F645">
        <v>860.65</v>
      </c>
      <c r="G645">
        <v>0</v>
      </c>
      <c r="H645">
        <v>860.65</v>
      </c>
      <c r="I645">
        <v>35</v>
      </c>
      <c r="J645" t="s">
        <v>11</v>
      </c>
    </row>
    <row r="646" spans="1:10" x14ac:dyDescent="0.25">
      <c r="A646" s="1">
        <v>44316</v>
      </c>
      <c r="B646" t="s">
        <v>77</v>
      </c>
      <c r="C646" t="s">
        <v>10</v>
      </c>
      <c r="D646">
        <v>38.5</v>
      </c>
      <c r="E646">
        <v>3.5</v>
      </c>
      <c r="F646">
        <v>448.91</v>
      </c>
      <c r="G646">
        <v>0</v>
      </c>
      <c r="H646">
        <v>448.91</v>
      </c>
      <c r="I646">
        <v>55</v>
      </c>
      <c r="J646" t="s">
        <v>11</v>
      </c>
    </row>
    <row r="647" spans="1:10" x14ac:dyDescent="0.25">
      <c r="A647" s="1">
        <v>44316</v>
      </c>
      <c r="B647" t="s">
        <v>78</v>
      </c>
      <c r="C647" t="s">
        <v>10</v>
      </c>
      <c r="D647">
        <v>39</v>
      </c>
      <c r="E647">
        <v>4</v>
      </c>
      <c r="F647">
        <v>535.08000000000004</v>
      </c>
      <c r="G647">
        <v>0</v>
      </c>
      <c r="H647">
        <v>535.08000000000004</v>
      </c>
      <c r="I647">
        <v>32</v>
      </c>
      <c r="J647" t="s">
        <v>11</v>
      </c>
    </row>
    <row r="648" spans="1:10" x14ac:dyDescent="0.25">
      <c r="A648" s="1">
        <v>44316</v>
      </c>
      <c r="B648" t="s">
        <v>79</v>
      </c>
      <c r="C648" t="s">
        <v>10</v>
      </c>
      <c r="D648">
        <v>36.5</v>
      </c>
      <c r="E648">
        <v>1.5</v>
      </c>
      <c r="F648">
        <v>1203.04</v>
      </c>
      <c r="G648">
        <v>0</v>
      </c>
      <c r="H648">
        <v>1203.04</v>
      </c>
      <c r="I648">
        <v>39</v>
      </c>
      <c r="J648" t="s">
        <v>11</v>
      </c>
    </row>
    <row r="649" spans="1:10" x14ac:dyDescent="0.25">
      <c r="A649" s="1">
        <v>44316</v>
      </c>
      <c r="B649" t="s">
        <v>80</v>
      </c>
      <c r="C649" t="s">
        <v>15</v>
      </c>
      <c r="D649">
        <v>41.2</v>
      </c>
      <c r="E649">
        <v>6.2000000000000028</v>
      </c>
      <c r="F649">
        <v>1110.3400000000001</v>
      </c>
      <c r="G649">
        <v>0</v>
      </c>
      <c r="H649">
        <v>1110.3400000000001</v>
      </c>
      <c r="I649">
        <v>55</v>
      </c>
      <c r="J649" t="s">
        <v>30</v>
      </c>
    </row>
    <row r="650" spans="1:10" x14ac:dyDescent="0.25">
      <c r="A650" s="1">
        <v>44316</v>
      </c>
      <c r="B650" t="s">
        <v>81</v>
      </c>
      <c r="C650" t="s">
        <v>10</v>
      </c>
      <c r="D650">
        <v>40.5</v>
      </c>
      <c r="E650">
        <v>5.5</v>
      </c>
      <c r="F650">
        <v>2111.2650000000003</v>
      </c>
      <c r="G650">
        <v>0</v>
      </c>
      <c r="H650">
        <v>2111.2650000000003</v>
      </c>
      <c r="I650">
        <v>59</v>
      </c>
      <c r="J650" t="s">
        <v>11</v>
      </c>
    </row>
    <row r="651" spans="1:10" x14ac:dyDescent="0.25">
      <c r="A651" s="1">
        <v>44316</v>
      </c>
      <c r="B651" t="s">
        <v>82</v>
      </c>
      <c r="C651" t="s">
        <v>10</v>
      </c>
      <c r="D651">
        <v>42</v>
      </c>
      <c r="E651">
        <v>7</v>
      </c>
      <c r="F651">
        <v>877.8</v>
      </c>
      <c r="G651">
        <v>0</v>
      </c>
      <c r="H651">
        <v>877.8</v>
      </c>
      <c r="I651">
        <v>65</v>
      </c>
      <c r="J651" t="s">
        <v>11</v>
      </c>
    </row>
    <row r="652" spans="1:10" x14ac:dyDescent="0.25">
      <c r="A652" s="1">
        <v>44316</v>
      </c>
      <c r="B652" t="s">
        <v>83</v>
      </c>
      <c r="C652" t="s">
        <v>15</v>
      </c>
      <c r="D652">
        <v>36.9</v>
      </c>
      <c r="E652">
        <v>1.8999999999999986</v>
      </c>
      <c r="F652">
        <v>1021.761</v>
      </c>
      <c r="G652">
        <v>0</v>
      </c>
      <c r="H652">
        <v>1021.761</v>
      </c>
      <c r="I652">
        <v>34</v>
      </c>
      <c r="J652" t="s">
        <v>30</v>
      </c>
    </row>
    <row r="653" spans="1:10" x14ac:dyDescent="0.25">
      <c r="A653" s="1">
        <v>44316</v>
      </c>
      <c r="B653" t="s">
        <v>221</v>
      </c>
      <c r="C653" t="s">
        <v>15</v>
      </c>
      <c r="D653">
        <v>41.4</v>
      </c>
      <c r="E653">
        <v>6.3999999999999986</v>
      </c>
      <c r="F653">
        <v>971.6579999999999</v>
      </c>
      <c r="G653">
        <v>0</v>
      </c>
      <c r="H653">
        <v>971.6579999999999</v>
      </c>
      <c r="I653">
        <v>42</v>
      </c>
      <c r="J653" t="s">
        <v>30</v>
      </c>
    </row>
    <row r="654" spans="1:10" x14ac:dyDescent="0.25">
      <c r="A654" s="1">
        <v>44316</v>
      </c>
      <c r="B654" t="s">
        <v>84</v>
      </c>
      <c r="C654" t="s">
        <v>10</v>
      </c>
      <c r="D654">
        <v>37</v>
      </c>
      <c r="E654">
        <v>2</v>
      </c>
      <c r="F654">
        <v>412.18</v>
      </c>
      <c r="G654">
        <v>0</v>
      </c>
      <c r="H654">
        <v>412.18</v>
      </c>
      <c r="I654">
        <v>49</v>
      </c>
      <c r="J654" t="s">
        <v>16</v>
      </c>
    </row>
    <row r="655" spans="1:10" x14ac:dyDescent="0.25">
      <c r="A655" s="1">
        <v>44316</v>
      </c>
      <c r="B655" t="s">
        <v>85</v>
      </c>
      <c r="C655" t="s">
        <v>10</v>
      </c>
      <c r="D655">
        <v>38.200000000000003</v>
      </c>
      <c r="E655">
        <v>3.2000000000000028</v>
      </c>
      <c r="F655">
        <v>959.96600000000001</v>
      </c>
      <c r="G655">
        <v>0</v>
      </c>
      <c r="H655">
        <v>959.96600000000001</v>
      </c>
      <c r="I655">
        <v>31</v>
      </c>
      <c r="J655" t="s">
        <v>30</v>
      </c>
    </row>
    <row r="656" spans="1:10" x14ac:dyDescent="0.25">
      <c r="A656" s="1">
        <v>44316</v>
      </c>
      <c r="B656" t="s">
        <v>86</v>
      </c>
      <c r="C656" t="s">
        <v>10</v>
      </c>
      <c r="D656">
        <v>37.299999999999997</v>
      </c>
      <c r="E656">
        <v>2.2999999999999972</v>
      </c>
      <c r="F656">
        <v>1446.867</v>
      </c>
      <c r="G656">
        <v>0</v>
      </c>
      <c r="H656">
        <v>1446.867</v>
      </c>
      <c r="I656">
        <v>35</v>
      </c>
      <c r="J656" t="s">
        <v>11</v>
      </c>
    </row>
    <row r="657" spans="1:10" x14ac:dyDescent="0.25">
      <c r="A657" s="1">
        <v>44316</v>
      </c>
      <c r="B657" t="s">
        <v>87</v>
      </c>
      <c r="C657" t="s">
        <v>10</v>
      </c>
      <c r="D657">
        <v>35.1</v>
      </c>
      <c r="E657">
        <v>0.10000000000000142</v>
      </c>
      <c r="F657">
        <v>483.678</v>
      </c>
      <c r="G657">
        <v>0</v>
      </c>
      <c r="H657">
        <v>483.678</v>
      </c>
      <c r="I657">
        <v>54</v>
      </c>
      <c r="J657" t="s">
        <v>11</v>
      </c>
    </row>
    <row r="658" spans="1:10" x14ac:dyDescent="0.25">
      <c r="A658" s="1">
        <v>44316</v>
      </c>
      <c r="B658" t="s">
        <v>88</v>
      </c>
      <c r="C658" t="s">
        <v>10</v>
      </c>
      <c r="D658">
        <v>36.1</v>
      </c>
      <c r="E658">
        <v>1.1000000000000014</v>
      </c>
      <c r="F658">
        <v>1883.6980000000001</v>
      </c>
      <c r="G658">
        <v>0</v>
      </c>
      <c r="H658">
        <v>1883.6980000000001</v>
      </c>
      <c r="I658">
        <v>56</v>
      </c>
      <c r="J658" t="s">
        <v>16</v>
      </c>
    </row>
    <row r="659" spans="1:10" x14ac:dyDescent="0.25">
      <c r="A659" s="1">
        <v>44316</v>
      </c>
      <c r="B659" t="s">
        <v>89</v>
      </c>
      <c r="C659" t="s">
        <v>10</v>
      </c>
      <c r="D659">
        <v>37.799999999999997</v>
      </c>
      <c r="E659">
        <v>2.7999999999999972</v>
      </c>
      <c r="F659">
        <v>630.50399999999991</v>
      </c>
      <c r="G659">
        <v>0</v>
      </c>
      <c r="H659">
        <v>630.50399999999991</v>
      </c>
      <c r="I659">
        <v>63</v>
      </c>
      <c r="J659" t="s">
        <v>11</v>
      </c>
    </row>
    <row r="660" spans="1:10" x14ac:dyDescent="0.25">
      <c r="A660" s="1">
        <v>44316</v>
      </c>
      <c r="B660" t="s">
        <v>90</v>
      </c>
      <c r="C660" t="s">
        <v>10</v>
      </c>
      <c r="D660">
        <v>35.1</v>
      </c>
      <c r="E660">
        <v>0.10000000000000142</v>
      </c>
      <c r="F660">
        <v>1391.364</v>
      </c>
      <c r="G660">
        <v>0</v>
      </c>
      <c r="H660">
        <v>1391.364</v>
      </c>
      <c r="I660">
        <v>64</v>
      </c>
      <c r="J660" t="s">
        <v>11</v>
      </c>
    </row>
    <row r="661" spans="1:10" x14ac:dyDescent="0.25">
      <c r="A661" s="1">
        <v>44316</v>
      </c>
      <c r="B661" t="s">
        <v>91</v>
      </c>
      <c r="C661" t="s">
        <v>10</v>
      </c>
      <c r="D661">
        <v>35.5</v>
      </c>
      <c r="E661">
        <v>0.5</v>
      </c>
      <c r="F661">
        <v>540.66499999999996</v>
      </c>
      <c r="G661">
        <v>0</v>
      </c>
      <c r="H661">
        <v>540.66499999999996</v>
      </c>
      <c r="I661">
        <v>64</v>
      </c>
      <c r="J661" t="s">
        <v>11</v>
      </c>
    </row>
    <row r="662" spans="1:10" x14ac:dyDescent="0.25">
      <c r="A662" s="1">
        <v>44316</v>
      </c>
      <c r="B662" t="s">
        <v>92</v>
      </c>
      <c r="C662" t="s">
        <v>10</v>
      </c>
      <c r="D662">
        <v>36.700000000000003</v>
      </c>
      <c r="E662">
        <v>1.7000000000000028</v>
      </c>
      <c r="F662">
        <v>1372.5800000000002</v>
      </c>
      <c r="G662">
        <v>0</v>
      </c>
      <c r="H662">
        <v>1372.5800000000002</v>
      </c>
      <c r="I662">
        <v>34</v>
      </c>
      <c r="J662" t="s">
        <v>33</v>
      </c>
    </row>
    <row r="663" spans="1:10" x14ac:dyDescent="0.25">
      <c r="A663" s="1">
        <v>44316</v>
      </c>
      <c r="B663" t="s">
        <v>93</v>
      </c>
      <c r="C663" t="s">
        <v>47</v>
      </c>
      <c r="D663">
        <v>38.299999999999997</v>
      </c>
      <c r="E663">
        <v>3.2999999999999972</v>
      </c>
      <c r="F663">
        <v>1063.2080000000001</v>
      </c>
      <c r="G663">
        <v>354</v>
      </c>
      <c r="H663">
        <v>1417.2080000000001</v>
      </c>
      <c r="I663">
        <v>24</v>
      </c>
      <c r="J663" t="s">
        <v>30</v>
      </c>
    </row>
    <row r="664" spans="1:10" x14ac:dyDescent="0.25">
      <c r="A664" s="1">
        <v>44316</v>
      </c>
      <c r="B664" t="s">
        <v>94</v>
      </c>
      <c r="C664" t="s">
        <v>47</v>
      </c>
      <c r="D664">
        <v>35.200000000000003</v>
      </c>
      <c r="E664">
        <v>0.20000000000000284</v>
      </c>
      <c r="F664">
        <v>1436.864</v>
      </c>
      <c r="G664">
        <v>0</v>
      </c>
      <c r="H664">
        <v>1436.864</v>
      </c>
      <c r="I664">
        <v>35</v>
      </c>
      <c r="J664" t="s">
        <v>30</v>
      </c>
    </row>
    <row r="665" spans="1:10" x14ac:dyDescent="0.25">
      <c r="A665" s="1">
        <v>44316</v>
      </c>
      <c r="B665" t="s">
        <v>95</v>
      </c>
      <c r="C665" t="s">
        <v>15</v>
      </c>
      <c r="D665">
        <v>38.299999999999997</v>
      </c>
      <c r="E665">
        <v>3.2999999999999972</v>
      </c>
      <c r="F665">
        <v>1787.461</v>
      </c>
      <c r="G665">
        <v>0</v>
      </c>
      <c r="H665">
        <v>1787.461</v>
      </c>
      <c r="I665">
        <v>67</v>
      </c>
      <c r="J665" t="s">
        <v>11</v>
      </c>
    </row>
    <row r="666" spans="1:10" x14ac:dyDescent="0.25">
      <c r="A666" s="1">
        <v>44316</v>
      </c>
      <c r="B666" t="s">
        <v>96</v>
      </c>
      <c r="C666" t="s">
        <v>47</v>
      </c>
      <c r="D666">
        <v>37.799999999999997</v>
      </c>
      <c r="E666">
        <v>2.7999999999999972</v>
      </c>
      <c r="F666">
        <v>1313.55</v>
      </c>
      <c r="G666">
        <v>0</v>
      </c>
      <c r="H666">
        <v>1313.55</v>
      </c>
      <c r="I666">
        <v>36</v>
      </c>
      <c r="J666" t="s">
        <v>18</v>
      </c>
    </row>
    <row r="667" spans="1:10" x14ac:dyDescent="0.25">
      <c r="A667" s="1">
        <v>44316</v>
      </c>
      <c r="B667" t="s">
        <v>97</v>
      </c>
      <c r="C667" t="s">
        <v>10</v>
      </c>
      <c r="D667">
        <v>36.799999999999997</v>
      </c>
      <c r="E667">
        <v>1.7999999999999972</v>
      </c>
      <c r="F667">
        <v>1388.8319999999999</v>
      </c>
      <c r="G667">
        <v>0</v>
      </c>
      <c r="H667">
        <v>1388.8319999999999</v>
      </c>
      <c r="I667">
        <v>57</v>
      </c>
      <c r="J667" t="s">
        <v>11</v>
      </c>
    </row>
    <row r="668" spans="1:10" x14ac:dyDescent="0.25">
      <c r="A668" s="1">
        <v>44316</v>
      </c>
      <c r="B668" t="s">
        <v>98</v>
      </c>
      <c r="C668" t="s">
        <v>15</v>
      </c>
      <c r="D668">
        <v>35.700000000000003</v>
      </c>
      <c r="E668">
        <v>0.70000000000000284</v>
      </c>
      <c r="F668">
        <v>1029.588</v>
      </c>
      <c r="G668">
        <v>0</v>
      </c>
      <c r="H668">
        <v>1029.588</v>
      </c>
      <c r="I668">
        <v>58</v>
      </c>
      <c r="J668" t="s">
        <v>18</v>
      </c>
    </row>
    <row r="669" spans="1:10" x14ac:dyDescent="0.25">
      <c r="A669" s="1">
        <v>44316</v>
      </c>
      <c r="B669" t="s">
        <v>99</v>
      </c>
      <c r="C669" t="s">
        <v>10</v>
      </c>
      <c r="D669">
        <v>38.9</v>
      </c>
      <c r="E669">
        <v>3.8999999999999986</v>
      </c>
      <c r="F669">
        <v>1948.501</v>
      </c>
      <c r="G669">
        <v>0</v>
      </c>
      <c r="H669">
        <v>1948.501</v>
      </c>
      <c r="I669">
        <v>66</v>
      </c>
      <c r="J669" t="s">
        <v>13</v>
      </c>
    </row>
    <row r="670" spans="1:10" x14ac:dyDescent="0.25">
      <c r="A670" s="1">
        <v>44316</v>
      </c>
      <c r="B670" t="s">
        <v>100</v>
      </c>
      <c r="C670" t="s">
        <v>10</v>
      </c>
      <c r="D670">
        <v>37.6</v>
      </c>
      <c r="E670">
        <v>2.6000000000000014</v>
      </c>
      <c r="F670">
        <v>1397.9680000000001</v>
      </c>
      <c r="G670">
        <v>0</v>
      </c>
      <c r="H670">
        <v>1397.9680000000001</v>
      </c>
      <c r="I670">
        <v>51</v>
      </c>
      <c r="J670" t="s">
        <v>16</v>
      </c>
    </row>
    <row r="671" spans="1:10" x14ac:dyDescent="0.25">
      <c r="A671" s="1">
        <v>44316</v>
      </c>
      <c r="B671" t="s">
        <v>101</v>
      </c>
      <c r="C671" t="s">
        <v>10</v>
      </c>
      <c r="D671">
        <v>41</v>
      </c>
      <c r="E671">
        <v>6</v>
      </c>
      <c r="F671">
        <v>2301.7400000000002</v>
      </c>
      <c r="G671">
        <v>0</v>
      </c>
      <c r="H671">
        <v>2301.7400000000002</v>
      </c>
      <c r="I671">
        <v>31</v>
      </c>
      <c r="J671" t="s">
        <v>18</v>
      </c>
    </row>
    <row r="672" spans="1:10" x14ac:dyDescent="0.25">
      <c r="A672" s="1">
        <v>44316</v>
      </c>
      <c r="B672" t="s">
        <v>102</v>
      </c>
      <c r="C672" t="s">
        <v>15</v>
      </c>
      <c r="D672">
        <v>38.9</v>
      </c>
      <c r="E672">
        <v>3.8999999999999986</v>
      </c>
      <c r="F672">
        <v>2021.2439999999999</v>
      </c>
      <c r="G672">
        <v>0</v>
      </c>
      <c r="H672">
        <v>2021.2439999999999</v>
      </c>
      <c r="I672">
        <v>46</v>
      </c>
      <c r="J672" t="s">
        <v>30</v>
      </c>
    </row>
    <row r="673" spans="1:11" x14ac:dyDescent="0.25">
      <c r="A673" s="1">
        <v>44316</v>
      </c>
      <c r="B673" t="s">
        <v>103</v>
      </c>
      <c r="C673" t="s">
        <v>15</v>
      </c>
      <c r="D673">
        <v>40.799999999999997</v>
      </c>
      <c r="E673">
        <v>5.7999999999999972</v>
      </c>
      <c r="F673">
        <v>275.39999999999998</v>
      </c>
      <c r="G673">
        <v>0</v>
      </c>
      <c r="H673">
        <v>275.39999999999998</v>
      </c>
      <c r="I673">
        <v>57</v>
      </c>
      <c r="J673" t="s">
        <v>11</v>
      </c>
    </row>
    <row r="674" spans="1:11" x14ac:dyDescent="0.25">
      <c r="A674" s="1">
        <v>44316</v>
      </c>
      <c r="B674" t="s">
        <v>104</v>
      </c>
      <c r="C674" t="s">
        <v>15</v>
      </c>
      <c r="D674">
        <v>38.6</v>
      </c>
      <c r="E674">
        <v>3.6000000000000014</v>
      </c>
      <c r="F674">
        <v>2011.8319999999999</v>
      </c>
      <c r="G674">
        <v>0</v>
      </c>
      <c r="H674">
        <v>2011.8319999999999</v>
      </c>
      <c r="I674">
        <v>52</v>
      </c>
      <c r="J674" t="s">
        <v>11</v>
      </c>
    </row>
    <row r="675" spans="1:11" x14ac:dyDescent="0.25">
      <c r="A675" s="1">
        <v>44316</v>
      </c>
      <c r="B675" t="s">
        <v>105</v>
      </c>
      <c r="C675" t="s">
        <v>47</v>
      </c>
      <c r="D675">
        <v>36.700000000000003</v>
      </c>
      <c r="E675">
        <v>1.7000000000000028</v>
      </c>
      <c r="F675">
        <v>716.01700000000017</v>
      </c>
      <c r="G675">
        <v>0</v>
      </c>
      <c r="H675">
        <v>716.01700000000017</v>
      </c>
      <c r="I675">
        <v>22</v>
      </c>
      <c r="J675" t="s">
        <v>30</v>
      </c>
    </row>
    <row r="676" spans="1:11" x14ac:dyDescent="0.25">
      <c r="A676" s="1">
        <v>44316</v>
      </c>
      <c r="B676" t="s">
        <v>106</v>
      </c>
      <c r="C676" t="s">
        <v>47</v>
      </c>
      <c r="D676">
        <v>36.799999999999997</v>
      </c>
      <c r="E676">
        <v>1.7999999999999972</v>
      </c>
      <c r="F676">
        <v>605.72799999999995</v>
      </c>
      <c r="G676">
        <v>0</v>
      </c>
      <c r="H676">
        <v>605.72799999999995</v>
      </c>
      <c r="I676">
        <v>26</v>
      </c>
      <c r="J676" t="s">
        <v>11</v>
      </c>
    </row>
    <row r="677" spans="1:11" x14ac:dyDescent="0.25">
      <c r="A677" s="1">
        <v>44316</v>
      </c>
      <c r="B677" t="s">
        <v>107</v>
      </c>
      <c r="C677" t="s">
        <v>10</v>
      </c>
      <c r="D677">
        <v>40.9</v>
      </c>
      <c r="E677">
        <v>5.8999999999999986</v>
      </c>
      <c r="F677">
        <v>1483.8520000000001</v>
      </c>
      <c r="G677">
        <v>0</v>
      </c>
      <c r="H677">
        <v>1483.8520000000001</v>
      </c>
      <c r="I677">
        <v>32</v>
      </c>
      <c r="J677" t="s">
        <v>11</v>
      </c>
    </row>
    <row r="678" spans="1:11" x14ac:dyDescent="0.25">
      <c r="A678" s="1">
        <v>44316</v>
      </c>
      <c r="B678" t="s">
        <v>108</v>
      </c>
      <c r="C678" t="s">
        <v>10</v>
      </c>
      <c r="D678">
        <v>38.200000000000003</v>
      </c>
      <c r="E678">
        <v>3.2000000000000028</v>
      </c>
      <c r="F678">
        <v>1718.2360000000001</v>
      </c>
      <c r="G678">
        <v>0</v>
      </c>
      <c r="H678">
        <v>1718.2360000000001</v>
      </c>
      <c r="I678">
        <v>22</v>
      </c>
      <c r="J678" t="s">
        <v>11</v>
      </c>
    </row>
    <row r="679" spans="1:11" x14ac:dyDescent="0.25">
      <c r="A679" s="1">
        <v>44316</v>
      </c>
      <c r="B679" t="s">
        <v>109</v>
      </c>
      <c r="C679" t="s">
        <v>10</v>
      </c>
      <c r="D679">
        <v>35.1</v>
      </c>
      <c r="E679">
        <v>0.10000000000000142</v>
      </c>
      <c r="F679">
        <v>1697.787</v>
      </c>
      <c r="G679">
        <v>0</v>
      </c>
      <c r="H679">
        <v>1697.787</v>
      </c>
      <c r="I679">
        <v>57</v>
      </c>
      <c r="J679" t="s">
        <v>11</v>
      </c>
    </row>
    <row r="680" spans="1:11" x14ac:dyDescent="0.25">
      <c r="A680" s="1">
        <v>44316</v>
      </c>
      <c r="B680" t="s">
        <v>110</v>
      </c>
      <c r="C680" t="s">
        <v>15</v>
      </c>
      <c r="D680">
        <v>38.9</v>
      </c>
      <c r="E680">
        <v>3.8999999999999986</v>
      </c>
      <c r="F680">
        <v>1351.386</v>
      </c>
      <c r="G680">
        <v>0</v>
      </c>
      <c r="H680">
        <v>1351.386</v>
      </c>
      <c r="I680">
        <v>57</v>
      </c>
      <c r="J680" t="s">
        <v>11</v>
      </c>
    </row>
    <row r="681" spans="1:11" x14ac:dyDescent="0.25">
      <c r="A681" s="1">
        <v>44316</v>
      </c>
      <c r="B681" t="s">
        <v>111</v>
      </c>
      <c r="C681" t="s">
        <v>10</v>
      </c>
      <c r="D681">
        <v>36.4</v>
      </c>
      <c r="E681">
        <v>1.3999999999999986</v>
      </c>
      <c r="F681">
        <v>1655.1079999999999</v>
      </c>
      <c r="G681">
        <v>0</v>
      </c>
      <c r="H681">
        <v>1655.1079999999999</v>
      </c>
      <c r="I681">
        <v>41</v>
      </c>
      <c r="J681" t="s">
        <v>11</v>
      </c>
    </row>
    <row r="682" spans="1:11" x14ac:dyDescent="0.25">
      <c r="A682" s="1">
        <v>44316</v>
      </c>
      <c r="B682" t="s">
        <v>112</v>
      </c>
      <c r="C682" t="s">
        <v>15</v>
      </c>
      <c r="D682">
        <v>37.799999999999997</v>
      </c>
      <c r="E682">
        <v>2.7999999999999972</v>
      </c>
      <c r="F682">
        <v>2746.5479999999998</v>
      </c>
      <c r="G682">
        <v>0</v>
      </c>
      <c r="H682">
        <v>2746.5479999999998</v>
      </c>
      <c r="I682">
        <v>50</v>
      </c>
      <c r="J682" t="s">
        <v>33</v>
      </c>
    </row>
    <row r="683" spans="1:11" x14ac:dyDescent="0.25">
      <c r="A683" s="1">
        <v>44316</v>
      </c>
      <c r="B683" t="s">
        <v>113</v>
      </c>
      <c r="C683" t="s">
        <v>47</v>
      </c>
      <c r="D683">
        <v>38.9</v>
      </c>
      <c r="E683">
        <v>3.8999999999999986</v>
      </c>
      <c r="F683">
        <v>576.88699999999994</v>
      </c>
      <c r="G683">
        <v>0</v>
      </c>
      <c r="H683">
        <v>576.88699999999994</v>
      </c>
      <c r="I683">
        <v>26</v>
      </c>
      <c r="J683" t="s">
        <v>30</v>
      </c>
    </row>
    <row r="684" spans="1:11" x14ac:dyDescent="0.25">
      <c r="A684" s="1">
        <v>44316</v>
      </c>
      <c r="B684" t="s">
        <v>114</v>
      </c>
      <c r="C684" t="s">
        <v>15</v>
      </c>
      <c r="D684">
        <v>36.799999999999997</v>
      </c>
      <c r="E684">
        <v>1.7999999999999972</v>
      </c>
      <c r="F684">
        <v>1482.3039999999999</v>
      </c>
      <c r="G684">
        <v>0</v>
      </c>
      <c r="H684">
        <v>1482.3039999999999</v>
      </c>
      <c r="I684">
        <v>40</v>
      </c>
      <c r="J684" t="s">
        <v>30</v>
      </c>
    </row>
    <row r="685" spans="1:11" x14ac:dyDescent="0.25">
      <c r="A685" s="1">
        <v>44316</v>
      </c>
      <c r="B685" t="s">
        <v>115</v>
      </c>
      <c r="C685" t="s">
        <v>15</v>
      </c>
      <c r="D685">
        <v>39.9</v>
      </c>
      <c r="E685">
        <v>4.8999999999999986</v>
      </c>
      <c r="F685">
        <v>1141.9380000000001</v>
      </c>
      <c r="G685">
        <v>0</v>
      </c>
      <c r="H685">
        <v>1141.9380000000001</v>
      </c>
      <c r="I685">
        <v>52</v>
      </c>
      <c r="J685" t="s">
        <v>30</v>
      </c>
    </row>
    <row r="686" spans="1:11" x14ac:dyDescent="0.25">
      <c r="A686" s="1">
        <v>44316</v>
      </c>
      <c r="B686" t="s">
        <v>224</v>
      </c>
      <c r="C686" t="s">
        <v>15</v>
      </c>
      <c r="D686">
        <v>35.5</v>
      </c>
      <c r="E686">
        <v>0.5</v>
      </c>
      <c r="F686">
        <v>572.61500000000001</v>
      </c>
      <c r="G686">
        <v>0</v>
      </c>
      <c r="H686">
        <v>572.61500000000001</v>
      </c>
      <c r="I686">
        <v>47</v>
      </c>
      <c r="J686" t="s">
        <v>11</v>
      </c>
      <c r="K686" t="s">
        <v>23</v>
      </c>
    </row>
    <row r="687" spans="1:11" x14ac:dyDescent="0.25">
      <c r="A687" s="1">
        <v>44316</v>
      </c>
      <c r="B687" t="s">
        <v>116</v>
      </c>
      <c r="C687" t="s">
        <v>10</v>
      </c>
      <c r="D687">
        <v>37.200000000000003</v>
      </c>
      <c r="E687">
        <v>2.2000000000000028</v>
      </c>
      <c r="F687">
        <v>593.34</v>
      </c>
      <c r="G687">
        <v>0</v>
      </c>
      <c r="H687">
        <v>593.34</v>
      </c>
      <c r="I687">
        <v>61</v>
      </c>
      <c r="J687" t="s">
        <v>30</v>
      </c>
    </row>
    <row r="688" spans="1:11" x14ac:dyDescent="0.25">
      <c r="A688" s="1">
        <v>44316</v>
      </c>
      <c r="B688" t="s">
        <v>117</v>
      </c>
      <c r="C688" t="s">
        <v>15</v>
      </c>
      <c r="D688">
        <v>36.5</v>
      </c>
      <c r="E688">
        <v>1.5</v>
      </c>
      <c r="F688">
        <v>967.98</v>
      </c>
      <c r="G688">
        <v>187</v>
      </c>
      <c r="H688">
        <v>1154.98</v>
      </c>
      <c r="I688">
        <v>29</v>
      </c>
      <c r="J688" t="s">
        <v>11</v>
      </c>
    </row>
    <row r="689" spans="1:10" x14ac:dyDescent="0.25">
      <c r="A689" s="1">
        <v>44316</v>
      </c>
      <c r="B689" t="s">
        <v>118</v>
      </c>
      <c r="C689" t="s">
        <v>15</v>
      </c>
      <c r="D689">
        <v>41.3</v>
      </c>
      <c r="E689">
        <v>6.2999999999999972</v>
      </c>
      <c r="F689">
        <v>706.64299999999992</v>
      </c>
      <c r="G689">
        <v>0</v>
      </c>
      <c r="H689">
        <v>706.64299999999992</v>
      </c>
      <c r="I689">
        <v>66</v>
      </c>
      <c r="J689" t="s">
        <v>11</v>
      </c>
    </row>
    <row r="690" spans="1:10" x14ac:dyDescent="0.25">
      <c r="A690" s="1">
        <v>44316</v>
      </c>
      <c r="B690" t="s">
        <v>119</v>
      </c>
      <c r="C690" t="s">
        <v>15</v>
      </c>
      <c r="D690">
        <v>41.2</v>
      </c>
      <c r="E690">
        <v>6.2000000000000028</v>
      </c>
      <c r="F690">
        <v>3245.7360000000003</v>
      </c>
      <c r="G690">
        <v>0</v>
      </c>
      <c r="H690">
        <v>3245.7360000000003</v>
      </c>
      <c r="I690">
        <v>61</v>
      </c>
      <c r="J690" t="s">
        <v>33</v>
      </c>
    </row>
    <row r="691" spans="1:10" x14ac:dyDescent="0.25">
      <c r="A691" s="1">
        <v>44316</v>
      </c>
      <c r="B691" t="s">
        <v>120</v>
      </c>
      <c r="C691" t="s">
        <v>10</v>
      </c>
      <c r="D691">
        <v>38.5</v>
      </c>
      <c r="E691">
        <v>3.5</v>
      </c>
      <c r="F691">
        <v>1588.51</v>
      </c>
      <c r="G691">
        <v>0</v>
      </c>
      <c r="H691">
        <v>1588.51</v>
      </c>
      <c r="I691">
        <v>47</v>
      </c>
      <c r="J691" t="s">
        <v>13</v>
      </c>
    </row>
    <row r="692" spans="1:10" x14ac:dyDescent="0.25">
      <c r="A692" s="1">
        <v>44316</v>
      </c>
      <c r="B692" t="s">
        <v>121</v>
      </c>
      <c r="C692" t="s">
        <v>15</v>
      </c>
      <c r="D692">
        <v>37.4</v>
      </c>
      <c r="E692">
        <v>2.3999999999999986</v>
      </c>
      <c r="F692">
        <v>519.11199999999997</v>
      </c>
      <c r="G692">
        <v>0</v>
      </c>
      <c r="H692">
        <v>519.11199999999997</v>
      </c>
      <c r="I692">
        <v>48</v>
      </c>
      <c r="J692" t="s">
        <v>30</v>
      </c>
    </row>
    <row r="693" spans="1:10" x14ac:dyDescent="0.25">
      <c r="A693" s="1">
        <v>44316</v>
      </c>
      <c r="B693" t="s">
        <v>122</v>
      </c>
      <c r="C693" t="s">
        <v>15</v>
      </c>
      <c r="D693">
        <v>41.6</v>
      </c>
      <c r="E693">
        <v>6.6000000000000014</v>
      </c>
      <c r="F693">
        <v>412.67200000000003</v>
      </c>
      <c r="G693">
        <v>0</v>
      </c>
      <c r="H693">
        <v>412.67200000000003</v>
      </c>
      <c r="I693">
        <v>34</v>
      </c>
      <c r="J693" t="s">
        <v>13</v>
      </c>
    </row>
    <row r="694" spans="1:10" x14ac:dyDescent="0.25">
      <c r="A694" s="1">
        <v>44316</v>
      </c>
      <c r="B694" t="s">
        <v>123</v>
      </c>
      <c r="C694" t="s">
        <v>10</v>
      </c>
      <c r="D694">
        <v>39.4</v>
      </c>
      <c r="E694">
        <v>4.3999999999999986</v>
      </c>
      <c r="F694">
        <v>1436.5239999999999</v>
      </c>
      <c r="G694">
        <v>0</v>
      </c>
      <c r="H694">
        <v>1436.5239999999999</v>
      </c>
      <c r="I694">
        <v>31</v>
      </c>
      <c r="J694" t="s">
        <v>13</v>
      </c>
    </row>
    <row r="695" spans="1:10" x14ac:dyDescent="0.25">
      <c r="A695" s="1">
        <v>44316</v>
      </c>
      <c r="B695" t="s">
        <v>124</v>
      </c>
      <c r="C695" t="s">
        <v>10</v>
      </c>
      <c r="D695">
        <v>35.299999999999997</v>
      </c>
      <c r="E695">
        <v>0.29999999999999716</v>
      </c>
      <c r="F695">
        <v>644.57799999999997</v>
      </c>
      <c r="G695">
        <v>0</v>
      </c>
      <c r="H695">
        <v>644.57799999999997</v>
      </c>
      <c r="I695">
        <v>55</v>
      </c>
      <c r="J695" t="s">
        <v>11</v>
      </c>
    </row>
    <row r="696" spans="1:10" x14ac:dyDescent="0.25">
      <c r="A696" s="1">
        <v>44316</v>
      </c>
      <c r="B696" t="s">
        <v>125</v>
      </c>
      <c r="C696" t="s">
        <v>15</v>
      </c>
      <c r="D696">
        <v>36.799999999999997</v>
      </c>
      <c r="E696">
        <v>1.7999999999999972</v>
      </c>
      <c r="F696">
        <v>1099.952</v>
      </c>
      <c r="G696">
        <v>0</v>
      </c>
      <c r="H696">
        <v>1099.952</v>
      </c>
      <c r="I696">
        <v>64</v>
      </c>
      <c r="J696" t="s">
        <v>11</v>
      </c>
    </row>
    <row r="697" spans="1:10" x14ac:dyDescent="0.25">
      <c r="A697" s="1">
        <v>44316</v>
      </c>
      <c r="B697" t="s">
        <v>126</v>
      </c>
      <c r="C697" t="s">
        <v>15</v>
      </c>
      <c r="D697">
        <v>39</v>
      </c>
      <c r="E697">
        <v>4</v>
      </c>
      <c r="F697">
        <v>445.38</v>
      </c>
      <c r="G697">
        <v>0</v>
      </c>
      <c r="H697">
        <v>445.38</v>
      </c>
      <c r="I697">
        <v>58</v>
      </c>
      <c r="J697" t="s">
        <v>30</v>
      </c>
    </row>
    <row r="698" spans="1:10" x14ac:dyDescent="0.25">
      <c r="A698" s="1">
        <v>44316</v>
      </c>
      <c r="B698" t="s">
        <v>127</v>
      </c>
      <c r="C698" t="s">
        <v>15</v>
      </c>
      <c r="D698">
        <v>36.5</v>
      </c>
      <c r="E698">
        <v>1.5</v>
      </c>
      <c r="F698">
        <v>1042.44</v>
      </c>
      <c r="G698">
        <v>0</v>
      </c>
      <c r="H698">
        <v>1042.44</v>
      </c>
      <c r="I698">
        <v>38</v>
      </c>
      <c r="J698" t="s">
        <v>11</v>
      </c>
    </row>
    <row r="699" spans="1:10" x14ac:dyDescent="0.25">
      <c r="A699" s="1">
        <v>44316</v>
      </c>
      <c r="B699" t="s">
        <v>128</v>
      </c>
      <c r="C699" t="s">
        <v>15</v>
      </c>
      <c r="D699">
        <v>41.5</v>
      </c>
      <c r="E699">
        <v>6.5</v>
      </c>
      <c r="F699">
        <v>2598.3150000000001</v>
      </c>
      <c r="G699">
        <v>1074</v>
      </c>
      <c r="H699">
        <v>3672.3150000000001</v>
      </c>
      <c r="I699">
        <v>42</v>
      </c>
      <c r="J699" t="s">
        <v>16</v>
      </c>
    </row>
    <row r="700" spans="1:10" x14ac:dyDescent="0.25">
      <c r="A700" s="1">
        <v>44316</v>
      </c>
      <c r="B700" t="s">
        <v>129</v>
      </c>
      <c r="C700" t="s">
        <v>15</v>
      </c>
      <c r="D700">
        <v>35.299999999999997</v>
      </c>
      <c r="E700">
        <v>0.29999999999999716</v>
      </c>
      <c r="F700">
        <v>746.94799999999998</v>
      </c>
      <c r="G700">
        <v>0</v>
      </c>
      <c r="H700">
        <v>746.94799999999998</v>
      </c>
      <c r="I700">
        <v>36</v>
      </c>
      <c r="J700" t="s">
        <v>11</v>
      </c>
    </row>
    <row r="701" spans="1:10" x14ac:dyDescent="0.25">
      <c r="A701" s="1">
        <v>44316</v>
      </c>
      <c r="B701" t="s">
        <v>130</v>
      </c>
      <c r="C701" t="s">
        <v>15</v>
      </c>
      <c r="D701">
        <v>38.299999999999997</v>
      </c>
      <c r="E701">
        <v>3.2999999999999972</v>
      </c>
      <c r="F701">
        <v>1187.683</v>
      </c>
      <c r="G701">
        <v>0</v>
      </c>
      <c r="H701">
        <v>1187.683</v>
      </c>
      <c r="I701">
        <v>60</v>
      </c>
      <c r="J701" t="s">
        <v>13</v>
      </c>
    </row>
    <row r="702" spans="1:10" x14ac:dyDescent="0.25">
      <c r="A702" s="1">
        <v>44316</v>
      </c>
      <c r="B702" t="s">
        <v>131</v>
      </c>
      <c r="C702" t="s">
        <v>15</v>
      </c>
      <c r="D702">
        <v>38.799999999999997</v>
      </c>
      <c r="E702">
        <v>3.7999999999999972</v>
      </c>
      <c r="F702">
        <v>270.048</v>
      </c>
      <c r="G702">
        <v>0</v>
      </c>
      <c r="H702">
        <v>270.048</v>
      </c>
      <c r="I702">
        <v>32</v>
      </c>
      <c r="J702" t="s">
        <v>11</v>
      </c>
    </row>
    <row r="703" spans="1:10" x14ac:dyDescent="0.25">
      <c r="A703" s="1">
        <v>44316</v>
      </c>
      <c r="B703" t="s">
        <v>132</v>
      </c>
      <c r="C703" t="s">
        <v>10</v>
      </c>
      <c r="D703">
        <v>36.200000000000003</v>
      </c>
      <c r="E703">
        <v>1.2000000000000028</v>
      </c>
      <c r="F703">
        <v>1779.9540000000002</v>
      </c>
      <c r="G703">
        <v>0</v>
      </c>
      <c r="H703">
        <v>1779.9540000000002</v>
      </c>
      <c r="I703">
        <v>46</v>
      </c>
      <c r="J703" t="s">
        <v>11</v>
      </c>
    </row>
    <row r="704" spans="1:10" x14ac:dyDescent="0.25">
      <c r="A704" s="1">
        <v>44316</v>
      </c>
      <c r="B704" t="s">
        <v>133</v>
      </c>
      <c r="C704" t="s">
        <v>10</v>
      </c>
      <c r="D704">
        <v>38.799999999999997</v>
      </c>
      <c r="E704">
        <v>3.7999999999999972</v>
      </c>
      <c r="F704">
        <v>872.61199999999985</v>
      </c>
      <c r="G704">
        <v>0</v>
      </c>
      <c r="H704">
        <v>872.61199999999985</v>
      </c>
      <c r="I704">
        <v>53</v>
      </c>
      <c r="J704" t="s">
        <v>11</v>
      </c>
    </row>
    <row r="705" spans="1:10" x14ac:dyDescent="0.25">
      <c r="A705" s="1">
        <v>44316</v>
      </c>
      <c r="B705" t="s">
        <v>134</v>
      </c>
      <c r="C705" t="s">
        <v>10</v>
      </c>
      <c r="D705">
        <v>40.5</v>
      </c>
      <c r="E705">
        <v>5.5</v>
      </c>
      <c r="F705">
        <v>1490.3999999999999</v>
      </c>
      <c r="G705">
        <v>0</v>
      </c>
      <c r="H705">
        <v>1490.3999999999999</v>
      </c>
      <c r="I705">
        <v>47</v>
      </c>
      <c r="J705" t="s">
        <v>13</v>
      </c>
    </row>
    <row r="706" spans="1:10" x14ac:dyDescent="0.25">
      <c r="A706" s="1">
        <v>44316</v>
      </c>
      <c r="B706" t="s">
        <v>135</v>
      </c>
      <c r="C706" t="s">
        <v>10</v>
      </c>
      <c r="D706">
        <v>36</v>
      </c>
      <c r="E706">
        <v>1</v>
      </c>
      <c r="F706">
        <v>300.59999999999997</v>
      </c>
      <c r="G706">
        <v>0</v>
      </c>
      <c r="H706">
        <v>300.59999999999997</v>
      </c>
      <c r="I706">
        <v>27</v>
      </c>
      <c r="J706" t="s">
        <v>11</v>
      </c>
    </row>
    <row r="707" spans="1:10" x14ac:dyDescent="0.25">
      <c r="A707" s="1">
        <v>44316</v>
      </c>
      <c r="B707" t="s">
        <v>136</v>
      </c>
      <c r="C707" t="s">
        <v>10</v>
      </c>
      <c r="D707">
        <v>39.299999999999997</v>
      </c>
      <c r="E707">
        <v>4.2999999999999972</v>
      </c>
      <c r="F707">
        <v>1359.3869999999999</v>
      </c>
      <c r="G707">
        <v>0</v>
      </c>
      <c r="H707">
        <v>1359.3869999999999</v>
      </c>
      <c r="I707">
        <v>24</v>
      </c>
      <c r="J707" t="s">
        <v>11</v>
      </c>
    </row>
    <row r="708" spans="1:10" x14ac:dyDescent="0.25">
      <c r="A708" s="1">
        <v>44316</v>
      </c>
      <c r="B708" t="s">
        <v>137</v>
      </c>
      <c r="C708" t="s">
        <v>10</v>
      </c>
      <c r="D708">
        <v>40.9</v>
      </c>
      <c r="E708">
        <v>5.8999999999999986</v>
      </c>
      <c r="F708">
        <v>2589.788</v>
      </c>
      <c r="G708">
        <v>0</v>
      </c>
      <c r="H708">
        <v>2589.788</v>
      </c>
      <c r="I708">
        <v>56</v>
      </c>
      <c r="J708" t="s">
        <v>18</v>
      </c>
    </row>
    <row r="709" spans="1:10" x14ac:dyDescent="0.25">
      <c r="A709" s="1">
        <v>44316</v>
      </c>
      <c r="B709" t="s">
        <v>138</v>
      </c>
      <c r="C709" t="s">
        <v>15</v>
      </c>
      <c r="D709">
        <v>40.9</v>
      </c>
      <c r="E709">
        <v>5.8999999999999986</v>
      </c>
      <c r="F709">
        <v>4158.7120000000004</v>
      </c>
      <c r="G709">
        <v>0</v>
      </c>
      <c r="H709">
        <v>4158.7120000000004</v>
      </c>
      <c r="I709">
        <v>36</v>
      </c>
      <c r="J709" t="s">
        <v>33</v>
      </c>
    </row>
    <row r="710" spans="1:10" x14ac:dyDescent="0.25">
      <c r="A710" s="1">
        <v>44316</v>
      </c>
      <c r="B710" t="s">
        <v>139</v>
      </c>
      <c r="C710" t="s">
        <v>10</v>
      </c>
      <c r="D710">
        <v>41.5</v>
      </c>
      <c r="E710">
        <v>6.5</v>
      </c>
      <c r="F710">
        <v>906.36</v>
      </c>
      <c r="G710">
        <v>0</v>
      </c>
      <c r="H710">
        <v>906.36</v>
      </c>
      <c r="I710">
        <v>57</v>
      </c>
      <c r="J710" t="s">
        <v>30</v>
      </c>
    </row>
    <row r="711" spans="1:10" x14ac:dyDescent="0.25">
      <c r="A711" s="1">
        <v>44316</v>
      </c>
      <c r="B711" t="s">
        <v>140</v>
      </c>
      <c r="C711" t="s">
        <v>10</v>
      </c>
      <c r="D711">
        <v>40.799999999999997</v>
      </c>
      <c r="E711">
        <v>5.7999999999999972</v>
      </c>
      <c r="F711">
        <v>647.49599999999987</v>
      </c>
      <c r="G711">
        <v>0</v>
      </c>
      <c r="H711">
        <v>647.49599999999987</v>
      </c>
      <c r="I711">
        <v>34</v>
      </c>
      <c r="J711" t="s">
        <v>11</v>
      </c>
    </row>
    <row r="712" spans="1:10" x14ac:dyDescent="0.25">
      <c r="A712" s="1">
        <v>44316</v>
      </c>
      <c r="B712" t="s">
        <v>141</v>
      </c>
      <c r="C712" t="s">
        <v>15</v>
      </c>
      <c r="D712">
        <v>35.9</v>
      </c>
      <c r="E712">
        <v>0.89999999999999858</v>
      </c>
      <c r="F712">
        <v>511.57499999999999</v>
      </c>
      <c r="G712">
        <v>0</v>
      </c>
      <c r="H712">
        <v>511.57499999999999</v>
      </c>
      <c r="I712">
        <v>63</v>
      </c>
      <c r="J712" t="s">
        <v>11</v>
      </c>
    </row>
    <row r="713" spans="1:10" x14ac:dyDescent="0.25">
      <c r="A713" s="1">
        <v>44316</v>
      </c>
      <c r="B713" t="s">
        <v>142</v>
      </c>
      <c r="C713" t="s">
        <v>10</v>
      </c>
      <c r="D713">
        <v>36.799999999999997</v>
      </c>
      <c r="E713">
        <v>1.7999999999999972</v>
      </c>
      <c r="F713">
        <v>450.06399999999996</v>
      </c>
      <c r="G713">
        <v>0</v>
      </c>
      <c r="H713">
        <v>450.06399999999996</v>
      </c>
      <c r="I713">
        <v>34</v>
      </c>
      <c r="J713" t="s">
        <v>11</v>
      </c>
    </row>
    <row r="714" spans="1:10" x14ac:dyDescent="0.25">
      <c r="A714" s="1">
        <v>44316</v>
      </c>
      <c r="B714" t="s">
        <v>143</v>
      </c>
      <c r="C714" t="s">
        <v>10</v>
      </c>
      <c r="D714">
        <v>38.5</v>
      </c>
      <c r="E714">
        <v>3.5</v>
      </c>
      <c r="F714">
        <v>294.52500000000003</v>
      </c>
      <c r="G714">
        <v>0</v>
      </c>
      <c r="H714">
        <v>294.52500000000003</v>
      </c>
      <c r="I714">
        <v>30</v>
      </c>
      <c r="J714" t="s">
        <v>11</v>
      </c>
    </row>
    <row r="715" spans="1:10" x14ac:dyDescent="0.25">
      <c r="A715" s="1">
        <v>44316</v>
      </c>
      <c r="B715" t="s">
        <v>144</v>
      </c>
      <c r="C715" t="s">
        <v>10</v>
      </c>
      <c r="D715">
        <v>35</v>
      </c>
      <c r="E715">
        <v>0</v>
      </c>
      <c r="F715">
        <v>239.75</v>
      </c>
      <c r="G715">
        <v>0</v>
      </c>
      <c r="H715">
        <v>239.75</v>
      </c>
      <c r="I715">
        <v>62</v>
      </c>
      <c r="J715" t="s">
        <v>11</v>
      </c>
    </row>
    <row r="716" spans="1:10" x14ac:dyDescent="0.25">
      <c r="A716" s="1">
        <v>44316</v>
      </c>
      <c r="B716" t="s">
        <v>145</v>
      </c>
      <c r="C716" t="s">
        <v>10</v>
      </c>
      <c r="D716">
        <v>36.299999999999997</v>
      </c>
      <c r="E716">
        <v>1.2999999999999972</v>
      </c>
      <c r="F716">
        <v>1217.1389999999999</v>
      </c>
      <c r="G716">
        <v>0</v>
      </c>
      <c r="H716">
        <v>1217.1389999999999</v>
      </c>
      <c r="I716">
        <v>33</v>
      </c>
      <c r="J716" t="s">
        <v>11</v>
      </c>
    </row>
    <row r="717" spans="1:10" x14ac:dyDescent="0.25">
      <c r="A717" s="1">
        <v>44316</v>
      </c>
      <c r="B717" t="s">
        <v>146</v>
      </c>
      <c r="C717" t="s">
        <v>10</v>
      </c>
      <c r="D717">
        <v>36</v>
      </c>
      <c r="E717">
        <v>1</v>
      </c>
      <c r="F717">
        <v>1423.44</v>
      </c>
      <c r="G717">
        <v>0</v>
      </c>
      <c r="H717">
        <v>1423.44</v>
      </c>
      <c r="I717">
        <v>64</v>
      </c>
      <c r="J717" t="s">
        <v>18</v>
      </c>
    </row>
    <row r="718" spans="1:10" x14ac:dyDescent="0.25">
      <c r="A718" s="1">
        <v>44316</v>
      </c>
      <c r="B718" t="s">
        <v>147</v>
      </c>
      <c r="C718" t="s">
        <v>10</v>
      </c>
      <c r="D718">
        <v>36.6</v>
      </c>
      <c r="E718">
        <v>1.6000000000000014</v>
      </c>
      <c r="F718">
        <v>1860.7440000000001</v>
      </c>
      <c r="G718">
        <v>0</v>
      </c>
      <c r="H718">
        <v>1860.7440000000001</v>
      </c>
      <c r="I718">
        <v>33</v>
      </c>
      <c r="J718" t="s">
        <v>11</v>
      </c>
    </row>
    <row r="719" spans="1:10" x14ac:dyDescent="0.25">
      <c r="A719" s="1">
        <v>44316</v>
      </c>
      <c r="B719" t="s">
        <v>148</v>
      </c>
      <c r="C719" t="s">
        <v>10</v>
      </c>
      <c r="D719">
        <v>41.8</v>
      </c>
      <c r="E719">
        <v>6.7999999999999972</v>
      </c>
      <c r="F719">
        <v>394.17399999999998</v>
      </c>
      <c r="G719">
        <v>0</v>
      </c>
      <c r="H719">
        <v>394.17399999999998</v>
      </c>
      <c r="I719">
        <v>44</v>
      </c>
      <c r="J719" t="s">
        <v>30</v>
      </c>
    </row>
    <row r="720" spans="1:10" x14ac:dyDescent="0.25">
      <c r="A720" s="1">
        <v>44316</v>
      </c>
      <c r="B720" t="s">
        <v>149</v>
      </c>
      <c r="C720" t="s">
        <v>15</v>
      </c>
      <c r="D720">
        <v>36.1</v>
      </c>
      <c r="E720">
        <v>1.1000000000000014</v>
      </c>
      <c r="F720">
        <v>345.83800000000002</v>
      </c>
      <c r="G720">
        <v>0</v>
      </c>
      <c r="H720">
        <v>345.83800000000002</v>
      </c>
      <c r="I720">
        <v>64</v>
      </c>
      <c r="J720" t="s">
        <v>18</v>
      </c>
    </row>
    <row r="721" spans="1:10" x14ac:dyDescent="0.25">
      <c r="A721" s="1">
        <v>44316</v>
      </c>
      <c r="B721" t="s">
        <v>150</v>
      </c>
      <c r="C721" t="s">
        <v>10</v>
      </c>
      <c r="D721">
        <v>39.1</v>
      </c>
      <c r="E721">
        <v>4.1000000000000014</v>
      </c>
      <c r="F721">
        <v>1135.0730000000001</v>
      </c>
      <c r="G721">
        <v>0</v>
      </c>
      <c r="H721">
        <v>1135.0730000000001</v>
      </c>
      <c r="I721">
        <v>28</v>
      </c>
      <c r="J721" t="s">
        <v>11</v>
      </c>
    </row>
    <row r="722" spans="1:10" x14ac:dyDescent="0.25">
      <c r="A722" s="1">
        <v>44316</v>
      </c>
      <c r="B722" t="s">
        <v>151</v>
      </c>
      <c r="C722" t="s">
        <v>10</v>
      </c>
      <c r="D722">
        <v>39.6</v>
      </c>
      <c r="E722">
        <v>4.6000000000000014</v>
      </c>
      <c r="F722">
        <v>730.62</v>
      </c>
      <c r="G722">
        <v>0</v>
      </c>
      <c r="H722">
        <v>730.62</v>
      </c>
      <c r="I722">
        <v>30</v>
      </c>
      <c r="J722" t="s">
        <v>11</v>
      </c>
    </row>
    <row r="723" spans="1:10" x14ac:dyDescent="0.25">
      <c r="A723" s="1">
        <v>44316</v>
      </c>
      <c r="B723" t="s">
        <v>152</v>
      </c>
      <c r="C723" t="s">
        <v>10</v>
      </c>
      <c r="D723">
        <v>38.1</v>
      </c>
      <c r="E723">
        <v>3.1000000000000014</v>
      </c>
      <c r="F723">
        <v>1364.3610000000001</v>
      </c>
      <c r="G723">
        <v>0</v>
      </c>
      <c r="H723">
        <v>1364.3610000000001</v>
      </c>
      <c r="I723">
        <v>51</v>
      </c>
      <c r="J723" t="s">
        <v>13</v>
      </c>
    </row>
    <row r="724" spans="1:10" x14ac:dyDescent="0.25">
      <c r="A724" s="1">
        <v>44316</v>
      </c>
      <c r="B724" t="s">
        <v>153</v>
      </c>
      <c r="C724" t="s">
        <v>10</v>
      </c>
      <c r="D724">
        <v>37.4</v>
      </c>
      <c r="E724">
        <v>2.3999999999999986</v>
      </c>
      <c r="F724">
        <v>497.04599999999994</v>
      </c>
      <c r="G724">
        <v>0</v>
      </c>
      <c r="H724">
        <v>497.04599999999994</v>
      </c>
      <c r="I724">
        <v>27</v>
      </c>
      <c r="J724" t="s">
        <v>16</v>
      </c>
    </row>
    <row r="725" spans="1:10" x14ac:dyDescent="0.25">
      <c r="A725" s="1">
        <v>44316</v>
      </c>
      <c r="B725" t="s">
        <v>154</v>
      </c>
      <c r="C725" t="s">
        <v>10</v>
      </c>
      <c r="D725">
        <v>36.9</v>
      </c>
      <c r="E725">
        <v>1.8999999999999986</v>
      </c>
      <c r="F725">
        <v>1126.1879999999999</v>
      </c>
      <c r="G725">
        <v>0</v>
      </c>
      <c r="H725">
        <v>1126.1879999999999</v>
      </c>
      <c r="I725">
        <v>30</v>
      </c>
      <c r="J725" t="s">
        <v>18</v>
      </c>
    </row>
    <row r="726" spans="1:10" x14ac:dyDescent="0.25">
      <c r="A726" s="1">
        <v>44316</v>
      </c>
      <c r="B726" t="s">
        <v>155</v>
      </c>
      <c r="C726" t="s">
        <v>10</v>
      </c>
      <c r="D726">
        <v>36.299999999999997</v>
      </c>
      <c r="E726">
        <v>1.2999999999999972</v>
      </c>
      <c r="F726">
        <v>1834.2389999999998</v>
      </c>
      <c r="G726">
        <v>0</v>
      </c>
      <c r="H726">
        <v>1834.2389999999998</v>
      </c>
      <c r="I726">
        <v>46</v>
      </c>
      <c r="J726" t="s">
        <v>11</v>
      </c>
    </row>
    <row r="727" spans="1:10" x14ac:dyDescent="0.25">
      <c r="A727" s="1">
        <v>44316</v>
      </c>
      <c r="B727" t="s">
        <v>156</v>
      </c>
      <c r="C727" t="s">
        <v>10</v>
      </c>
      <c r="D727">
        <v>40.200000000000003</v>
      </c>
      <c r="E727">
        <v>5.2000000000000028</v>
      </c>
      <c r="F727">
        <v>1928.796</v>
      </c>
      <c r="G727">
        <v>0</v>
      </c>
      <c r="H727">
        <v>1928.796</v>
      </c>
      <c r="I727">
        <v>37</v>
      </c>
      <c r="J727" t="s">
        <v>13</v>
      </c>
    </row>
    <row r="728" spans="1:10" x14ac:dyDescent="0.25">
      <c r="A728" s="1">
        <v>44316</v>
      </c>
      <c r="B728" t="s">
        <v>157</v>
      </c>
      <c r="C728" t="s">
        <v>10</v>
      </c>
      <c r="D728">
        <v>39.1</v>
      </c>
      <c r="E728">
        <v>4.1000000000000014</v>
      </c>
      <c r="F728">
        <v>879.35899999999992</v>
      </c>
      <c r="G728">
        <v>0</v>
      </c>
      <c r="H728">
        <v>879.35899999999992</v>
      </c>
      <c r="I728">
        <v>39</v>
      </c>
      <c r="J728" t="s">
        <v>11</v>
      </c>
    </row>
    <row r="729" spans="1:10" x14ac:dyDescent="0.25">
      <c r="A729" s="1">
        <v>44316</v>
      </c>
      <c r="B729" t="s">
        <v>158</v>
      </c>
      <c r="C729" t="s">
        <v>15</v>
      </c>
      <c r="D729">
        <v>39.299999999999997</v>
      </c>
      <c r="E729">
        <v>4.2999999999999972</v>
      </c>
      <c r="F729">
        <v>1143.6299999999999</v>
      </c>
      <c r="G729">
        <v>0</v>
      </c>
      <c r="H729">
        <v>1143.6299999999999</v>
      </c>
      <c r="I729">
        <v>29</v>
      </c>
      <c r="J729" t="s">
        <v>11</v>
      </c>
    </row>
    <row r="730" spans="1:10" x14ac:dyDescent="0.25">
      <c r="A730" s="1">
        <v>44316</v>
      </c>
      <c r="B730" t="s">
        <v>159</v>
      </c>
      <c r="C730" t="s">
        <v>15</v>
      </c>
      <c r="D730">
        <v>39.1</v>
      </c>
      <c r="E730">
        <v>4.1000000000000014</v>
      </c>
      <c r="F730">
        <v>1525.2909999999999</v>
      </c>
      <c r="G730">
        <v>0</v>
      </c>
      <c r="H730">
        <v>1525.2909999999999</v>
      </c>
      <c r="I730">
        <v>27</v>
      </c>
      <c r="J730" t="s">
        <v>13</v>
      </c>
    </row>
    <row r="731" spans="1:10" x14ac:dyDescent="0.25">
      <c r="A731" s="1">
        <v>44316</v>
      </c>
      <c r="B731" t="s">
        <v>160</v>
      </c>
      <c r="C731" t="s">
        <v>10</v>
      </c>
      <c r="D731">
        <v>41.1</v>
      </c>
      <c r="E731">
        <v>6.1000000000000014</v>
      </c>
      <c r="F731">
        <v>1167.24</v>
      </c>
      <c r="G731">
        <v>0</v>
      </c>
      <c r="H731">
        <v>1167.24</v>
      </c>
      <c r="I731">
        <v>24</v>
      </c>
      <c r="J731" t="s">
        <v>11</v>
      </c>
    </row>
    <row r="732" spans="1:10" x14ac:dyDescent="0.25">
      <c r="A732" s="1">
        <v>44316</v>
      </c>
      <c r="B732" t="s">
        <v>161</v>
      </c>
      <c r="C732" t="s">
        <v>10</v>
      </c>
      <c r="D732">
        <v>41</v>
      </c>
      <c r="E732">
        <v>6</v>
      </c>
      <c r="F732">
        <v>1949.1399999999999</v>
      </c>
      <c r="G732">
        <v>0</v>
      </c>
      <c r="H732">
        <v>1949.1399999999999</v>
      </c>
      <c r="I732">
        <v>67</v>
      </c>
      <c r="J732" t="s">
        <v>16</v>
      </c>
    </row>
    <row r="733" spans="1:10" x14ac:dyDescent="0.25">
      <c r="A733" s="1">
        <v>44316</v>
      </c>
      <c r="B733" t="s">
        <v>162</v>
      </c>
      <c r="C733" t="s">
        <v>10</v>
      </c>
      <c r="D733">
        <v>35.5</v>
      </c>
      <c r="E733">
        <v>0.5</v>
      </c>
      <c r="F733">
        <v>1566.97</v>
      </c>
      <c r="G733">
        <v>0</v>
      </c>
      <c r="H733">
        <v>1566.97</v>
      </c>
      <c r="I733">
        <v>50</v>
      </c>
      <c r="J733" t="s">
        <v>16</v>
      </c>
    </row>
    <row r="734" spans="1:10" x14ac:dyDescent="0.25">
      <c r="A734" s="1">
        <v>44316</v>
      </c>
      <c r="B734" t="s">
        <v>163</v>
      </c>
      <c r="C734" t="s">
        <v>10</v>
      </c>
      <c r="D734">
        <v>39.9</v>
      </c>
      <c r="E734">
        <v>4.8999999999999986</v>
      </c>
      <c r="F734">
        <v>397.00499999999994</v>
      </c>
      <c r="G734">
        <v>0</v>
      </c>
      <c r="H734">
        <v>397.00499999999994</v>
      </c>
      <c r="I734">
        <v>24</v>
      </c>
      <c r="J734" t="s">
        <v>11</v>
      </c>
    </row>
    <row r="735" spans="1:10" x14ac:dyDescent="0.25">
      <c r="A735" s="1">
        <v>44316</v>
      </c>
      <c r="B735" t="s">
        <v>164</v>
      </c>
      <c r="C735" t="s">
        <v>10</v>
      </c>
      <c r="D735">
        <v>38.5</v>
      </c>
      <c r="E735">
        <v>3.5</v>
      </c>
      <c r="F735">
        <v>1584.2749999999999</v>
      </c>
      <c r="G735">
        <v>0</v>
      </c>
      <c r="H735">
        <v>1584.2749999999999</v>
      </c>
      <c r="I735">
        <v>40</v>
      </c>
      <c r="J735" t="s">
        <v>13</v>
      </c>
    </row>
    <row r="736" spans="1:10" x14ac:dyDescent="0.25">
      <c r="A736" s="1">
        <v>44316</v>
      </c>
      <c r="B736" t="s">
        <v>165</v>
      </c>
      <c r="C736" t="s">
        <v>15</v>
      </c>
      <c r="D736">
        <v>41.8</v>
      </c>
      <c r="E736">
        <v>6.7999999999999972</v>
      </c>
      <c r="F736">
        <v>1368.1139999999998</v>
      </c>
      <c r="G736">
        <v>0</v>
      </c>
      <c r="H736">
        <v>1368.1139999999998</v>
      </c>
      <c r="I736">
        <v>55</v>
      </c>
      <c r="J736" t="s">
        <v>11</v>
      </c>
    </row>
    <row r="737" spans="1:10" x14ac:dyDescent="0.25">
      <c r="A737" s="1">
        <v>44316</v>
      </c>
      <c r="B737" t="s">
        <v>166</v>
      </c>
      <c r="C737" t="s">
        <v>15</v>
      </c>
      <c r="D737">
        <v>35.200000000000003</v>
      </c>
      <c r="E737">
        <v>0.20000000000000284</v>
      </c>
      <c r="F737">
        <v>1447.0720000000001</v>
      </c>
      <c r="G737">
        <v>0</v>
      </c>
      <c r="H737">
        <v>1447.0720000000001</v>
      </c>
      <c r="I737">
        <v>39</v>
      </c>
      <c r="J737" t="s">
        <v>11</v>
      </c>
    </row>
    <row r="738" spans="1:10" x14ac:dyDescent="0.25">
      <c r="A738" s="1">
        <v>44316</v>
      </c>
      <c r="B738" t="s">
        <v>167</v>
      </c>
      <c r="C738" t="s">
        <v>10</v>
      </c>
      <c r="D738">
        <v>40.200000000000003</v>
      </c>
      <c r="E738">
        <v>5.2000000000000028</v>
      </c>
      <c r="F738">
        <v>1308.9120000000003</v>
      </c>
      <c r="G738">
        <v>0</v>
      </c>
      <c r="H738">
        <v>1308.9120000000003</v>
      </c>
      <c r="I738">
        <v>34</v>
      </c>
      <c r="J738" t="s">
        <v>11</v>
      </c>
    </row>
    <row r="739" spans="1:10" x14ac:dyDescent="0.25">
      <c r="A739" s="1">
        <v>44316</v>
      </c>
      <c r="B739" t="s">
        <v>168</v>
      </c>
      <c r="C739" t="s">
        <v>15</v>
      </c>
      <c r="D739">
        <v>37.200000000000003</v>
      </c>
      <c r="E739">
        <v>2.2000000000000028</v>
      </c>
      <c r="F739">
        <v>1432.5720000000001</v>
      </c>
      <c r="G739">
        <v>0</v>
      </c>
      <c r="H739">
        <v>1432.5720000000001</v>
      </c>
      <c r="I739">
        <v>44</v>
      </c>
      <c r="J739" t="s">
        <v>11</v>
      </c>
    </row>
    <row r="740" spans="1:10" x14ac:dyDescent="0.25">
      <c r="A740" s="1">
        <v>44316</v>
      </c>
      <c r="B740" t="s">
        <v>169</v>
      </c>
      <c r="C740" t="s">
        <v>15</v>
      </c>
      <c r="D740">
        <v>39.1</v>
      </c>
      <c r="E740">
        <v>4.1000000000000014</v>
      </c>
      <c r="F740">
        <v>2450.3969999999999</v>
      </c>
      <c r="G740">
        <v>0</v>
      </c>
      <c r="H740">
        <v>2450.3969999999999</v>
      </c>
      <c r="I740">
        <v>32</v>
      </c>
      <c r="J740" t="s">
        <v>16</v>
      </c>
    </row>
    <row r="741" spans="1:10" x14ac:dyDescent="0.25">
      <c r="A741" s="1">
        <v>44316</v>
      </c>
      <c r="B741" t="s">
        <v>170</v>
      </c>
      <c r="C741" t="s">
        <v>10</v>
      </c>
      <c r="D741">
        <v>39.200000000000003</v>
      </c>
      <c r="E741">
        <v>4.2000000000000028</v>
      </c>
      <c r="F741">
        <v>1176</v>
      </c>
      <c r="G741">
        <v>0</v>
      </c>
      <c r="H741">
        <v>1176</v>
      </c>
      <c r="I741">
        <v>35</v>
      </c>
      <c r="J741" t="s">
        <v>30</v>
      </c>
    </row>
    <row r="742" spans="1:10" x14ac:dyDescent="0.25">
      <c r="A742" s="1">
        <v>44316</v>
      </c>
      <c r="B742" t="s">
        <v>171</v>
      </c>
      <c r="C742" t="s">
        <v>15</v>
      </c>
      <c r="D742">
        <v>37.200000000000003</v>
      </c>
      <c r="E742">
        <v>2.2000000000000028</v>
      </c>
      <c r="F742">
        <v>1025.232</v>
      </c>
      <c r="G742">
        <v>0</v>
      </c>
      <c r="H742">
        <v>1025.232</v>
      </c>
      <c r="I742">
        <v>42</v>
      </c>
      <c r="J742" t="s">
        <v>11</v>
      </c>
    </row>
    <row r="743" spans="1:10" x14ac:dyDescent="0.25">
      <c r="A743" s="1">
        <v>44316</v>
      </c>
      <c r="B743" t="s">
        <v>172</v>
      </c>
      <c r="C743" t="s">
        <v>15</v>
      </c>
      <c r="D743">
        <v>39.5</v>
      </c>
      <c r="E743">
        <v>4.5</v>
      </c>
      <c r="F743">
        <v>1206.7250000000001</v>
      </c>
      <c r="G743">
        <v>0</v>
      </c>
      <c r="H743">
        <v>1206.7250000000001</v>
      </c>
      <c r="I743">
        <v>44</v>
      </c>
      <c r="J743" t="s">
        <v>30</v>
      </c>
    </row>
    <row r="744" spans="1:10" x14ac:dyDescent="0.25">
      <c r="A744" s="1">
        <v>44316</v>
      </c>
      <c r="B744" t="s">
        <v>173</v>
      </c>
      <c r="C744" t="s">
        <v>15</v>
      </c>
      <c r="D744">
        <v>36.9</v>
      </c>
      <c r="E744">
        <v>1.8999999999999986</v>
      </c>
      <c r="F744">
        <v>804.78899999999987</v>
      </c>
      <c r="G744">
        <v>0</v>
      </c>
      <c r="H744">
        <v>804.78899999999987</v>
      </c>
      <c r="I744">
        <v>35</v>
      </c>
      <c r="J744" t="s">
        <v>18</v>
      </c>
    </row>
    <row r="745" spans="1:10" x14ac:dyDescent="0.25">
      <c r="A745" s="1">
        <v>44316</v>
      </c>
      <c r="B745" t="s">
        <v>174</v>
      </c>
      <c r="C745" t="s">
        <v>10</v>
      </c>
      <c r="D745">
        <v>37.6</v>
      </c>
      <c r="E745">
        <v>2.6000000000000014</v>
      </c>
      <c r="F745">
        <v>382.76800000000003</v>
      </c>
      <c r="G745">
        <v>0</v>
      </c>
      <c r="H745">
        <v>382.76800000000003</v>
      </c>
      <c r="I745">
        <v>62</v>
      </c>
      <c r="J745" t="s">
        <v>16</v>
      </c>
    </row>
    <row r="746" spans="1:10" x14ac:dyDescent="0.25">
      <c r="A746" s="1">
        <v>44316</v>
      </c>
      <c r="B746" t="s">
        <v>175</v>
      </c>
      <c r="C746" t="s">
        <v>10</v>
      </c>
      <c r="D746">
        <v>35.299999999999997</v>
      </c>
      <c r="E746">
        <v>0.29999999999999716</v>
      </c>
      <c r="F746">
        <v>1156.4279999999999</v>
      </c>
      <c r="G746">
        <v>0</v>
      </c>
      <c r="H746">
        <v>1156.4279999999999</v>
      </c>
      <c r="I746">
        <v>57</v>
      </c>
      <c r="J746" t="s">
        <v>11</v>
      </c>
    </row>
    <row r="747" spans="1:10" x14ac:dyDescent="0.25">
      <c r="A747" s="1">
        <v>44316</v>
      </c>
      <c r="B747" t="s">
        <v>176</v>
      </c>
      <c r="C747" t="s">
        <v>15</v>
      </c>
      <c r="D747">
        <v>36.9</v>
      </c>
      <c r="E747">
        <v>1.8999999999999986</v>
      </c>
      <c r="F747">
        <v>1599.615</v>
      </c>
      <c r="G747">
        <v>0</v>
      </c>
      <c r="H747">
        <v>1599.615</v>
      </c>
      <c r="I747">
        <v>64</v>
      </c>
      <c r="J747" t="s">
        <v>13</v>
      </c>
    </row>
    <row r="748" spans="1:10" x14ac:dyDescent="0.25">
      <c r="A748" s="1">
        <v>44316</v>
      </c>
      <c r="B748" t="s">
        <v>177</v>
      </c>
      <c r="C748" t="s">
        <v>15</v>
      </c>
      <c r="D748">
        <v>38.1</v>
      </c>
      <c r="E748">
        <v>3.1000000000000014</v>
      </c>
      <c r="F748">
        <v>271.65300000000002</v>
      </c>
      <c r="G748">
        <v>849</v>
      </c>
      <c r="H748">
        <v>1120.653</v>
      </c>
      <c r="I748">
        <v>37</v>
      </c>
      <c r="J748" t="s">
        <v>11</v>
      </c>
    </row>
    <row r="749" spans="1:10" x14ac:dyDescent="0.25">
      <c r="A749" s="1">
        <v>44316</v>
      </c>
      <c r="B749" t="s">
        <v>178</v>
      </c>
      <c r="C749" t="s">
        <v>10</v>
      </c>
      <c r="D749">
        <v>36.4</v>
      </c>
      <c r="E749">
        <v>1.3999999999999986</v>
      </c>
      <c r="F749">
        <v>571.84400000000005</v>
      </c>
      <c r="G749">
        <v>0</v>
      </c>
      <c r="H749">
        <v>571.84400000000005</v>
      </c>
      <c r="I749">
        <v>50</v>
      </c>
      <c r="J749" t="s">
        <v>18</v>
      </c>
    </row>
    <row r="750" spans="1:10" x14ac:dyDescent="0.25">
      <c r="A750" s="1">
        <v>44316</v>
      </c>
      <c r="B750" t="s">
        <v>179</v>
      </c>
      <c r="C750" t="s">
        <v>47</v>
      </c>
      <c r="D750">
        <v>35.5</v>
      </c>
      <c r="E750">
        <v>0.5</v>
      </c>
      <c r="F750">
        <v>1790.62</v>
      </c>
      <c r="G750">
        <v>0</v>
      </c>
      <c r="H750">
        <v>1790.62</v>
      </c>
      <c r="I750">
        <v>23</v>
      </c>
      <c r="J750" t="s">
        <v>30</v>
      </c>
    </row>
    <row r="751" spans="1:10" x14ac:dyDescent="0.25">
      <c r="A751" s="1">
        <v>44316</v>
      </c>
      <c r="B751" t="s">
        <v>180</v>
      </c>
      <c r="C751" t="s">
        <v>10</v>
      </c>
      <c r="D751">
        <v>40.299999999999997</v>
      </c>
      <c r="E751">
        <v>5.2999999999999972</v>
      </c>
      <c r="F751">
        <v>1876.3679999999999</v>
      </c>
      <c r="G751">
        <v>0</v>
      </c>
      <c r="H751">
        <v>1876.3679999999999</v>
      </c>
      <c r="I751">
        <v>28</v>
      </c>
      <c r="J751" t="s">
        <v>11</v>
      </c>
    </row>
    <row r="752" spans="1:10" x14ac:dyDescent="0.25">
      <c r="A752" s="1">
        <v>44316</v>
      </c>
      <c r="B752" t="s">
        <v>181</v>
      </c>
      <c r="C752" t="s">
        <v>10</v>
      </c>
      <c r="D752">
        <v>37.200000000000003</v>
      </c>
      <c r="E752">
        <v>2.2000000000000028</v>
      </c>
      <c r="F752">
        <v>972.03600000000006</v>
      </c>
      <c r="G752">
        <v>0</v>
      </c>
      <c r="H752">
        <v>972.03600000000006</v>
      </c>
      <c r="I752">
        <v>53</v>
      </c>
      <c r="J752" t="s">
        <v>11</v>
      </c>
    </row>
    <row r="753" spans="1:10" x14ac:dyDescent="0.25">
      <c r="A753" s="1">
        <v>44316</v>
      </c>
      <c r="B753" t="s">
        <v>182</v>
      </c>
      <c r="C753" t="s">
        <v>15</v>
      </c>
      <c r="D753">
        <v>35.1</v>
      </c>
      <c r="E753">
        <v>0.10000000000000142</v>
      </c>
      <c r="F753">
        <v>1202.8770000000002</v>
      </c>
      <c r="G753">
        <v>0</v>
      </c>
      <c r="H753">
        <v>1202.8770000000002</v>
      </c>
      <c r="I753">
        <v>34</v>
      </c>
      <c r="J753" t="s">
        <v>16</v>
      </c>
    </row>
    <row r="754" spans="1:10" x14ac:dyDescent="0.25">
      <c r="A754" s="1">
        <v>44316</v>
      </c>
      <c r="B754" t="s">
        <v>183</v>
      </c>
      <c r="C754" t="s">
        <v>47</v>
      </c>
      <c r="D754">
        <v>38.9</v>
      </c>
      <c r="E754">
        <v>3.8999999999999986</v>
      </c>
      <c r="F754">
        <v>1033.184</v>
      </c>
      <c r="G754">
        <v>0</v>
      </c>
      <c r="H754">
        <v>1033.184</v>
      </c>
      <c r="I754">
        <v>22</v>
      </c>
      <c r="J754" t="s">
        <v>30</v>
      </c>
    </row>
    <row r="755" spans="1:10" x14ac:dyDescent="0.25">
      <c r="A755" s="1">
        <v>44316</v>
      </c>
      <c r="B755" t="s">
        <v>184</v>
      </c>
      <c r="C755" t="s">
        <v>10</v>
      </c>
      <c r="D755">
        <v>38</v>
      </c>
      <c r="E755">
        <v>3</v>
      </c>
      <c r="F755">
        <v>2454.04</v>
      </c>
      <c r="G755">
        <v>1080</v>
      </c>
      <c r="H755">
        <v>3534.04</v>
      </c>
      <c r="I755">
        <v>44</v>
      </c>
      <c r="J755" t="s">
        <v>18</v>
      </c>
    </row>
    <row r="756" spans="1:10" x14ac:dyDescent="0.25">
      <c r="A756" s="1">
        <v>44316</v>
      </c>
      <c r="B756" t="s">
        <v>185</v>
      </c>
      <c r="C756" t="s">
        <v>10</v>
      </c>
      <c r="D756">
        <v>39.799999999999997</v>
      </c>
      <c r="E756">
        <v>4.7999999999999972</v>
      </c>
      <c r="F756">
        <v>657.89400000000001</v>
      </c>
      <c r="G756">
        <v>0</v>
      </c>
      <c r="H756">
        <v>657.89400000000001</v>
      </c>
      <c r="I756">
        <v>66</v>
      </c>
      <c r="J756" t="s">
        <v>30</v>
      </c>
    </row>
    <row r="757" spans="1:10" x14ac:dyDescent="0.25">
      <c r="A757" s="1">
        <v>44316</v>
      </c>
      <c r="B757" t="s">
        <v>186</v>
      </c>
      <c r="C757" t="s">
        <v>10</v>
      </c>
      <c r="D757">
        <v>35.6</v>
      </c>
      <c r="E757">
        <v>0.60000000000000142</v>
      </c>
      <c r="F757">
        <v>854.75600000000009</v>
      </c>
      <c r="G757">
        <v>0</v>
      </c>
      <c r="H757">
        <v>854.75600000000009</v>
      </c>
      <c r="I757">
        <v>67</v>
      </c>
      <c r="J757" t="s">
        <v>11</v>
      </c>
    </row>
    <row r="758" spans="1:10" x14ac:dyDescent="0.25">
      <c r="A758" s="1">
        <v>44316</v>
      </c>
      <c r="B758" t="s">
        <v>187</v>
      </c>
      <c r="C758" t="s">
        <v>10</v>
      </c>
      <c r="D758">
        <v>35.700000000000003</v>
      </c>
      <c r="E758">
        <v>0.70000000000000284</v>
      </c>
      <c r="F758">
        <v>1069.9290000000001</v>
      </c>
      <c r="G758">
        <v>0</v>
      </c>
      <c r="H758">
        <v>1069.9290000000001</v>
      </c>
      <c r="I758">
        <v>45</v>
      </c>
      <c r="J758" t="s">
        <v>30</v>
      </c>
    </row>
    <row r="759" spans="1:10" x14ac:dyDescent="0.25">
      <c r="A759" s="1">
        <v>44316</v>
      </c>
      <c r="B759" t="s">
        <v>220</v>
      </c>
      <c r="C759" t="s">
        <v>10</v>
      </c>
      <c r="D759">
        <v>36.9</v>
      </c>
      <c r="E759">
        <v>1.8999999999999986</v>
      </c>
      <c r="F759">
        <v>322.137</v>
      </c>
      <c r="G759">
        <v>0</v>
      </c>
      <c r="H759">
        <v>322.137</v>
      </c>
      <c r="I759">
        <v>59</v>
      </c>
      <c r="J759" t="s">
        <v>11</v>
      </c>
    </row>
    <row r="760" spans="1:10" x14ac:dyDescent="0.25">
      <c r="A760" s="1">
        <v>44316</v>
      </c>
      <c r="B760" t="s">
        <v>188</v>
      </c>
      <c r="C760" t="s">
        <v>10</v>
      </c>
      <c r="D760">
        <v>40.4</v>
      </c>
      <c r="E760">
        <v>5.3999999999999986</v>
      </c>
      <c r="F760">
        <v>2244.2199999999998</v>
      </c>
      <c r="G760">
        <v>0</v>
      </c>
      <c r="H760">
        <v>2244.2199999999998</v>
      </c>
      <c r="I760">
        <v>25</v>
      </c>
      <c r="J760" t="s">
        <v>18</v>
      </c>
    </row>
    <row r="761" spans="1:10" x14ac:dyDescent="0.25">
      <c r="A761" s="1">
        <v>44316</v>
      </c>
      <c r="B761" t="s">
        <v>189</v>
      </c>
      <c r="C761" t="s">
        <v>10</v>
      </c>
      <c r="D761">
        <v>38.5</v>
      </c>
      <c r="E761">
        <v>3.5</v>
      </c>
      <c r="F761">
        <v>425.81</v>
      </c>
      <c r="G761">
        <v>0</v>
      </c>
      <c r="H761">
        <v>425.81</v>
      </c>
      <c r="I761">
        <v>21</v>
      </c>
      <c r="J761" t="s">
        <v>16</v>
      </c>
    </row>
    <row r="762" spans="1:10" x14ac:dyDescent="0.25">
      <c r="A762" s="1">
        <v>44316</v>
      </c>
      <c r="B762" t="s">
        <v>190</v>
      </c>
      <c r="C762" t="s">
        <v>15</v>
      </c>
      <c r="D762">
        <v>39.6</v>
      </c>
      <c r="E762">
        <v>4.6000000000000014</v>
      </c>
      <c r="F762">
        <v>2674.98</v>
      </c>
      <c r="G762">
        <v>0</v>
      </c>
      <c r="H762">
        <v>2674.98</v>
      </c>
      <c r="I762">
        <v>40</v>
      </c>
      <c r="J762" t="s">
        <v>18</v>
      </c>
    </row>
    <row r="763" spans="1:10" x14ac:dyDescent="0.25">
      <c r="A763" s="1">
        <v>44316</v>
      </c>
      <c r="B763" t="s">
        <v>191</v>
      </c>
      <c r="C763" t="s">
        <v>10</v>
      </c>
      <c r="D763">
        <v>40.799999999999997</v>
      </c>
      <c r="E763">
        <v>5.7999999999999972</v>
      </c>
      <c r="F763">
        <v>1337.424</v>
      </c>
      <c r="G763">
        <v>0</v>
      </c>
      <c r="H763">
        <v>1337.424</v>
      </c>
      <c r="I763">
        <v>52</v>
      </c>
      <c r="J763" t="s">
        <v>30</v>
      </c>
    </row>
    <row r="764" spans="1:10" x14ac:dyDescent="0.25">
      <c r="A764" s="1">
        <v>44316</v>
      </c>
      <c r="B764" t="s">
        <v>192</v>
      </c>
      <c r="C764" t="s">
        <v>10</v>
      </c>
      <c r="D764">
        <v>41.1</v>
      </c>
      <c r="E764">
        <v>6.1000000000000014</v>
      </c>
      <c r="F764">
        <v>1062.0240000000001</v>
      </c>
      <c r="G764">
        <v>0</v>
      </c>
      <c r="H764">
        <v>1062.0240000000001</v>
      </c>
      <c r="I764">
        <v>45</v>
      </c>
      <c r="J764" t="s">
        <v>11</v>
      </c>
    </row>
    <row r="765" spans="1:10" x14ac:dyDescent="0.25">
      <c r="A765" s="1">
        <v>44316</v>
      </c>
      <c r="B765" t="s">
        <v>193</v>
      </c>
      <c r="C765" t="s">
        <v>10</v>
      </c>
      <c r="D765">
        <v>41.4</v>
      </c>
      <c r="E765">
        <v>6.3999999999999986</v>
      </c>
      <c r="F765">
        <v>2107.674</v>
      </c>
      <c r="G765">
        <v>0</v>
      </c>
      <c r="H765">
        <v>2107.674</v>
      </c>
      <c r="I765">
        <v>54</v>
      </c>
      <c r="J765" t="s">
        <v>11</v>
      </c>
    </row>
    <row r="766" spans="1:10" x14ac:dyDescent="0.25">
      <c r="A766" s="1">
        <v>44316</v>
      </c>
      <c r="B766" t="s">
        <v>194</v>
      </c>
      <c r="C766" t="s">
        <v>10</v>
      </c>
      <c r="D766">
        <v>38.6</v>
      </c>
      <c r="E766">
        <v>3.6000000000000014</v>
      </c>
      <c r="F766">
        <v>1644.7460000000001</v>
      </c>
      <c r="G766">
        <v>0</v>
      </c>
      <c r="H766">
        <v>1644.7460000000001</v>
      </c>
      <c r="I766">
        <v>47</v>
      </c>
      <c r="J766" t="s">
        <v>11</v>
      </c>
    </row>
    <row r="767" spans="1:10" x14ac:dyDescent="0.25">
      <c r="A767" s="1">
        <v>44316</v>
      </c>
      <c r="B767" t="s">
        <v>195</v>
      </c>
      <c r="C767" t="s">
        <v>10</v>
      </c>
      <c r="D767">
        <v>39.700000000000003</v>
      </c>
      <c r="E767">
        <v>4.7000000000000028</v>
      </c>
      <c r="F767">
        <v>1847.6380000000001</v>
      </c>
      <c r="G767">
        <v>0</v>
      </c>
      <c r="H767">
        <v>1847.6380000000001</v>
      </c>
      <c r="I767">
        <v>47</v>
      </c>
      <c r="J767" t="s">
        <v>11</v>
      </c>
    </row>
    <row r="768" spans="1:10" x14ac:dyDescent="0.25">
      <c r="A768" s="1">
        <v>44316</v>
      </c>
      <c r="B768" t="s">
        <v>196</v>
      </c>
      <c r="C768" t="s">
        <v>10</v>
      </c>
      <c r="D768">
        <v>40.700000000000003</v>
      </c>
      <c r="E768">
        <v>5.7000000000000028</v>
      </c>
      <c r="F768">
        <v>1188.0330000000001</v>
      </c>
      <c r="G768">
        <v>0</v>
      </c>
      <c r="H768">
        <v>1188.0330000000001</v>
      </c>
      <c r="I768">
        <v>44</v>
      </c>
      <c r="J768" t="s">
        <v>16</v>
      </c>
    </row>
    <row r="769" spans="1:10" x14ac:dyDescent="0.25">
      <c r="A769" s="1">
        <v>44316</v>
      </c>
      <c r="B769" t="s">
        <v>197</v>
      </c>
      <c r="C769" t="s">
        <v>10</v>
      </c>
      <c r="D769">
        <v>36.9</v>
      </c>
      <c r="E769">
        <v>1.8999999999999986</v>
      </c>
      <c r="F769">
        <v>1339.4699999999998</v>
      </c>
      <c r="G769">
        <v>0</v>
      </c>
      <c r="H769">
        <v>1339.4699999999998</v>
      </c>
      <c r="I769">
        <v>39</v>
      </c>
      <c r="J769" t="s">
        <v>30</v>
      </c>
    </row>
    <row r="770" spans="1:10" x14ac:dyDescent="0.25">
      <c r="A770" s="1">
        <v>44316</v>
      </c>
      <c r="B770" t="s">
        <v>198</v>
      </c>
      <c r="C770" t="s">
        <v>10</v>
      </c>
      <c r="D770">
        <v>39.200000000000003</v>
      </c>
      <c r="E770">
        <v>4.2000000000000028</v>
      </c>
      <c r="F770">
        <v>1362.5920000000001</v>
      </c>
      <c r="G770">
        <v>0</v>
      </c>
      <c r="H770">
        <v>1362.5920000000001</v>
      </c>
      <c r="I770">
        <v>43</v>
      </c>
      <c r="J770" t="s">
        <v>18</v>
      </c>
    </row>
    <row r="771" spans="1:10" x14ac:dyDescent="0.25">
      <c r="A771" s="1">
        <v>44316</v>
      </c>
      <c r="B771" t="s">
        <v>199</v>
      </c>
      <c r="C771" t="s">
        <v>10</v>
      </c>
      <c r="D771">
        <v>39.5</v>
      </c>
      <c r="E771">
        <v>4.5</v>
      </c>
      <c r="F771">
        <v>1718.645</v>
      </c>
      <c r="G771">
        <v>0</v>
      </c>
      <c r="H771">
        <v>1718.645</v>
      </c>
      <c r="I771">
        <v>64</v>
      </c>
      <c r="J771" t="s">
        <v>11</v>
      </c>
    </row>
    <row r="772" spans="1:10" x14ac:dyDescent="0.25">
      <c r="A772" s="1">
        <v>44316</v>
      </c>
      <c r="B772" t="s">
        <v>200</v>
      </c>
      <c r="C772" t="s">
        <v>10</v>
      </c>
      <c r="D772">
        <v>37.9</v>
      </c>
      <c r="E772">
        <v>2.8999999999999986</v>
      </c>
      <c r="F772">
        <v>566.226</v>
      </c>
      <c r="G772">
        <v>0</v>
      </c>
      <c r="H772">
        <v>566.226</v>
      </c>
      <c r="I772">
        <v>41</v>
      </c>
      <c r="J772" t="s">
        <v>16</v>
      </c>
    </row>
    <row r="773" spans="1:10" x14ac:dyDescent="0.25">
      <c r="A773" s="1">
        <v>44316</v>
      </c>
      <c r="B773" t="s">
        <v>201</v>
      </c>
      <c r="C773" t="s">
        <v>15</v>
      </c>
      <c r="D773">
        <v>40.799999999999997</v>
      </c>
      <c r="E773">
        <v>5.7999999999999972</v>
      </c>
      <c r="F773">
        <v>443.49599999999992</v>
      </c>
      <c r="G773">
        <v>0</v>
      </c>
      <c r="H773">
        <v>443.49599999999992</v>
      </c>
      <c r="I773">
        <v>48</v>
      </c>
      <c r="J773" t="s">
        <v>11</v>
      </c>
    </row>
    <row r="774" spans="1:10" x14ac:dyDescent="0.25">
      <c r="A774" s="1">
        <v>44316</v>
      </c>
      <c r="B774" t="s">
        <v>202</v>
      </c>
      <c r="C774" t="s">
        <v>15</v>
      </c>
      <c r="D774">
        <v>35</v>
      </c>
      <c r="E774">
        <v>0</v>
      </c>
      <c r="F774">
        <v>738.15</v>
      </c>
      <c r="G774">
        <v>0</v>
      </c>
      <c r="H774">
        <v>738.15</v>
      </c>
      <c r="I774">
        <v>51</v>
      </c>
      <c r="J774" t="s">
        <v>13</v>
      </c>
    </row>
    <row r="775" spans="1:10" x14ac:dyDescent="0.25">
      <c r="A775" s="1">
        <v>44316</v>
      </c>
      <c r="B775" t="s">
        <v>222</v>
      </c>
      <c r="C775" t="s">
        <v>15</v>
      </c>
      <c r="D775">
        <v>39.1</v>
      </c>
      <c r="E775">
        <v>4.1000000000000014</v>
      </c>
      <c r="F775">
        <v>1391.5690000000002</v>
      </c>
      <c r="G775">
        <v>0</v>
      </c>
      <c r="H775">
        <v>1391.5690000000002</v>
      </c>
      <c r="I775">
        <v>34</v>
      </c>
      <c r="J775" t="s">
        <v>18</v>
      </c>
    </row>
    <row r="776" spans="1:10" x14ac:dyDescent="0.25">
      <c r="A776" s="1">
        <v>44316</v>
      </c>
      <c r="B776" t="s">
        <v>203</v>
      </c>
      <c r="C776" t="s">
        <v>15</v>
      </c>
      <c r="D776">
        <v>38.200000000000003</v>
      </c>
      <c r="E776">
        <v>3.2000000000000028</v>
      </c>
      <c r="F776">
        <v>2416.9140000000002</v>
      </c>
      <c r="G776">
        <v>0</v>
      </c>
      <c r="H776">
        <v>2416.9140000000002</v>
      </c>
      <c r="I776">
        <v>26</v>
      </c>
      <c r="J776" t="s">
        <v>18</v>
      </c>
    </row>
    <row r="777" spans="1:10" x14ac:dyDescent="0.25">
      <c r="A777" s="1">
        <v>44316</v>
      </c>
      <c r="B777" t="s">
        <v>204</v>
      </c>
      <c r="C777" t="s">
        <v>15</v>
      </c>
      <c r="D777">
        <v>36</v>
      </c>
      <c r="E777">
        <v>1</v>
      </c>
      <c r="F777">
        <v>1695.6000000000001</v>
      </c>
      <c r="G777">
        <v>201</v>
      </c>
      <c r="H777">
        <v>1896.6000000000001</v>
      </c>
      <c r="I777">
        <v>65</v>
      </c>
      <c r="J777" t="s">
        <v>16</v>
      </c>
    </row>
    <row r="778" spans="1:10" x14ac:dyDescent="0.25">
      <c r="A778" s="1">
        <v>44316</v>
      </c>
      <c r="B778" t="s">
        <v>205</v>
      </c>
      <c r="C778" t="s">
        <v>15</v>
      </c>
      <c r="D778">
        <v>35.299999999999997</v>
      </c>
      <c r="E778">
        <v>0.29999999999999716</v>
      </c>
      <c r="F778">
        <v>1210.7899999999997</v>
      </c>
      <c r="G778">
        <v>0</v>
      </c>
      <c r="H778">
        <v>1210.7899999999997</v>
      </c>
      <c r="I778">
        <v>36</v>
      </c>
      <c r="J778" t="s">
        <v>30</v>
      </c>
    </row>
    <row r="779" spans="1:10" x14ac:dyDescent="0.25">
      <c r="A779" s="1">
        <v>44316</v>
      </c>
      <c r="B779" t="s">
        <v>206</v>
      </c>
      <c r="C779" t="s">
        <v>10</v>
      </c>
      <c r="D779">
        <v>40.700000000000003</v>
      </c>
      <c r="E779">
        <v>5.7000000000000028</v>
      </c>
      <c r="F779">
        <v>649.16499999999996</v>
      </c>
      <c r="G779">
        <v>0</v>
      </c>
      <c r="H779">
        <v>649.16499999999996</v>
      </c>
      <c r="I779">
        <v>45</v>
      </c>
      <c r="J779" t="s">
        <v>11</v>
      </c>
    </row>
    <row r="780" spans="1:10" x14ac:dyDescent="0.25">
      <c r="A780" s="1">
        <v>44316</v>
      </c>
      <c r="B780" t="s">
        <v>207</v>
      </c>
      <c r="C780" t="s">
        <v>15</v>
      </c>
      <c r="D780">
        <v>39.299999999999997</v>
      </c>
      <c r="E780">
        <v>4.2999999999999972</v>
      </c>
      <c r="F780">
        <v>1106.6879999999999</v>
      </c>
      <c r="G780">
        <v>0</v>
      </c>
      <c r="H780">
        <v>1106.6879999999999</v>
      </c>
      <c r="I780">
        <v>66</v>
      </c>
      <c r="J780" t="s">
        <v>11</v>
      </c>
    </row>
    <row r="781" spans="1:10" x14ac:dyDescent="0.25">
      <c r="A781" s="1">
        <v>44316</v>
      </c>
      <c r="B781" t="s">
        <v>208</v>
      </c>
      <c r="C781" t="s">
        <v>10</v>
      </c>
      <c r="D781">
        <v>39.6</v>
      </c>
      <c r="E781">
        <v>4.6000000000000014</v>
      </c>
      <c r="F781">
        <v>1121.076</v>
      </c>
      <c r="G781">
        <v>0</v>
      </c>
      <c r="H781">
        <v>1121.076</v>
      </c>
      <c r="I781">
        <v>44</v>
      </c>
      <c r="J781" t="s">
        <v>11</v>
      </c>
    </row>
    <row r="782" spans="1:10" x14ac:dyDescent="0.25">
      <c r="A782" s="1">
        <v>44316</v>
      </c>
      <c r="B782" t="s">
        <v>209</v>
      </c>
      <c r="C782" t="s">
        <v>10</v>
      </c>
      <c r="D782">
        <v>35.700000000000003</v>
      </c>
      <c r="E782">
        <v>0.70000000000000284</v>
      </c>
      <c r="F782">
        <v>1735.0200000000002</v>
      </c>
      <c r="G782">
        <v>108</v>
      </c>
      <c r="H782">
        <v>1843.0200000000002</v>
      </c>
      <c r="I782">
        <v>32</v>
      </c>
      <c r="J782" t="s">
        <v>11</v>
      </c>
    </row>
    <row r="783" spans="1:10" x14ac:dyDescent="0.25">
      <c r="A783" s="1">
        <v>44316</v>
      </c>
      <c r="B783" t="s">
        <v>210</v>
      </c>
      <c r="C783" t="s">
        <v>15</v>
      </c>
      <c r="D783">
        <v>37.200000000000003</v>
      </c>
      <c r="E783">
        <v>2.2000000000000028</v>
      </c>
      <c r="F783">
        <v>1189.6560000000002</v>
      </c>
      <c r="G783">
        <v>0</v>
      </c>
      <c r="H783">
        <v>1189.6560000000002</v>
      </c>
      <c r="I783">
        <v>36</v>
      </c>
      <c r="J783" t="s">
        <v>11</v>
      </c>
    </row>
    <row r="784" spans="1:10" x14ac:dyDescent="0.25">
      <c r="A784" s="1">
        <v>44316</v>
      </c>
      <c r="B784" t="s">
        <v>211</v>
      </c>
      <c r="C784" t="s">
        <v>15</v>
      </c>
      <c r="D784">
        <v>36.9</v>
      </c>
      <c r="E784">
        <v>1.8999999999999986</v>
      </c>
      <c r="F784">
        <v>754.6049999999999</v>
      </c>
      <c r="G784">
        <v>0</v>
      </c>
      <c r="H784">
        <v>754.6049999999999</v>
      </c>
      <c r="I784">
        <v>30</v>
      </c>
      <c r="J784" t="s">
        <v>18</v>
      </c>
    </row>
    <row r="785" spans="1:10" x14ac:dyDescent="0.25">
      <c r="A785" s="1">
        <v>44316</v>
      </c>
      <c r="B785" t="s">
        <v>212</v>
      </c>
      <c r="C785" t="s">
        <v>10</v>
      </c>
      <c r="D785">
        <v>41.2</v>
      </c>
      <c r="E785">
        <v>6.2000000000000028</v>
      </c>
      <c r="F785">
        <v>1325.4040000000002</v>
      </c>
      <c r="G785">
        <v>0</v>
      </c>
      <c r="H785">
        <v>1325.4040000000002</v>
      </c>
      <c r="I785">
        <v>35</v>
      </c>
      <c r="J785" t="s">
        <v>11</v>
      </c>
    </row>
    <row r="786" spans="1:10" x14ac:dyDescent="0.25">
      <c r="A786" s="1">
        <v>44316</v>
      </c>
      <c r="B786" t="s">
        <v>213</v>
      </c>
      <c r="C786" t="s">
        <v>10</v>
      </c>
      <c r="D786">
        <v>37</v>
      </c>
      <c r="E786">
        <v>2</v>
      </c>
      <c r="F786">
        <v>912.05</v>
      </c>
      <c r="G786">
        <v>0</v>
      </c>
      <c r="H786">
        <v>912.05</v>
      </c>
      <c r="I786">
        <v>49</v>
      </c>
      <c r="J786" t="s">
        <v>11</v>
      </c>
    </row>
    <row r="787" spans="1:10" x14ac:dyDescent="0.25">
      <c r="A787" s="1">
        <v>44316</v>
      </c>
      <c r="B787" t="s">
        <v>214</v>
      </c>
      <c r="C787" t="s">
        <v>10</v>
      </c>
      <c r="D787">
        <v>37.799999999999997</v>
      </c>
      <c r="E787">
        <v>2.7999999999999972</v>
      </c>
      <c r="F787">
        <v>299.37599999999998</v>
      </c>
      <c r="G787">
        <v>0</v>
      </c>
      <c r="H787">
        <v>299.37599999999998</v>
      </c>
      <c r="I787">
        <v>22</v>
      </c>
      <c r="J787" t="s">
        <v>11</v>
      </c>
    </row>
    <row r="788" spans="1:10" x14ac:dyDescent="0.25">
      <c r="A788" s="1">
        <v>44316</v>
      </c>
      <c r="B788" t="s">
        <v>215</v>
      </c>
      <c r="C788" t="s">
        <v>10</v>
      </c>
      <c r="D788">
        <v>39</v>
      </c>
      <c r="E788">
        <v>4</v>
      </c>
      <c r="F788">
        <v>937.56</v>
      </c>
      <c r="G788">
        <v>0</v>
      </c>
      <c r="H788">
        <v>937.56</v>
      </c>
      <c r="I788">
        <v>61</v>
      </c>
      <c r="J788" t="s">
        <v>18</v>
      </c>
    </row>
    <row r="789" spans="1:10" x14ac:dyDescent="0.25">
      <c r="A789" s="1">
        <v>44316</v>
      </c>
      <c r="B789" t="s">
        <v>216</v>
      </c>
      <c r="C789" t="s">
        <v>10</v>
      </c>
      <c r="D789">
        <v>36.1</v>
      </c>
      <c r="E789">
        <v>1.1000000000000014</v>
      </c>
      <c r="F789">
        <v>1678.2890000000002</v>
      </c>
      <c r="G789">
        <v>0</v>
      </c>
      <c r="H789">
        <v>1678.2890000000002</v>
      </c>
      <c r="I789">
        <v>47</v>
      </c>
      <c r="J789" t="s">
        <v>30</v>
      </c>
    </row>
    <row r="790" spans="1:10" x14ac:dyDescent="0.25">
      <c r="A790" s="1">
        <v>44316</v>
      </c>
      <c r="B790" t="s">
        <v>217</v>
      </c>
      <c r="C790" t="s">
        <v>10</v>
      </c>
      <c r="D790">
        <v>38.9</v>
      </c>
      <c r="E790">
        <v>3.8999999999999986</v>
      </c>
      <c r="F790">
        <v>1927.884</v>
      </c>
      <c r="G790">
        <v>0</v>
      </c>
      <c r="H790">
        <v>1927.884</v>
      </c>
      <c r="I790">
        <v>32</v>
      </c>
      <c r="J790" t="s">
        <v>30</v>
      </c>
    </row>
    <row r="791" spans="1:10" x14ac:dyDescent="0.25">
      <c r="A791" s="1">
        <v>44316</v>
      </c>
      <c r="B791" t="s">
        <v>218</v>
      </c>
      <c r="C791" t="s">
        <v>10</v>
      </c>
      <c r="D791">
        <v>37.6</v>
      </c>
      <c r="E791">
        <v>2.6000000000000014</v>
      </c>
      <c r="F791">
        <v>402.69600000000003</v>
      </c>
      <c r="G791">
        <v>0</v>
      </c>
      <c r="H791">
        <v>402.69600000000003</v>
      </c>
      <c r="I791">
        <v>35</v>
      </c>
      <c r="J791" t="s">
        <v>30</v>
      </c>
    </row>
    <row r="792" spans="1:10" x14ac:dyDescent="0.25">
      <c r="A792" s="1">
        <v>44316</v>
      </c>
      <c r="B792" t="s">
        <v>219</v>
      </c>
      <c r="C792" t="s">
        <v>10</v>
      </c>
      <c r="D792">
        <v>40.700000000000003</v>
      </c>
      <c r="E792">
        <v>5.7000000000000028</v>
      </c>
      <c r="F792">
        <v>1945.46</v>
      </c>
      <c r="G792">
        <v>0</v>
      </c>
      <c r="H792">
        <v>1945.46</v>
      </c>
      <c r="I792">
        <v>33</v>
      </c>
      <c r="J792" t="s">
        <v>30</v>
      </c>
    </row>
    <row r="793" spans="1:10" x14ac:dyDescent="0.25">
      <c r="A793" s="1">
        <v>44347</v>
      </c>
      <c r="B793" t="s">
        <v>9</v>
      </c>
      <c r="C793" t="s">
        <v>10</v>
      </c>
      <c r="D793">
        <v>41.5</v>
      </c>
      <c r="E793">
        <v>6.5</v>
      </c>
      <c r="F793">
        <v>1696.5200000000002</v>
      </c>
      <c r="G793">
        <v>0</v>
      </c>
      <c r="H793">
        <v>1696.5200000000002</v>
      </c>
      <c r="I793">
        <v>57</v>
      </c>
      <c r="J793" t="s">
        <v>11</v>
      </c>
    </row>
    <row r="794" spans="1:10" x14ac:dyDescent="0.25">
      <c r="A794" s="1">
        <v>44347</v>
      </c>
      <c r="B794" t="s">
        <v>12</v>
      </c>
      <c r="C794" t="s">
        <v>10</v>
      </c>
      <c r="D794">
        <v>39</v>
      </c>
      <c r="E794">
        <v>4</v>
      </c>
      <c r="F794">
        <v>1574.8200000000002</v>
      </c>
      <c r="G794">
        <v>0</v>
      </c>
      <c r="H794">
        <v>1574.8200000000002</v>
      </c>
      <c r="I794">
        <v>56</v>
      </c>
      <c r="J794" t="s">
        <v>13</v>
      </c>
    </row>
    <row r="795" spans="1:10" x14ac:dyDescent="0.25">
      <c r="A795" s="1">
        <v>44347</v>
      </c>
      <c r="B795" t="s">
        <v>14</v>
      </c>
      <c r="C795" t="s">
        <v>15</v>
      </c>
      <c r="D795">
        <v>42</v>
      </c>
      <c r="E795">
        <v>7</v>
      </c>
      <c r="F795">
        <v>1125.18</v>
      </c>
      <c r="G795">
        <v>0</v>
      </c>
      <c r="H795">
        <v>1125.18</v>
      </c>
      <c r="I795">
        <v>67</v>
      </c>
      <c r="J795" t="s">
        <v>16</v>
      </c>
    </row>
    <row r="796" spans="1:10" x14ac:dyDescent="0.25">
      <c r="A796" s="1">
        <v>44347</v>
      </c>
      <c r="B796" t="s">
        <v>22</v>
      </c>
      <c r="C796" t="s">
        <v>15</v>
      </c>
      <c r="D796">
        <v>36.5</v>
      </c>
      <c r="E796">
        <v>1.5</v>
      </c>
      <c r="F796">
        <v>755.18500000000006</v>
      </c>
      <c r="G796">
        <v>0</v>
      </c>
      <c r="H796">
        <v>755.18500000000006</v>
      </c>
      <c r="I796">
        <v>58</v>
      </c>
      <c r="J796" t="s">
        <v>11</v>
      </c>
    </row>
    <row r="797" spans="1:10" x14ac:dyDescent="0.25">
      <c r="A797" s="1">
        <v>44347</v>
      </c>
      <c r="B797" t="s">
        <v>223</v>
      </c>
      <c r="C797" t="s">
        <v>10</v>
      </c>
      <c r="D797">
        <v>38.1</v>
      </c>
      <c r="E797">
        <v>3.1000000000000014</v>
      </c>
      <c r="F797">
        <v>1443.99</v>
      </c>
      <c r="G797">
        <v>0</v>
      </c>
      <c r="H797">
        <v>1443.99</v>
      </c>
      <c r="I797">
        <v>54</v>
      </c>
      <c r="J797" t="s">
        <v>13</v>
      </c>
    </row>
    <row r="798" spans="1:10" x14ac:dyDescent="0.25">
      <c r="A798" s="1">
        <v>44347</v>
      </c>
      <c r="B798" t="s">
        <v>24</v>
      </c>
      <c r="C798" t="s">
        <v>10</v>
      </c>
      <c r="D798">
        <v>38.4</v>
      </c>
      <c r="E798">
        <v>3.3999999999999986</v>
      </c>
      <c r="F798">
        <v>1407.36</v>
      </c>
      <c r="G798">
        <v>0</v>
      </c>
      <c r="H798">
        <v>1407.36</v>
      </c>
      <c r="I798">
        <v>64</v>
      </c>
      <c r="J798" t="s">
        <v>18</v>
      </c>
    </row>
    <row r="799" spans="1:10" x14ac:dyDescent="0.25">
      <c r="A799" s="1">
        <v>44347</v>
      </c>
      <c r="B799" t="s">
        <v>27</v>
      </c>
      <c r="C799" t="s">
        <v>10</v>
      </c>
      <c r="D799">
        <v>41.3</v>
      </c>
      <c r="E799">
        <v>6.2999999999999972</v>
      </c>
      <c r="F799">
        <v>2074.0859999999998</v>
      </c>
      <c r="G799">
        <v>0</v>
      </c>
      <c r="H799">
        <v>2074.0859999999998</v>
      </c>
      <c r="I799">
        <v>57</v>
      </c>
      <c r="J799" t="s">
        <v>11</v>
      </c>
    </row>
    <row r="800" spans="1:10" x14ac:dyDescent="0.25">
      <c r="A800" s="1">
        <v>44347</v>
      </c>
      <c r="B800" t="s">
        <v>28</v>
      </c>
      <c r="C800" t="s">
        <v>10</v>
      </c>
      <c r="D800">
        <v>39.4</v>
      </c>
      <c r="E800">
        <v>4.3999999999999986</v>
      </c>
      <c r="F800">
        <v>1314.7779999999998</v>
      </c>
      <c r="G800">
        <v>0</v>
      </c>
      <c r="H800">
        <v>1314.7779999999998</v>
      </c>
      <c r="I800">
        <v>39</v>
      </c>
      <c r="J800" t="s">
        <v>13</v>
      </c>
    </row>
    <row r="801" spans="1:11" x14ac:dyDescent="0.25">
      <c r="A801" s="1">
        <v>44347</v>
      </c>
      <c r="B801" t="s">
        <v>29</v>
      </c>
      <c r="C801" t="s">
        <v>10</v>
      </c>
      <c r="D801">
        <v>38.799999999999997</v>
      </c>
      <c r="E801">
        <v>3.7999999999999972</v>
      </c>
      <c r="F801">
        <v>1930.3</v>
      </c>
      <c r="G801">
        <v>1285</v>
      </c>
      <c r="H801">
        <v>3215.3</v>
      </c>
      <c r="I801">
        <v>46</v>
      </c>
      <c r="J801" t="s">
        <v>30</v>
      </c>
    </row>
    <row r="802" spans="1:11" x14ac:dyDescent="0.25">
      <c r="A802" s="1">
        <v>44347</v>
      </c>
      <c r="B802" t="s">
        <v>31</v>
      </c>
      <c r="C802" t="s">
        <v>10</v>
      </c>
      <c r="D802">
        <v>37</v>
      </c>
      <c r="E802">
        <v>2</v>
      </c>
      <c r="F802">
        <v>2692.49</v>
      </c>
      <c r="G802">
        <v>306</v>
      </c>
      <c r="H802">
        <v>2998.49</v>
      </c>
      <c r="I802">
        <v>39</v>
      </c>
      <c r="J802" t="s">
        <v>18</v>
      </c>
    </row>
    <row r="803" spans="1:11" x14ac:dyDescent="0.25">
      <c r="A803" s="1">
        <v>44347</v>
      </c>
      <c r="B803" t="s">
        <v>34</v>
      </c>
      <c r="C803" t="s">
        <v>10</v>
      </c>
      <c r="D803">
        <v>37.9</v>
      </c>
      <c r="E803">
        <v>2.8999999999999986</v>
      </c>
      <c r="F803">
        <v>496.48999999999995</v>
      </c>
      <c r="G803">
        <v>0</v>
      </c>
      <c r="H803">
        <v>496.48999999999995</v>
      </c>
      <c r="I803">
        <v>53</v>
      </c>
      <c r="J803" t="s">
        <v>11</v>
      </c>
      <c r="K803" t="s">
        <v>19</v>
      </c>
    </row>
    <row r="804" spans="1:11" x14ac:dyDescent="0.25">
      <c r="A804" s="1">
        <v>44347</v>
      </c>
      <c r="B804" t="s">
        <v>35</v>
      </c>
      <c r="C804" t="s">
        <v>15</v>
      </c>
      <c r="D804">
        <v>37.700000000000003</v>
      </c>
      <c r="E804">
        <v>2.7000000000000028</v>
      </c>
      <c r="F804">
        <v>612.24799999999993</v>
      </c>
      <c r="G804">
        <v>0</v>
      </c>
      <c r="H804">
        <v>612.24799999999993</v>
      </c>
      <c r="I804">
        <v>47</v>
      </c>
      <c r="J804" t="s">
        <v>18</v>
      </c>
    </row>
    <row r="805" spans="1:11" x14ac:dyDescent="0.25">
      <c r="A805" s="1">
        <v>44347</v>
      </c>
      <c r="B805" t="s">
        <v>36</v>
      </c>
      <c r="C805" t="s">
        <v>15</v>
      </c>
      <c r="D805">
        <v>35.5</v>
      </c>
      <c r="E805">
        <v>0.5</v>
      </c>
      <c r="F805">
        <v>1187.83</v>
      </c>
      <c r="G805">
        <v>0</v>
      </c>
      <c r="H805">
        <v>1187.83</v>
      </c>
      <c r="I805">
        <v>59</v>
      </c>
      <c r="J805" t="s">
        <v>18</v>
      </c>
    </row>
    <row r="806" spans="1:11" x14ac:dyDescent="0.25">
      <c r="A806" s="1">
        <v>44347</v>
      </c>
      <c r="B806" t="s">
        <v>37</v>
      </c>
      <c r="C806" t="s">
        <v>10</v>
      </c>
      <c r="D806">
        <v>39.9</v>
      </c>
      <c r="E806">
        <v>4.8999999999999986</v>
      </c>
      <c r="F806">
        <v>1533.357</v>
      </c>
      <c r="G806">
        <v>1129</v>
      </c>
      <c r="H806">
        <v>2662.357</v>
      </c>
      <c r="I806">
        <v>64</v>
      </c>
      <c r="J806" t="s">
        <v>11</v>
      </c>
    </row>
    <row r="807" spans="1:11" x14ac:dyDescent="0.25">
      <c r="A807" s="1">
        <v>44347</v>
      </c>
      <c r="B807" t="s">
        <v>38</v>
      </c>
      <c r="C807" t="s">
        <v>10</v>
      </c>
      <c r="D807">
        <v>36.5</v>
      </c>
      <c r="E807">
        <v>1.5</v>
      </c>
      <c r="F807">
        <v>1794.34</v>
      </c>
      <c r="G807">
        <v>0</v>
      </c>
      <c r="H807">
        <v>1794.34</v>
      </c>
      <c r="I807">
        <v>45</v>
      </c>
      <c r="J807" t="s">
        <v>33</v>
      </c>
    </row>
    <row r="808" spans="1:11" x14ac:dyDescent="0.25">
      <c r="A808" s="1">
        <v>44347</v>
      </c>
      <c r="B808" t="s">
        <v>42</v>
      </c>
      <c r="C808" t="s">
        <v>15</v>
      </c>
      <c r="D808">
        <v>41.8</v>
      </c>
      <c r="E808">
        <v>6.7999999999999972</v>
      </c>
      <c r="F808">
        <v>1235.19</v>
      </c>
      <c r="G808">
        <v>0</v>
      </c>
      <c r="H808">
        <v>1235.19</v>
      </c>
      <c r="I808">
        <v>35</v>
      </c>
      <c r="J808" t="s">
        <v>13</v>
      </c>
    </row>
    <row r="809" spans="1:11" x14ac:dyDescent="0.25">
      <c r="A809" s="1">
        <v>44347</v>
      </c>
      <c r="B809" t="s">
        <v>43</v>
      </c>
      <c r="C809" t="s">
        <v>15</v>
      </c>
      <c r="D809">
        <v>38.5</v>
      </c>
      <c r="E809">
        <v>3.5</v>
      </c>
      <c r="F809">
        <v>1090.32</v>
      </c>
      <c r="G809">
        <v>0</v>
      </c>
      <c r="H809">
        <v>1090.32</v>
      </c>
      <c r="I809">
        <v>57</v>
      </c>
      <c r="J809" t="s">
        <v>11</v>
      </c>
    </row>
    <row r="810" spans="1:11" x14ac:dyDescent="0.25">
      <c r="A810" s="1">
        <v>44347</v>
      </c>
      <c r="B810" t="s">
        <v>44</v>
      </c>
      <c r="C810" t="s">
        <v>10</v>
      </c>
      <c r="D810">
        <v>40.700000000000003</v>
      </c>
      <c r="E810">
        <v>5.7000000000000028</v>
      </c>
      <c r="F810">
        <v>1945.0530000000001</v>
      </c>
      <c r="G810">
        <v>0</v>
      </c>
      <c r="H810">
        <v>1945.0530000000001</v>
      </c>
      <c r="I810">
        <v>50</v>
      </c>
      <c r="J810" t="s">
        <v>11</v>
      </c>
      <c r="K810" t="s">
        <v>19</v>
      </c>
    </row>
    <row r="811" spans="1:11" x14ac:dyDescent="0.25">
      <c r="A811" s="1">
        <v>44347</v>
      </c>
      <c r="B811" t="s">
        <v>45</v>
      </c>
      <c r="C811" t="s">
        <v>10</v>
      </c>
      <c r="D811">
        <v>35.799999999999997</v>
      </c>
      <c r="E811">
        <v>0.79999999999999716</v>
      </c>
      <c r="F811">
        <v>1815.7759999999998</v>
      </c>
      <c r="G811">
        <v>0</v>
      </c>
      <c r="H811">
        <v>1815.7759999999998</v>
      </c>
      <c r="I811">
        <v>32</v>
      </c>
      <c r="J811" t="s">
        <v>11</v>
      </c>
    </row>
    <row r="812" spans="1:11" x14ac:dyDescent="0.25">
      <c r="A812" s="1">
        <v>44347</v>
      </c>
      <c r="B812" t="s">
        <v>46</v>
      </c>
      <c r="C812" t="s">
        <v>47</v>
      </c>
      <c r="D812">
        <v>41</v>
      </c>
      <c r="E812">
        <v>6</v>
      </c>
      <c r="F812">
        <v>960.22</v>
      </c>
      <c r="G812">
        <v>0</v>
      </c>
      <c r="H812">
        <v>960.22</v>
      </c>
      <c r="I812">
        <v>35</v>
      </c>
      <c r="J812" t="s">
        <v>11</v>
      </c>
    </row>
    <row r="813" spans="1:11" x14ac:dyDescent="0.25">
      <c r="A813" s="1">
        <v>44347</v>
      </c>
      <c r="B813" t="s">
        <v>48</v>
      </c>
      <c r="C813" t="s">
        <v>10</v>
      </c>
      <c r="D813">
        <v>39.200000000000003</v>
      </c>
      <c r="E813">
        <v>4.2000000000000028</v>
      </c>
      <c r="F813">
        <v>971.37600000000009</v>
      </c>
      <c r="G813">
        <v>0</v>
      </c>
      <c r="H813">
        <v>971.37600000000009</v>
      </c>
      <c r="I813">
        <v>59</v>
      </c>
      <c r="J813" t="s">
        <v>18</v>
      </c>
    </row>
    <row r="814" spans="1:11" x14ac:dyDescent="0.25">
      <c r="A814" s="1">
        <v>44347</v>
      </c>
      <c r="B814" t="s">
        <v>49</v>
      </c>
      <c r="C814" t="s">
        <v>10</v>
      </c>
      <c r="D814">
        <v>36.200000000000003</v>
      </c>
      <c r="E814">
        <v>1.2000000000000028</v>
      </c>
      <c r="F814">
        <v>1860.3180000000002</v>
      </c>
      <c r="G814">
        <v>0</v>
      </c>
      <c r="H814">
        <v>1860.3180000000002</v>
      </c>
      <c r="I814">
        <v>43</v>
      </c>
      <c r="J814" t="s">
        <v>18</v>
      </c>
    </row>
    <row r="815" spans="1:11" x14ac:dyDescent="0.25">
      <c r="A815" s="1">
        <v>44347</v>
      </c>
      <c r="B815" t="s">
        <v>51</v>
      </c>
      <c r="C815" t="s">
        <v>10</v>
      </c>
      <c r="D815">
        <v>41.7</v>
      </c>
      <c r="E815">
        <v>6.7000000000000028</v>
      </c>
      <c r="F815">
        <v>2099.5950000000003</v>
      </c>
      <c r="G815">
        <v>0</v>
      </c>
      <c r="H815">
        <v>2099.5950000000003</v>
      </c>
      <c r="I815">
        <v>63</v>
      </c>
      <c r="J815" t="s">
        <v>11</v>
      </c>
    </row>
    <row r="816" spans="1:11" x14ac:dyDescent="0.25">
      <c r="A816" s="1">
        <v>44347</v>
      </c>
      <c r="B816" t="s">
        <v>52</v>
      </c>
      <c r="C816" t="s">
        <v>15</v>
      </c>
      <c r="D816">
        <v>41.9</v>
      </c>
      <c r="E816">
        <v>6.8999999999999986</v>
      </c>
      <c r="F816">
        <v>2063.5749999999998</v>
      </c>
      <c r="G816">
        <v>0</v>
      </c>
      <c r="H816">
        <v>2063.5749999999998</v>
      </c>
      <c r="I816">
        <v>63</v>
      </c>
      <c r="J816" t="s">
        <v>18</v>
      </c>
    </row>
    <row r="817" spans="1:11" x14ac:dyDescent="0.25">
      <c r="A817" s="1">
        <v>44347</v>
      </c>
      <c r="B817" t="s">
        <v>53</v>
      </c>
      <c r="C817" t="s">
        <v>10</v>
      </c>
      <c r="D817">
        <v>39.9</v>
      </c>
      <c r="E817">
        <v>4.8999999999999986</v>
      </c>
      <c r="F817">
        <v>509.12399999999997</v>
      </c>
      <c r="G817">
        <v>684</v>
      </c>
      <c r="H817">
        <v>1193.124</v>
      </c>
      <c r="I817">
        <v>35</v>
      </c>
      <c r="J817" t="s">
        <v>30</v>
      </c>
    </row>
    <row r="818" spans="1:11" x14ac:dyDescent="0.25">
      <c r="A818" s="1">
        <v>44347</v>
      </c>
      <c r="B818" t="s">
        <v>56</v>
      </c>
      <c r="C818" t="s">
        <v>10</v>
      </c>
      <c r="D818">
        <v>39.299999999999997</v>
      </c>
      <c r="E818">
        <v>4.2999999999999972</v>
      </c>
      <c r="F818">
        <v>258.59399999999999</v>
      </c>
      <c r="G818">
        <v>0</v>
      </c>
      <c r="H818">
        <v>258.59399999999999</v>
      </c>
      <c r="I818">
        <v>37</v>
      </c>
      <c r="J818" t="s">
        <v>13</v>
      </c>
      <c r="K818" t="s">
        <v>19</v>
      </c>
    </row>
    <row r="819" spans="1:11" x14ac:dyDescent="0.25">
      <c r="A819" s="1">
        <v>44347</v>
      </c>
      <c r="B819" t="s">
        <v>57</v>
      </c>
      <c r="C819" t="s">
        <v>10</v>
      </c>
      <c r="D819">
        <v>42</v>
      </c>
      <c r="E819">
        <v>7</v>
      </c>
      <c r="F819">
        <v>1785</v>
      </c>
      <c r="G819">
        <v>0</v>
      </c>
      <c r="H819">
        <v>1785</v>
      </c>
      <c r="I819">
        <v>35</v>
      </c>
      <c r="J819" t="s">
        <v>13</v>
      </c>
    </row>
    <row r="820" spans="1:11" x14ac:dyDescent="0.25">
      <c r="A820" s="1">
        <v>44347</v>
      </c>
      <c r="B820" t="s">
        <v>58</v>
      </c>
      <c r="C820" t="s">
        <v>10</v>
      </c>
      <c r="D820">
        <v>35</v>
      </c>
      <c r="E820">
        <v>0</v>
      </c>
      <c r="F820">
        <v>352.45</v>
      </c>
      <c r="G820">
        <v>0</v>
      </c>
      <c r="H820">
        <v>352.45</v>
      </c>
      <c r="I820">
        <v>53</v>
      </c>
      <c r="J820" t="s">
        <v>11</v>
      </c>
    </row>
    <row r="821" spans="1:11" x14ac:dyDescent="0.25">
      <c r="A821" s="1">
        <v>44347</v>
      </c>
      <c r="B821" t="s">
        <v>59</v>
      </c>
      <c r="C821" t="s">
        <v>10</v>
      </c>
      <c r="D821">
        <v>40.1</v>
      </c>
      <c r="E821">
        <v>5.1000000000000014</v>
      </c>
      <c r="F821">
        <v>2947.35</v>
      </c>
      <c r="G821">
        <v>0</v>
      </c>
      <c r="H821">
        <v>2947.35</v>
      </c>
      <c r="I821">
        <v>50</v>
      </c>
      <c r="J821" t="s">
        <v>18</v>
      </c>
    </row>
    <row r="822" spans="1:11" x14ac:dyDescent="0.25">
      <c r="A822" s="1">
        <v>44347</v>
      </c>
      <c r="B822" t="s">
        <v>60</v>
      </c>
      <c r="C822" t="s">
        <v>10</v>
      </c>
      <c r="D822">
        <v>41.2</v>
      </c>
      <c r="E822">
        <v>6.2000000000000028</v>
      </c>
      <c r="F822">
        <v>593.28000000000009</v>
      </c>
      <c r="G822">
        <v>0</v>
      </c>
      <c r="H822">
        <v>593.28000000000009</v>
      </c>
      <c r="I822">
        <v>62</v>
      </c>
      <c r="J822" t="s">
        <v>11</v>
      </c>
    </row>
    <row r="823" spans="1:11" x14ac:dyDescent="0.25">
      <c r="A823" s="1">
        <v>44347</v>
      </c>
      <c r="B823" t="s">
        <v>61</v>
      </c>
      <c r="C823" t="s">
        <v>10</v>
      </c>
      <c r="D823">
        <v>41</v>
      </c>
      <c r="E823">
        <v>6</v>
      </c>
      <c r="F823">
        <v>1011.47</v>
      </c>
      <c r="G823">
        <v>0</v>
      </c>
      <c r="H823">
        <v>1011.47</v>
      </c>
      <c r="I823">
        <v>29</v>
      </c>
      <c r="J823" t="s">
        <v>11</v>
      </c>
    </row>
    <row r="824" spans="1:11" x14ac:dyDescent="0.25">
      <c r="A824" s="1">
        <v>44347</v>
      </c>
      <c r="B824" t="s">
        <v>62</v>
      </c>
      <c r="C824" t="s">
        <v>10</v>
      </c>
      <c r="D824">
        <v>36.9</v>
      </c>
      <c r="E824">
        <v>1.8999999999999986</v>
      </c>
      <c r="F824">
        <v>707.00400000000002</v>
      </c>
      <c r="G824">
        <v>0</v>
      </c>
      <c r="H824">
        <v>707.00400000000002</v>
      </c>
      <c r="I824">
        <v>40</v>
      </c>
      <c r="J824" t="s">
        <v>16</v>
      </c>
    </row>
    <row r="825" spans="1:11" x14ac:dyDescent="0.25">
      <c r="A825" s="1">
        <v>44347</v>
      </c>
      <c r="B825" t="s">
        <v>63</v>
      </c>
      <c r="C825" t="s">
        <v>15</v>
      </c>
      <c r="D825">
        <v>38.200000000000003</v>
      </c>
      <c r="E825">
        <v>3.2000000000000028</v>
      </c>
      <c r="F825">
        <v>1594.8500000000001</v>
      </c>
      <c r="G825">
        <v>0</v>
      </c>
      <c r="H825">
        <v>1594.8500000000001</v>
      </c>
      <c r="I825">
        <v>31</v>
      </c>
      <c r="J825" t="s">
        <v>11</v>
      </c>
    </row>
    <row r="826" spans="1:11" x14ac:dyDescent="0.25">
      <c r="A826" s="1">
        <v>44347</v>
      </c>
      <c r="B826" t="s">
        <v>64</v>
      </c>
      <c r="C826" t="s">
        <v>15</v>
      </c>
      <c r="D826">
        <v>37.200000000000003</v>
      </c>
      <c r="E826">
        <v>2.2000000000000028</v>
      </c>
      <c r="F826">
        <v>1946.6760000000002</v>
      </c>
      <c r="G826">
        <v>0</v>
      </c>
      <c r="H826">
        <v>1946.6760000000002</v>
      </c>
      <c r="I826">
        <v>49</v>
      </c>
      <c r="J826" t="s">
        <v>18</v>
      </c>
    </row>
    <row r="827" spans="1:11" x14ac:dyDescent="0.25">
      <c r="A827" s="1">
        <v>44347</v>
      </c>
      <c r="B827" t="s">
        <v>65</v>
      </c>
      <c r="C827" t="s">
        <v>47</v>
      </c>
      <c r="D827">
        <v>40</v>
      </c>
      <c r="E827">
        <v>5</v>
      </c>
      <c r="F827">
        <v>1164.8</v>
      </c>
      <c r="G827">
        <v>0</v>
      </c>
      <c r="H827">
        <v>1164.8</v>
      </c>
      <c r="I827">
        <v>48</v>
      </c>
      <c r="J827" t="s">
        <v>18</v>
      </c>
    </row>
    <row r="828" spans="1:11" x14ac:dyDescent="0.25">
      <c r="A828" s="1">
        <v>44347</v>
      </c>
      <c r="B828" t="s">
        <v>66</v>
      </c>
      <c r="C828" t="s">
        <v>15</v>
      </c>
      <c r="D828">
        <v>36</v>
      </c>
      <c r="E828">
        <v>1</v>
      </c>
      <c r="F828">
        <v>1440.36</v>
      </c>
      <c r="G828">
        <v>0</v>
      </c>
      <c r="H828">
        <v>1440.36</v>
      </c>
      <c r="I828">
        <v>64</v>
      </c>
      <c r="J828" t="s">
        <v>11</v>
      </c>
    </row>
    <row r="829" spans="1:11" x14ac:dyDescent="0.25">
      <c r="A829" s="1">
        <v>44347</v>
      </c>
      <c r="B829" t="s">
        <v>67</v>
      </c>
      <c r="C829" t="s">
        <v>10</v>
      </c>
      <c r="D829">
        <v>40.6</v>
      </c>
      <c r="E829">
        <v>5.6000000000000014</v>
      </c>
      <c r="F829">
        <v>1255.758</v>
      </c>
      <c r="G829">
        <v>0</v>
      </c>
      <c r="H829">
        <v>1255.758</v>
      </c>
      <c r="I829">
        <v>46</v>
      </c>
      <c r="J829" t="s">
        <v>18</v>
      </c>
    </row>
    <row r="830" spans="1:11" x14ac:dyDescent="0.25">
      <c r="A830" s="1">
        <v>44347</v>
      </c>
      <c r="B830" t="s">
        <v>68</v>
      </c>
      <c r="C830" t="s">
        <v>10</v>
      </c>
      <c r="D830">
        <v>37.200000000000003</v>
      </c>
      <c r="E830">
        <v>2.2000000000000028</v>
      </c>
      <c r="F830">
        <v>1495.068</v>
      </c>
      <c r="G830">
        <v>0</v>
      </c>
      <c r="H830">
        <v>1495.068</v>
      </c>
      <c r="I830">
        <v>45</v>
      </c>
      <c r="J830" t="s">
        <v>11</v>
      </c>
    </row>
    <row r="831" spans="1:11" x14ac:dyDescent="0.25">
      <c r="A831" s="1">
        <v>44347</v>
      </c>
      <c r="B831" t="s">
        <v>69</v>
      </c>
      <c r="C831" t="s">
        <v>10</v>
      </c>
      <c r="D831">
        <v>36.6</v>
      </c>
      <c r="E831">
        <v>1.6000000000000014</v>
      </c>
      <c r="F831">
        <v>1218.048</v>
      </c>
      <c r="G831">
        <v>0</v>
      </c>
      <c r="H831">
        <v>1218.048</v>
      </c>
      <c r="I831">
        <v>31</v>
      </c>
      <c r="J831" t="s">
        <v>30</v>
      </c>
    </row>
    <row r="832" spans="1:11" x14ac:dyDescent="0.25">
      <c r="A832" s="1">
        <v>44347</v>
      </c>
      <c r="B832" t="s">
        <v>70</v>
      </c>
      <c r="C832" t="s">
        <v>15</v>
      </c>
      <c r="D832">
        <v>38.200000000000003</v>
      </c>
      <c r="E832">
        <v>3.2000000000000028</v>
      </c>
      <c r="F832">
        <v>344.18200000000002</v>
      </c>
      <c r="G832">
        <v>0</v>
      </c>
      <c r="H832">
        <v>344.18200000000002</v>
      </c>
      <c r="I832">
        <v>50</v>
      </c>
      <c r="J832" t="s">
        <v>11</v>
      </c>
    </row>
    <row r="833" spans="1:10" x14ac:dyDescent="0.25">
      <c r="A833" s="1">
        <v>44347</v>
      </c>
      <c r="B833" t="s">
        <v>71</v>
      </c>
      <c r="C833" t="s">
        <v>10</v>
      </c>
      <c r="D833">
        <v>36.299999999999997</v>
      </c>
      <c r="E833">
        <v>1.2999999999999972</v>
      </c>
      <c r="F833">
        <v>1017.4889999999999</v>
      </c>
      <c r="G833">
        <v>0</v>
      </c>
      <c r="H833">
        <v>1017.4889999999999</v>
      </c>
      <c r="I833">
        <v>58</v>
      </c>
      <c r="J833" t="s">
        <v>18</v>
      </c>
    </row>
    <row r="834" spans="1:10" x14ac:dyDescent="0.25">
      <c r="A834" s="1">
        <v>44347</v>
      </c>
      <c r="B834" t="s">
        <v>72</v>
      </c>
      <c r="C834" t="s">
        <v>10</v>
      </c>
      <c r="D834">
        <v>39.200000000000003</v>
      </c>
      <c r="E834">
        <v>4.2000000000000028</v>
      </c>
      <c r="F834">
        <v>693.05600000000004</v>
      </c>
      <c r="G834">
        <v>0</v>
      </c>
      <c r="H834">
        <v>693.05600000000004</v>
      </c>
      <c r="I834">
        <v>57</v>
      </c>
      <c r="J834" t="s">
        <v>30</v>
      </c>
    </row>
    <row r="835" spans="1:10" x14ac:dyDescent="0.25">
      <c r="A835" s="1">
        <v>44347</v>
      </c>
      <c r="B835" t="s">
        <v>73</v>
      </c>
      <c r="C835" t="s">
        <v>15</v>
      </c>
      <c r="D835">
        <v>35.200000000000003</v>
      </c>
      <c r="E835">
        <v>0.20000000000000284</v>
      </c>
      <c r="F835">
        <v>1558.6560000000002</v>
      </c>
      <c r="G835">
        <v>0</v>
      </c>
      <c r="H835">
        <v>1558.6560000000002</v>
      </c>
      <c r="I835">
        <v>50</v>
      </c>
      <c r="J835" t="s">
        <v>11</v>
      </c>
    </row>
    <row r="836" spans="1:10" x14ac:dyDescent="0.25">
      <c r="A836" s="1">
        <v>44347</v>
      </c>
      <c r="B836" t="s">
        <v>74</v>
      </c>
      <c r="C836" t="s">
        <v>10</v>
      </c>
      <c r="D836">
        <v>35.6</v>
      </c>
      <c r="E836">
        <v>0.60000000000000142</v>
      </c>
      <c r="F836">
        <v>1758.64</v>
      </c>
      <c r="G836">
        <v>0</v>
      </c>
      <c r="H836">
        <v>1758.64</v>
      </c>
      <c r="I836">
        <v>22</v>
      </c>
      <c r="J836" t="s">
        <v>11</v>
      </c>
    </row>
    <row r="837" spans="1:10" x14ac:dyDescent="0.25">
      <c r="A837" s="1">
        <v>44347</v>
      </c>
      <c r="B837" t="s">
        <v>75</v>
      </c>
      <c r="C837" t="s">
        <v>10</v>
      </c>
      <c r="D837">
        <v>36.299999999999997</v>
      </c>
      <c r="E837">
        <v>1.2999999999999972</v>
      </c>
      <c r="F837">
        <v>676.63199999999995</v>
      </c>
      <c r="G837">
        <v>0</v>
      </c>
      <c r="H837">
        <v>676.63199999999995</v>
      </c>
      <c r="I837">
        <v>32</v>
      </c>
      <c r="J837" t="s">
        <v>11</v>
      </c>
    </row>
    <row r="838" spans="1:10" x14ac:dyDescent="0.25">
      <c r="A838" s="1">
        <v>44347</v>
      </c>
      <c r="B838" t="s">
        <v>76</v>
      </c>
      <c r="C838" t="s">
        <v>10</v>
      </c>
      <c r="D838">
        <v>41</v>
      </c>
      <c r="E838">
        <v>6</v>
      </c>
      <c r="F838">
        <v>1008.1899999999999</v>
      </c>
      <c r="G838">
        <v>0</v>
      </c>
      <c r="H838">
        <v>1008.1899999999999</v>
      </c>
      <c r="I838">
        <v>35</v>
      </c>
      <c r="J838" t="s">
        <v>11</v>
      </c>
    </row>
    <row r="839" spans="1:10" x14ac:dyDescent="0.25">
      <c r="A839" s="1">
        <v>44347</v>
      </c>
      <c r="B839" t="s">
        <v>77</v>
      </c>
      <c r="C839" t="s">
        <v>10</v>
      </c>
      <c r="D839">
        <v>41.9</v>
      </c>
      <c r="E839">
        <v>6.8999999999999986</v>
      </c>
      <c r="F839">
        <v>488.55399999999997</v>
      </c>
      <c r="G839">
        <v>0</v>
      </c>
      <c r="H839">
        <v>488.55399999999997</v>
      </c>
      <c r="I839">
        <v>55</v>
      </c>
      <c r="J839" t="s">
        <v>11</v>
      </c>
    </row>
    <row r="840" spans="1:10" x14ac:dyDescent="0.25">
      <c r="A840" s="1">
        <v>44347</v>
      </c>
      <c r="B840" t="s">
        <v>78</v>
      </c>
      <c r="C840" t="s">
        <v>10</v>
      </c>
      <c r="D840">
        <v>36.1</v>
      </c>
      <c r="E840">
        <v>1.1000000000000014</v>
      </c>
      <c r="F840">
        <v>495.29200000000003</v>
      </c>
      <c r="G840">
        <v>0</v>
      </c>
      <c r="H840">
        <v>495.29200000000003</v>
      </c>
      <c r="I840">
        <v>32</v>
      </c>
      <c r="J840" t="s">
        <v>11</v>
      </c>
    </row>
    <row r="841" spans="1:10" x14ac:dyDescent="0.25">
      <c r="A841" s="1">
        <v>44347</v>
      </c>
      <c r="B841" t="s">
        <v>79</v>
      </c>
      <c r="C841" t="s">
        <v>10</v>
      </c>
      <c r="D841">
        <v>36.4</v>
      </c>
      <c r="E841">
        <v>1.3999999999999986</v>
      </c>
      <c r="F841">
        <v>1199.7439999999999</v>
      </c>
      <c r="G841">
        <v>0</v>
      </c>
      <c r="H841">
        <v>1199.7439999999999</v>
      </c>
      <c r="I841">
        <v>39</v>
      </c>
      <c r="J841" t="s">
        <v>11</v>
      </c>
    </row>
    <row r="842" spans="1:10" x14ac:dyDescent="0.25">
      <c r="A842" s="1">
        <v>44347</v>
      </c>
      <c r="B842" t="s">
        <v>80</v>
      </c>
      <c r="C842" t="s">
        <v>15</v>
      </c>
      <c r="D842">
        <v>37.9</v>
      </c>
      <c r="E842">
        <v>2.8999999999999986</v>
      </c>
      <c r="F842">
        <v>1021.405</v>
      </c>
      <c r="G842">
        <v>0</v>
      </c>
      <c r="H842">
        <v>1021.405</v>
      </c>
      <c r="I842">
        <v>55</v>
      </c>
      <c r="J842" t="s">
        <v>30</v>
      </c>
    </row>
    <row r="843" spans="1:10" x14ac:dyDescent="0.25">
      <c r="A843" s="1">
        <v>44347</v>
      </c>
      <c r="B843" t="s">
        <v>81</v>
      </c>
      <c r="C843" t="s">
        <v>10</v>
      </c>
      <c r="D843">
        <v>36</v>
      </c>
      <c r="E843">
        <v>1</v>
      </c>
      <c r="F843">
        <v>1876.68</v>
      </c>
      <c r="G843">
        <v>0</v>
      </c>
      <c r="H843">
        <v>1876.68</v>
      </c>
      <c r="I843">
        <v>59</v>
      </c>
      <c r="J843" t="s">
        <v>11</v>
      </c>
    </row>
    <row r="844" spans="1:10" x14ac:dyDescent="0.25">
      <c r="A844" s="1">
        <v>44347</v>
      </c>
      <c r="B844" t="s">
        <v>82</v>
      </c>
      <c r="C844" t="s">
        <v>10</v>
      </c>
      <c r="D844">
        <v>37.1</v>
      </c>
      <c r="E844">
        <v>2.1000000000000014</v>
      </c>
      <c r="F844">
        <v>775.39</v>
      </c>
      <c r="G844">
        <v>0</v>
      </c>
      <c r="H844">
        <v>775.39</v>
      </c>
      <c r="I844">
        <v>65</v>
      </c>
      <c r="J844" t="s">
        <v>11</v>
      </c>
    </row>
    <row r="845" spans="1:10" x14ac:dyDescent="0.25">
      <c r="A845" s="1">
        <v>44347</v>
      </c>
      <c r="B845" t="s">
        <v>83</v>
      </c>
      <c r="C845" t="s">
        <v>15</v>
      </c>
      <c r="D845">
        <v>39.9</v>
      </c>
      <c r="E845">
        <v>4.8999999999999986</v>
      </c>
      <c r="F845">
        <v>1104.8309999999999</v>
      </c>
      <c r="G845">
        <v>0</v>
      </c>
      <c r="H845">
        <v>1104.8309999999999</v>
      </c>
      <c r="I845">
        <v>34</v>
      </c>
      <c r="J845" t="s">
        <v>30</v>
      </c>
    </row>
    <row r="846" spans="1:10" x14ac:dyDescent="0.25">
      <c r="A846" s="1">
        <v>44347</v>
      </c>
      <c r="B846" t="s">
        <v>221</v>
      </c>
      <c r="C846" t="s">
        <v>15</v>
      </c>
      <c r="D846">
        <v>41.5</v>
      </c>
      <c r="E846">
        <v>6.5</v>
      </c>
      <c r="F846">
        <v>974.005</v>
      </c>
      <c r="G846">
        <v>0</v>
      </c>
      <c r="H846">
        <v>974.005</v>
      </c>
      <c r="I846">
        <v>42</v>
      </c>
      <c r="J846" t="s">
        <v>30</v>
      </c>
    </row>
    <row r="847" spans="1:10" x14ac:dyDescent="0.25">
      <c r="A847" s="1">
        <v>44347</v>
      </c>
      <c r="B847" t="s">
        <v>84</v>
      </c>
      <c r="C847" t="s">
        <v>10</v>
      </c>
      <c r="D847">
        <v>38.700000000000003</v>
      </c>
      <c r="E847">
        <v>3.7000000000000028</v>
      </c>
      <c r="F847">
        <v>431.11800000000005</v>
      </c>
      <c r="G847">
        <v>0</v>
      </c>
      <c r="H847">
        <v>431.11800000000005</v>
      </c>
      <c r="I847">
        <v>49</v>
      </c>
      <c r="J847" t="s">
        <v>16</v>
      </c>
    </row>
    <row r="848" spans="1:10" x14ac:dyDescent="0.25">
      <c r="A848" s="1">
        <v>44347</v>
      </c>
      <c r="B848" t="s">
        <v>85</v>
      </c>
      <c r="C848" t="s">
        <v>10</v>
      </c>
      <c r="D848">
        <v>36.1</v>
      </c>
      <c r="E848">
        <v>1.1000000000000014</v>
      </c>
      <c r="F848">
        <v>907.19299999999998</v>
      </c>
      <c r="G848">
        <v>0</v>
      </c>
      <c r="H848">
        <v>907.19299999999998</v>
      </c>
      <c r="I848">
        <v>31</v>
      </c>
      <c r="J848" t="s">
        <v>30</v>
      </c>
    </row>
    <row r="849" spans="1:10" x14ac:dyDescent="0.25">
      <c r="A849" s="1">
        <v>44347</v>
      </c>
      <c r="B849" t="s">
        <v>86</v>
      </c>
      <c r="C849" t="s">
        <v>10</v>
      </c>
      <c r="D849">
        <v>40.9</v>
      </c>
      <c r="E849">
        <v>5.8999999999999986</v>
      </c>
      <c r="F849">
        <v>1586.511</v>
      </c>
      <c r="G849">
        <v>0</v>
      </c>
      <c r="H849">
        <v>1586.511</v>
      </c>
      <c r="I849">
        <v>35</v>
      </c>
      <c r="J849" t="s">
        <v>11</v>
      </c>
    </row>
    <row r="850" spans="1:10" x14ac:dyDescent="0.25">
      <c r="A850" s="1">
        <v>44347</v>
      </c>
      <c r="B850" t="s">
        <v>87</v>
      </c>
      <c r="C850" t="s">
        <v>10</v>
      </c>
      <c r="D850">
        <v>40.200000000000003</v>
      </c>
      <c r="E850">
        <v>5.2000000000000028</v>
      </c>
      <c r="F850">
        <v>553.95600000000002</v>
      </c>
      <c r="G850">
        <v>0</v>
      </c>
      <c r="H850">
        <v>553.95600000000002</v>
      </c>
      <c r="I850">
        <v>54</v>
      </c>
      <c r="J850" t="s">
        <v>11</v>
      </c>
    </row>
    <row r="851" spans="1:10" x14ac:dyDescent="0.25">
      <c r="A851" s="1">
        <v>44347</v>
      </c>
      <c r="B851" t="s">
        <v>88</v>
      </c>
      <c r="C851" t="s">
        <v>10</v>
      </c>
      <c r="D851">
        <v>38.1</v>
      </c>
      <c r="E851">
        <v>3.1000000000000014</v>
      </c>
      <c r="F851">
        <v>1988.058</v>
      </c>
      <c r="G851">
        <v>0</v>
      </c>
      <c r="H851">
        <v>1988.058</v>
      </c>
      <c r="I851">
        <v>56</v>
      </c>
      <c r="J851" t="s">
        <v>16</v>
      </c>
    </row>
    <row r="852" spans="1:10" x14ac:dyDescent="0.25">
      <c r="A852" s="1">
        <v>44347</v>
      </c>
      <c r="B852" t="s">
        <v>89</v>
      </c>
      <c r="C852" t="s">
        <v>10</v>
      </c>
      <c r="D852">
        <v>37</v>
      </c>
      <c r="E852">
        <v>2</v>
      </c>
      <c r="F852">
        <v>617.16</v>
      </c>
      <c r="G852">
        <v>0</v>
      </c>
      <c r="H852">
        <v>617.16</v>
      </c>
      <c r="I852">
        <v>63</v>
      </c>
      <c r="J852" t="s">
        <v>11</v>
      </c>
    </row>
    <row r="853" spans="1:10" x14ac:dyDescent="0.25">
      <c r="A853" s="1">
        <v>44347</v>
      </c>
      <c r="B853" t="s">
        <v>90</v>
      </c>
      <c r="C853" t="s">
        <v>10</v>
      </c>
      <c r="D853">
        <v>37</v>
      </c>
      <c r="E853">
        <v>2</v>
      </c>
      <c r="F853">
        <v>1466.68</v>
      </c>
      <c r="G853">
        <v>0</v>
      </c>
      <c r="H853">
        <v>1466.68</v>
      </c>
      <c r="I853">
        <v>64</v>
      </c>
      <c r="J853" t="s">
        <v>11</v>
      </c>
    </row>
    <row r="854" spans="1:10" x14ac:dyDescent="0.25">
      <c r="A854" s="1">
        <v>44347</v>
      </c>
      <c r="B854" t="s">
        <v>91</v>
      </c>
      <c r="C854" t="s">
        <v>10</v>
      </c>
      <c r="D854">
        <v>39.1</v>
      </c>
      <c r="E854">
        <v>4.1000000000000014</v>
      </c>
      <c r="F854">
        <v>595.49300000000005</v>
      </c>
      <c r="G854">
        <v>0</v>
      </c>
      <c r="H854">
        <v>595.49300000000005</v>
      </c>
      <c r="I854">
        <v>64</v>
      </c>
      <c r="J854" t="s">
        <v>11</v>
      </c>
    </row>
    <row r="855" spans="1:10" x14ac:dyDescent="0.25">
      <c r="A855" s="1">
        <v>44347</v>
      </c>
      <c r="B855" t="s">
        <v>92</v>
      </c>
      <c r="C855" t="s">
        <v>10</v>
      </c>
      <c r="D855">
        <v>38.9</v>
      </c>
      <c r="E855">
        <v>3.8999999999999986</v>
      </c>
      <c r="F855">
        <v>1454.86</v>
      </c>
      <c r="G855">
        <v>0</v>
      </c>
      <c r="H855">
        <v>1454.86</v>
      </c>
      <c r="I855">
        <v>34</v>
      </c>
      <c r="J855" t="s">
        <v>33</v>
      </c>
    </row>
    <row r="856" spans="1:10" x14ac:dyDescent="0.25">
      <c r="A856" s="1">
        <v>44347</v>
      </c>
      <c r="B856" t="s">
        <v>93</v>
      </c>
      <c r="C856" t="s">
        <v>47</v>
      </c>
      <c r="D856">
        <v>41</v>
      </c>
      <c r="E856">
        <v>6</v>
      </c>
      <c r="F856">
        <v>1138.1600000000001</v>
      </c>
      <c r="G856">
        <v>0</v>
      </c>
      <c r="H856">
        <v>1138.1600000000001</v>
      </c>
      <c r="I856">
        <v>24</v>
      </c>
      <c r="J856" t="s">
        <v>30</v>
      </c>
    </row>
    <row r="857" spans="1:10" x14ac:dyDescent="0.25">
      <c r="A857" s="1">
        <v>44347</v>
      </c>
      <c r="B857" t="s">
        <v>94</v>
      </c>
      <c r="C857" t="s">
        <v>47</v>
      </c>
      <c r="D857">
        <v>40.1</v>
      </c>
      <c r="E857">
        <v>5.1000000000000014</v>
      </c>
      <c r="F857">
        <v>1636.8820000000001</v>
      </c>
      <c r="G857">
        <v>0</v>
      </c>
      <c r="H857">
        <v>1636.8820000000001</v>
      </c>
      <c r="I857">
        <v>35</v>
      </c>
      <c r="J857" t="s">
        <v>30</v>
      </c>
    </row>
    <row r="858" spans="1:10" x14ac:dyDescent="0.25">
      <c r="A858" s="1">
        <v>44347</v>
      </c>
      <c r="B858" t="s">
        <v>95</v>
      </c>
      <c r="C858" t="s">
        <v>15</v>
      </c>
      <c r="D858">
        <v>41.6</v>
      </c>
      <c r="E858">
        <v>6.6000000000000014</v>
      </c>
      <c r="F858">
        <v>1941.4720000000002</v>
      </c>
      <c r="G858">
        <v>0</v>
      </c>
      <c r="H858">
        <v>1941.4720000000002</v>
      </c>
      <c r="I858">
        <v>67</v>
      </c>
      <c r="J858" t="s">
        <v>11</v>
      </c>
    </row>
    <row r="859" spans="1:10" x14ac:dyDescent="0.25">
      <c r="A859" s="1">
        <v>44347</v>
      </c>
      <c r="B859" t="s">
        <v>96</v>
      </c>
      <c r="C859" t="s">
        <v>47</v>
      </c>
      <c r="D859">
        <v>40.9</v>
      </c>
      <c r="E859">
        <v>5.8999999999999986</v>
      </c>
      <c r="F859">
        <v>1421.2749999999999</v>
      </c>
      <c r="G859">
        <v>0</v>
      </c>
      <c r="H859">
        <v>1421.2749999999999</v>
      </c>
      <c r="I859">
        <v>36</v>
      </c>
      <c r="J859" t="s">
        <v>18</v>
      </c>
    </row>
    <row r="860" spans="1:10" x14ac:dyDescent="0.25">
      <c r="A860" s="1">
        <v>44347</v>
      </c>
      <c r="B860" t="s">
        <v>97</v>
      </c>
      <c r="C860" t="s">
        <v>10</v>
      </c>
      <c r="D860">
        <v>35.4</v>
      </c>
      <c r="E860">
        <v>0.39999999999999858</v>
      </c>
      <c r="F860">
        <v>1335.9960000000001</v>
      </c>
      <c r="G860">
        <v>0</v>
      </c>
      <c r="H860">
        <v>1335.9960000000001</v>
      </c>
      <c r="I860">
        <v>57</v>
      </c>
      <c r="J860" t="s">
        <v>11</v>
      </c>
    </row>
    <row r="861" spans="1:10" x14ac:dyDescent="0.25">
      <c r="A861" s="1">
        <v>44347</v>
      </c>
      <c r="B861" t="s">
        <v>98</v>
      </c>
      <c r="C861" t="s">
        <v>15</v>
      </c>
      <c r="D861">
        <v>35.6</v>
      </c>
      <c r="E861">
        <v>0.60000000000000142</v>
      </c>
      <c r="F861">
        <v>1026.704</v>
      </c>
      <c r="G861">
        <v>0</v>
      </c>
      <c r="H861">
        <v>1026.704</v>
      </c>
      <c r="I861">
        <v>58</v>
      </c>
      <c r="J861" t="s">
        <v>18</v>
      </c>
    </row>
    <row r="862" spans="1:10" x14ac:dyDescent="0.25">
      <c r="A862" s="1">
        <v>44347</v>
      </c>
      <c r="B862" t="s">
        <v>99</v>
      </c>
      <c r="C862" t="s">
        <v>10</v>
      </c>
      <c r="D862">
        <v>36</v>
      </c>
      <c r="E862">
        <v>1</v>
      </c>
      <c r="F862">
        <v>1803.2400000000002</v>
      </c>
      <c r="G862">
        <v>0</v>
      </c>
      <c r="H862">
        <v>1803.2400000000002</v>
      </c>
      <c r="I862">
        <v>66</v>
      </c>
      <c r="J862" t="s">
        <v>13</v>
      </c>
    </row>
    <row r="863" spans="1:10" x14ac:dyDescent="0.25">
      <c r="A863" s="1">
        <v>44347</v>
      </c>
      <c r="B863" t="s">
        <v>100</v>
      </c>
      <c r="C863" t="s">
        <v>10</v>
      </c>
      <c r="D863">
        <v>37</v>
      </c>
      <c r="E863">
        <v>2</v>
      </c>
      <c r="F863">
        <v>1375.66</v>
      </c>
      <c r="G863">
        <v>0</v>
      </c>
      <c r="H863">
        <v>1375.66</v>
      </c>
      <c r="I863">
        <v>51</v>
      </c>
      <c r="J863" t="s">
        <v>16</v>
      </c>
    </row>
    <row r="864" spans="1:10" x14ac:dyDescent="0.25">
      <c r="A864" s="1">
        <v>44347</v>
      </c>
      <c r="B864" t="s">
        <v>101</v>
      </c>
      <c r="C864" t="s">
        <v>10</v>
      </c>
      <c r="D864">
        <v>40.9</v>
      </c>
      <c r="E864">
        <v>5.8999999999999986</v>
      </c>
      <c r="F864">
        <v>2296.1259999999997</v>
      </c>
      <c r="G864">
        <v>0</v>
      </c>
      <c r="H864">
        <v>2296.1259999999997</v>
      </c>
      <c r="I864">
        <v>31</v>
      </c>
      <c r="J864" t="s">
        <v>18</v>
      </c>
    </row>
    <row r="865" spans="1:10" x14ac:dyDescent="0.25">
      <c r="A865" s="1">
        <v>44347</v>
      </c>
      <c r="B865" t="s">
        <v>102</v>
      </c>
      <c r="C865" t="s">
        <v>15</v>
      </c>
      <c r="D865">
        <v>37.299999999999997</v>
      </c>
      <c r="E865">
        <v>2.2999999999999972</v>
      </c>
      <c r="F865">
        <v>1938.1079999999999</v>
      </c>
      <c r="G865">
        <v>0</v>
      </c>
      <c r="H865">
        <v>1938.1079999999999</v>
      </c>
      <c r="I865">
        <v>46</v>
      </c>
      <c r="J865" t="s">
        <v>30</v>
      </c>
    </row>
    <row r="866" spans="1:10" x14ac:dyDescent="0.25">
      <c r="A866" s="1">
        <v>44347</v>
      </c>
      <c r="B866" t="s">
        <v>103</v>
      </c>
      <c r="C866" t="s">
        <v>15</v>
      </c>
      <c r="D866">
        <v>37</v>
      </c>
      <c r="E866">
        <v>2</v>
      </c>
      <c r="F866">
        <v>249.75</v>
      </c>
      <c r="G866">
        <v>0</v>
      </c>
      <c r="H866">
        <v>249.75</v>
      </c>
      <c r="I866">
        <v>57</v>
      </c>
      <c r="J866" t="s">
        <v>11</v>
      </c>
    </row>
    <row r="867" spans="1:10" x14ac:dyDescent="0.25">
      <c r="A867" s="1">
        <v>44347</v>
      </c>
      <c r="B867" t="s">
        <v>104</v>
      </c>
      <c r="C867" t="s">
        <v>15</v>
      </c>
      <c r="D867">
        <v>38.6</v>
      </c>
      <c r="E867">
        <v>3.6000000000000014</v>
      </c>
      <c r="F867">
        <v>2011.8319999999999</v>
      </c>
      <c r="G867">
        <v>0</v>
      </c>
      <c r="H867">
        <v>2011.8319999999999</v>
      </c>
      <c r="I867">
        <v>52</v>
      </c>
      <c r="J867" t="s">
        <v>11</v>
      </c>
    </row>
    <row r="868" spans="1:10" x14ac:dyDescent="0.25">
      <c r="A868" s="1">
        <v>44347</v>
      </c>
      <c r="B868" t="s">
        <v>105</v>
      </c>
      <c r="C868" t="s">
        <v>47</v>
      </c>
      <c r="D868">
        <v>38.1</v>
      </c>
      <c r="E868">
        <v>3.1000000000000014</v>
      </c>
      <c r="F868">
        <v>743.33100000000013</v>
      </c>
      <c r="G868">
        <v>0</v>
      </c>
      <c r="H868">
        <v>743.33100000000013</v>
      </c>
      <c r="I868">
        <v>22</v>
      </c>
      <c r="J868" t="s">
        <v>30</v>
      </c>
    </row>
    <row r="869" spans="1:10" x14ac:dyDescent="0.25">
      <c r="A869" s="1">
        <v>44347</v>
      </c>
      <c r="B869" t="s">
        <v>106</v>
      </c>
      <c r="C869" t="s">
        <v>47</v>
      </c>
      <c r="D869">
        <v>37</v>
      </c>
      <c r="E869">
        <v>2</v>
      </c>
      <c r="F869">
        <v>609.02</v>
      </c>
      <c r="G869">
        <v>0</v>
      </c>
      <c r="H869">
        <v>609.02</v>
      </c>
      <c r="I869">
        <v>26</v>
      </c>
      <c r="J869" t="s">
        <v>11</v>
      </c>
    </row>
    <row r="870" spans="1:10" x14ac:dyDescent="0.25">
      <c r="A870" s="1">
        <v>44347</v>
      </c>
      <c r="B870" t="s">
        <v>107</v>
      </c>
      <c r="C870" t="s">
        <v>10</v>
      </c>
      <c r="D870">
        <v>35.5</v>
      </c>
      <c r="E870">
        <v>0.5</v>
      </c>
      <c r="F870">
        <v>1287.94</v>
      </c>
      <c r="G870">
        <v>0</v>
      </c>
      <c r="H870">
        <v>1287.94</v>
      </c>
      <c r="I870">
        <v>32</v>
      </c>
      <c r="J870" t="s">
        <v>11</v>
      </c>
    </row>
    <row r="871" spans="1:10" x14ac:dyDescent="0.25">
      <c r="A871" s="1">
        <v>44347</v>
      </c>
      <c r="B871" t="s">
        <v>108</v>
      </c>
      <c r="C871" t="s">
        <v>10</v>
      </c>
      <c r="D871">
        <v>36.299999999999997</v>
      </c>
      <c r="E871">
        <v>1.2999999999999972</v>
      </c>
      <c r="F871">
        <v>1632.7739999999997</v>
      </c>
      <c r="G871">
        <v>0</v>
      </c>
      <c r="H871">
        <v>1632.7739999999997</v>
      </c>
      <c r="I871">
        <v>22</v>
      </c>
      <c r="J871" t="s">
        <v>11</v>
      </c>
    </row>
    <row r="872" spans="1:10" x14ac:dyDescent="0.25">
      <c r="A872" s="1">
        <v>44347</v>
      </c>
      <c r="B872" t="s">
        <v>109</v>
      </c>
      <c r="C872" t="s">
        <v>10</v>
      </c>
      <c r="D872">
        <v>36.1</v>
      </c>
      <c r="E872">
        <v>1.1000000000000014</v>
      </c>
      <c r="F872">
        <v>1746.1569999999999</v>
      </c>
      <c r="G872">
        <v>0</v>
      </c>
      <c r="H872">
        <v>1746.1569999999999</v>
      </c>
      <c r="I872">
        <v>57</v>
      </c>
      <c r="J872" t="s">
        <v>11</v>
      </c>
    </row>
    <row r="873" spans="1:10" x14ac:dyDescent="0.25">
      <c r="A873" s="1">
        <v>44347</v>
      </c>
      <c r="B873" t="s">
        <v>110</v>
      </c>
      <c r="C873" t="s">
        <v>15</v>
      </c>
      <c r="D873">
        <v>36.4</v>
      </c>
      <c r="E873">
        <v>1.3999999999999986</v>
      </c>
      <c r="F873">
        <v>1264.5360000000001</v>
      </c>
      <c r="G873">
        <v>0</v>
      </c>
      <c r="H873">
        <v>1264.5360000000001</v>
      </c>
      <c r="I873">
        <v>57</v>
      </c>
      <c r="J873" t="s">
        <v>11</v>
      </c>
    </row>
    <row r="874" spans="1:10" x14ac:dyDescent="0.25">
      <c r="A874" s="1">
        <v>44347</v>
      </c>
      <c r="B874" t="s">
        <v>111</v>
      </c>
      <c r="C874" t="s">
        <v>10</v>
      </c>
      <c r="D874">
        <v>35.4</v>
      </c>
      <c r="E874">
        <v>0.39999999999999858</v>
      </c>
      <c r="F874">
        <v>1609.6379999999999</v>
      </c>
      <c r="G874">
        <v>0</v>
      </c>
      <c r="H874">
        <v>1609.6379999999999</v>
      </c>
      <c r="I874">
        <v>41</v>
      </c>
      <c r="J874" t="s">
        <v>11</v>
      </c>
    </row>
    <row r="875" spans="1:10" x14ac:dyDescent="0.25">
      <c r="A875" s="1">
        <v>44347</v>
      </c>
      <c r="B875" t="s">
        <v>112</v>
      </c>
      <c r="C875" t="s">
        <v>15</v>
      </c>
      <c r="D875">
        <v>37.9</v>
      </c>
      <c r="E875">
        <v>2.8999999999999986</v>
      </c>
      <c r="F875">
        <v>2753.8139999999999</v>
      </c>
      <c r="G875">
        <v>0</v>
      </c>
      <c r="H875">
        <v>2753.8139999999999</v>
      </c>
      <c r="I875">
        <v>50</v>
      </c>
      <c r="J875" t="s">
        <v>33</v>
      </c>
    </row>
    <row r="876" spans="1:10" x14ac:dyDescent="0.25">
      <c r="A876" s="1">
        <v>44347</v>
      </c>
      <c r="B876" t="s">
        <v>113</v>
      </c>
      <c r="C876" t="s">
        <v>47</v>
      </c>
      <c r="D876">
        <v>38.299999999999997</v>
      </c>
      <c r="E876">
        <v>3.2999999999999972</v>
      </c>
      <c r="F876">
        <v>567.98899999999992</v>
      </c>
      <c r="G876">
        <v>0</v>
      </c>
      <c r="H876">
        <v>567.98899999999992</v>
      </c>
      <c r="I876">
        <v>26</v>
      </c>
      <c r="J876" t="s">
        <v>30</v>
      </c>
    </row>
    <row r="877" spans="1:10" x14ac:dyDescent="0.25">
      <c r="A877" s="1">
        <v>44347</v>
      </c>
      <c r="B877" t="s">
        <v>114</v>
      </c>
      <c r="C877" t="s">
        <v>15</v>
      </c>
      <c r="D877">
        <v>40.4</v>
      </c>
      <c r="E877">
        <v>5.3999999999999986</v>
      </c>
      <c r="F877">
        <v>1627.3119999999999</v>
      </c>
      <c r="G877">
        <v>0</v>
      </c>
      <c r="H877">
        <v>1627.3119999999999</v>
      </c>
      <c r="I877">
        <v>40</v>
      </c>
      <c r="J877" t="s">
        <v>30</v>
      </c>
    </row>
    <row r="878" spans="1:10" x14ac:dyDescent="0.25">
      <c r="A878" s="1">
        <v>44347</v>
      </c>
      <c r="B878" t="s">
        <v>115</v>
      </c>
      <c r="C878" t="s">
        <v>15</v>
      </c>
      <c r="D878">
        <v>40.5</v>
      </c>
      <c r="E878">
        <v>5.5</v>
      </c>
      <c r="F878">
        <v>1159.1100000000001</v>
      </c>
      <c r="G878">
        <v>0</v>
      </c>
      <c r="H878">
        <v>1159.1100000000001</v>
      </c>
      <c r="I878">
        <v>52</v>
      </c>
      <c r="J878" t="s">
        <v>30</v>
      </c>
    </row>
    <row r="879" spans="1:10" x14ac:dyDescent="0.25">
      <c r="A879" s="1">
        <v>44347</v>
      </c>
      <c r="B879" t="s">
        <v>224</v>
      </c>
      <c r="C879" t="s">
        <v>15</v>
      </c>
      <c r="D879">
        <v>37.9</v>
      </c>
      <c r="E879">
        <v>2.8999999999999986</v>
      </c>
      <c r="F879">
        <v>611.32699999999988</v>
      </c>
      <c r="G879">
        <v>1261</v>
      </c>
      <c r="H879">
        <v>1872.3269999999998</v>
      </c>
      <c r="I879">
        <v>47</v>
      </c>
      <c r="J879" t="s">
        <v>11</v>
      </c>
    </row>
    <row r="880" spans="1:10" x14ac:dyDescent="0.25">
      <c r="A880" s="1">
        <v>44347</v>
      </c>
      <c r="B880" t="s">
        <v>116</v>
      </c>
      <c r="C880" t="s">
        <v>10</v>
      </c>
      <c r="D880">
        <v>37.700000000000003</v>
      </c>
      <c r="E880">
        <v>2.7000000000000028</v>
      </c>
      <c r="F880">
        <v>601.31500000000005</v>
      </c>
      <c r="G880">
        <v>0</v>
      </c>
      <c r="H880">
        <v>601.31500000000005</v>
      </c>
      <c r="I880">
        <v>61</v>
      </c>
      <c r="J880" t="s">
        <v>30</v>
      </c>
    </row>
    <row r="881" spans="1:10" x14ac:dyDescent="0.25">
      <c r="A881" s="1">
        <v>44347</v>
      </c>
      <c r="B881" t="s">
        <v>117</v>
      </c>
      <c r="C881" t="s">
        <v>15</v>
      </c>
      <c r="D881">
        <v>38.700000000000003</v>
      </c>
      <c r="E881">
        <v>3.7000000000000028</v>
      </c>
      <c r="F881">
        <v>1026.3240000000001</v>
      </c>
      <c r="G881">
        <v>0</v>
      </c>
      <c r="H881">
        <v>1026.3240000000001</v>
      </c>
      <c r="I881">
        <v>29</v>
      </c>
      <c r="J881" t="s">
        <v>11</v>
      </c>
    </row>
    <row r="882" spans="1:10" x14ac:dyDescent="0.25">
      <c r="A882" s="1">
        <v>44347</v>
      </c>
      <c r="B882" t="s">
        <v>118</v>
      </c>
      <c r="C882" t="s">
        <v>15</v>
      </c>
      <c r="D882">
        <v>35.4</v>
      </c>
      <c r="E882">
        <v>0.39999999999999858</v>
      </c>
      <c r="F882">
        <v>605.69399999999996</v>
      </c>
      <c r="G882">
        <v>0</v>
      </c>
      <c r="H882">
        <v>605.69399999999996</v>
      </c>
      <c r="I882">
        <v>66</v>
      </c>
      <c r="J882" t="s">
        <v>11</v>
      </c>
    </row>
    <row r="883" spans="1:10" x14ac:dyDescent="0.25">
      <c r="A883" s="1">
        <v>44347</v>
      </c>
      <c r="B883" t="s">
        <v>119</v>
      </c>
      <c r="C883" t="s">
        <v>15</v>
      </c>
      <c r="D883">
        <v>40.200000000000003</v>
      </c>
      <c r="E883">
        <v>5.2000000000000028</v>
      </c>
      <c r="F883">
        <v>3166.9560000000001</v>
      </c>
      <c r="G883">
        <v>0</v>
      </c>
      <c r="H883">
        <v>3166.9560000000001</v>
      </c>
      <c r="I883">
        <v>61</v>
      </c>
      <c r="J883" t="s">
        <v>33</v>
      </c>
    </row>
    <row r="884" spans="1:10" x14ac:dyDescent="0.25">
      <c r="A884" s="1">
        <v>44347</v>
      </c>
      <c r="B884" t="s">
        <v>120</v>
      </c>
      <c r="C884" t="s">
        <v>10</v>
      </c>
      <c r="D884">
        <v>38.200000000000003</v>
      </c>
      <c r="E884">
        <v>3.2000000000000028</v>
      </c>
      <c r="F884">
        <v>1576.1320000000001</v>
      </c>
      <c r="G884">
        <v>0</v>
      </c>
      <c r="H884">
        <v>1576.1320000000001</v>
      </c>
      <c r="I884">
        <v>47</v>
      </c>
      <c r="J884" t="s">
        <v>13</v>
      </c>
    </row>
    <row r="885" spans="1:10" x14ac:dyDescent="0.25">
      <c r="A885" s="1">
        <v>44347</v>
      </c>
      <c r="B885" t="s">
        <v>121</v>
      </c>
      <c r="C885" t="s">
        <v>15</v>
      </c>
      <c r="D885">
        <v>35.299999999999997</v>
      </c>
      <c r="E885">
        <v>0.29999999999999716</v>
      </c>
      <c r="F885">
        <v>489.964</v>
      </c>
      <c r="G885">
        <v>0</v>
      </c>
      <c r="H885">
        <v>489.964</v>
      </c>
      <c r="I885">
        <v>48</v>
      </c>
      <c r="J885" t="s">
        <v>30</v>
      </c>
    </row>
    <row r="886" spans="1:10" x14ac:dyDescent="0.25">
      <c r="A886" s="1">
        <v>44347</v>
      </c>
      <c r="B886" t="s">
        <v>122</v>
      </c>
      <c r="C886" t="s">
        <v>15</v>
      </c>
      <c r="D886">
        <v>37.700000000000003</v>
      </c>
      <c r="E886">
        <v>2.7000000000000028</v>
      </c>
      <c r="F886">
        <v>373.98400000000004</v>
      </c>
      <c r="G886">
        <v>0</v>
      </c>
      <c r="H886">
        <v>373.98400000000004</v>
      </c>
      <c r="I886">
        <v>34</v>
      </c>
      <c r="J886" t="s">
        <v>13</v>
      </c>
    </row>
    <row r="887" spans="1:10" x14ac:dyDescent="0.25">
      <c r="A887" s="1">
        <v>44347</v>
      </c>
      <c r="B887" t="s">
        <v>123</v>
      </c>
      <c r="C887" t="s">
        <v>10</v>
      </c>
      <c r="D887">
        <v>38.6</v>
      </c>
      <c r="E887">
        <v>3.6000000000000014</v>
      </c>
      <c r="F887">
        <v>1407.356</v>
      </c>
      <c r="G887">
        <v>0</v>
      </c>
      <c r="H887">
        <v>1407.356</v>
      </c>
      <c r="I887">
        <v>31</v>
      </c>
      <c r="J887" t="s">
        <v>13</v>
      </c>
    </row>
    <row r="888" spans="1:10" x14ac:dyDescent="0.25">
      <c r="A888" s="1">
        <v>44347</v>
      </c>
      <c r="B888" t="s">
        <v>124</v>
      </c>
      <c r="C888" t="s">
        <v>10</v>
      </c>
      <c r="D888">
        <v>39.799999999999997</v>
      </c>
      <c r="E888">
        <v>4.7999999999999972</v>
      </c>
      <c r="F888">
        <v>726.74800000000005</v>
      </c>
      <c r="G888">
        <v>0</v>
      </c>
      <c r="H888">
        <v>726.74800000000005</v>
      </c>
      <c r="I888">
        <v>55</v>
      </c>
      <c r="J888" t="s">
        <v>11</v>
      </c>
    </row>
    <row r="889" spans="1:10" x14ac:dyDescent="0.25">
      <c r="A889" s="1">
        <v>44347</v>
      </c>
      <c r="B889" t="s">
        <v>125</v>
      </c>
      <c r="C889" t="s">
        <v>15</v>
      </c>
      <c r="D889">
        <v>38.299999999999997</v>
      </c>
      <c r="E889">
        <v>3.2999999999999972</v>
      </c>
      <c r="F889">
        <v>1144.787</v>
      </c>
      <c r="G889">
        <v>0</v>
      </c>
      <c r="H889">
        <v>1144.787</v>
      </c>
      <c r="I889">
        <v>64</v>
      </c>
      <c r="J889" t="s">
        <v>11</v>
      </c>
    </row>
    <row r="890" spans="1:10" x14ac:dyDescent="0.25">
      <c r="A890" s="1">
        <v>44347</v>
      </c>
      <c r="B890" t="s">
        <v>126</v>
      </c>
      <c r="C890" t="s">
        <v>15</v>
      </c>
      <c r="D890">
        <v>40.4</v>
      </c>
      <c r="E890">
        <v>5.3999999999999986</v>
      </c>
      <c r="F890">
        <v>461.36799999999999</v>
      </c>
      <c r="G890">
        <v>0</v>
      </c>
      <c r="H890">
        <v>461.36799999999999</v>
      </c>
      <c r="I890">
        <v>58</v>
      </c>
      <c r="J890" t="s">
        <v>30</v>
      </c>
    </row>
    <row r="891" spans="1:10" x14ac:dyDescent="0.25">
      <c r="A891" s="1">
        <v>44347</v>
      </c>
      <c r="B891" t="s">
        <v>127</v>
      </c>
      <c r="C891" t="s">
        <v>15</v>
      </c>
      <c r="D891">
        <v>38.9</v>
      </c>
      <c r="E891">
        <v>3.8999999999999986</v>
      </c>
      <c r="F891">
        <v>1110.9839999999999</v>
      </c>
      <c r="G891">
        <v>0</v>
      </c>
      <c r="H891">
        <v>1110.9839999999999</v>
      </c>
      <c r="I891">
        <v>38</v>
      </c>
      <c r="J891" t="s">
        <v>11</v>
      </c>
    </row>
    <row r="892" spans="1:10" x14ac:dyDescent="0.25">
      <c r="A892" s="1">
        <v>44347</v>
      </c>
      <c r="B892" t="s">
        <v>128</v>
      </c>
      <c r="C892" t="s">
        <v>15</v>
      </c>
      <c r="D892">
        <v>41.8</v>
      </c>
      <c r="E892">
        <v>6.7999999999999972</v>
      </c>
      <c r="F892">
        <v>2617.098</v>
      </c>
      <c r="G892">
        <v>0</v>
      </c>
      <c r="H892">
        <v>2617.098</v>
      </c>
      <c r="I892">
        <v>42</v>
      </c>
      <c r="J892" t="s">
        <v>16</v>
      </c>
    </row>
    <row r="893" spans="1:10" x14ac:dyDescent="0.25">
      <c r="A893" s="1">
        <v>44347</v>
      </c>
      <c r="B893" t="s">
        <v>129</v>
      </c>
      <c r="C893" t="s">
        <v>15</v>
      </c>
      <c r="D893">
        <v>41.8</v>
      </c>
      <c r="E893">
        <v>6.7999999999999972</v>
      </c>
      <c r="F893">
        <v>884.48799999999994</v>
      </c>
      <c r="G893">
        <v>238</v>
      </c>
      <c r="H893">
        <v>1122.4879999999998</v>
      </c>
      <c r="I893">
        <v>36</v>
      </c>
      <c r="J893" t="s">
        <v>11</v>
      </c>
    </row>
    <row r="894" spans="1:10" x14ac:dyDescent="0.25">
      <c r="A894" s="1">
        <v>44347</v>
      </c>
      <c r="B894" t="s">
        <v>130</v>
      </c>
      <c r="C894" t="s">
        <v>15</v>
      </c>
      <c r="D894">
        <v>40.6</v>
      </c>
      <c r="E894">
        <v>5.6000000000000014</v>
      </c>
      <c r="F894">
        <v>1259.0060000000001</v>
      </c>
      <c r="G894">
        <v>0</v>
      </c>
      <c r="H894">
        <v>1259.0060000000001</v>
      </c>
      <c r="I894">
        <v>60</v>
      </c>
      <c r="J894" t="s">
        <v>13</v>
      </c>
    </row>
    <row r="895" spans="1:10" x14ac:dyDescent="0.25">
      <c r="A895" s="1">
        <v>44347</v>
      </c>
      <c r="B895" t="s">
        <v>131</v>
      </c>
      <c r="C895" t="s">
        <v>15</v>
      </c>
      <c r="D895">
        <v>35.299999999999997</v>
      </c>
      <c r="E895">
        <v>0.29999999999999716</v>
      </c>
      <c r="F895">
        <v>245.68799999999999</v>
      </c>
      <c r="G895">
        <v>0</v>
      </c>
      <c r="H895">
        <v>245.68799999999999</v>
      </c>
      <c r="I895">
        <v>32</v>
      </c>
      <c r="J895" t="s">
        <v>11</v>
      </c>
    </row>
    <row r="896" spans="1:10" x14ac:dyDescent="0.25">
      <c r="A896" s="1">
        <v>44347</v>
      </c>
      <c r="B896" t="s">
        <v>132</v>
      </c>
      <c r="C896" t="s">
        <v>10</v>
      </c>
      <c r="D896">
        <v>35.1</v>
      </c>
      <c r="E896">
        <v>0.10000000000000142</v>
      </c>
      <c r="F896">
        <v>1725.8670000000002</v>
      </c>
      <c r="G896">
        <v>0</v>
      </c>
      <c r="H896">
        <v>1725.8670000000002</v>
      </c>
      <c r="I896">
        <v>46</v>
      </c>
      <c r="J896" t="s">
        <v>11</v>
      </c>
    </row>
    <row r="897" spans="1:10" x14ac:dyDescent="0.25">
      <c r="A897" s="1">
        <v>44347</v>
      </c>
      <c r="B897" t="s">
        <v>133</v>
      </c>
      <c r="C897" t="s">
        <v>10</v>
      </c>
      <c r="D897">
        <v>41.9</v>
      </c>
      <c r="E897">
        <v>6.8999999999999986</v>
      </c>
      <c r="F897">
        <v>942.3309999999999</v>
      </c>
      <c r="G897">
        <v>0</v>
      </c>
      <c r="H897">
        <v>942.3309999999999</v>
      </c>
      <c r="I897">
        <v>53</v>
      </c>
      <c r="J897" t="s">
        <v>11</v>
      </c>
    </row>
    <row r="898" spans="1:10" x14ac:dyDescent="0.25">
      <c r="A898" s="1">
        <v>44347</v>
      </c>
      <c r="B898" t="s">
        <v>134</v>
      </c>
      <c r="C898" t="s">
        <v>10</v>
      </c>
      <c r="D898">
        <v>40.700000000000003</v>
      </c>
      <c r="E898">
        <v>5.7000000000000028</v>
      </c>
      <c r="F898">
        <v>1497.76</v>
      </c>
      <c r="G898">
        <v>0</v>
      </c>
      <c r="H898">
        <v>1497.76</v>
      </c>
      <c r="I898">
        <v>47</v>
      </c>
      <c r="J898" t="s">
        <v>13</v>
      </c>
    </row>
    <row r="899" spans="1:10" x14ac:dyDescent="0.25">
      <c r="A899" s="1">
        <v>44347</v>
      </c>
      <c r="B899" t="s">
        <v>135</v>
      </c>
      <c r="C899" t="s">
        <v>10</v>
      </c>
      <c r="D899">
        <v>35.700000000000003</v>
      </c>
      <c r="E899">
        <v>0.70000000000000284</v>
      </c>
      <c r="F899">
        <v>298.09500000000003</v>
      </c>
      <c r="G899">
        <v>0</v>
      </c>
      <c r="H899">
        <v>298.09500000000003</v>
      </c>
      <c r="I899">
        <v>27</v>
      </c>
      <c r="J899" t="s">
        <v>11</v>
      </c>
    </row>
    <row r="900" spans="1:10" x14ac:dyDescent="0.25">
      <c r="A900" s="1">
        <v>44347</v>
      </c>
      <c r="B900" t="s">
        <v>136</v>
      </c>
      <c r="C900" t="s">
        <v>10</v>
      </c>
      <c r="D900">
        <v>37.700000000000003</v>
      </c>
      <c r="E900">
        <v>2.7000000000000028</v>
      </c>
      <c r="F900">
        <v>1304.0430000000001</v>
      </c>
      <c r="G900">
        <v>941</v>
      </c>
      <c r="H900">
        <v>2245.0430000000001</v>
      </c>
      <c r="I900">
        <v>24</v>
      </c>
      <c r="J900" t="s">
        <v>11</v>
      </c>
    </row>
    <row r="901" spans="1:10" x14ac:dyDescent="0.25">
      <c r="A901" s="1">
        <v>44347</v>
      </c>
      <c r="B901" t="s">
        <v>137</v>
      </c>
      <c r="C901" t="s">
        <v>10</v>
      </c>
      <c r="D901">
        <v>37.299999999999997</v>
      </c>
      <c r="E901">
        <v>2.2999999999999972</v>
      </c>
      <c r="F901">
        <v>2361.8359999999998</v>
      </c>
      <c r="G901">
        <v>0</v>
      </c>
      <c r="H901">
        <v>2361.8359999999998</v>
      </c>
      <c r="I901">
        <v>56</v>
      </c>
      <c r="J901" t="s">
        <v>18</v>
      </c>
    </row>
    <row r="902" spans="1:10" x14ac:dyDescent="0.25">
      <c r="A902" s="1">
        <v>44347</v>
      </c>
      <c r="B902" t="s">
        <v>138</v>
      </c>
      <c r="C902" t="s">
        <v>15</v>
      </c>
      <c r="D902">
        <v>39.200000000000003</v>
      </c>
      <c r="E902">
        <v>4.2000000000000028</v>
      </c>
      <c r="F902">
        <v>3985.8560000000007</v>
      </c>
      <c r="G902">
        <v>0</v>
      </c>
      <c r="H902">
        <v>3985.8560000000007</v>
      </c>
      <c r="I902">
        <v>36</v>
      </c>
      <c r="J902" t="s">
        <v>33</v>
      </c>
    </row>
    <row r="903" spans="1:10" x14ac:dyDescent="0.25">
      <c r="A903" s="1">
        <v>44347</v>
      </c>
      <c r="B903" t="s">
        <v>139</v>
      </c>
      <c r="C903" t="s">
        <v>10</v>
      </c>
      <c r="D903">
        <v>35.9</v>
      </c>
      <c r="E903">
        <v>0.89999999999999858</v>
      </c>
      <c r="F903">
        <v>784.05599999999993</v>
      </c>
      <c r="G903">
        <v>0</v>
      </c>
      <c r="H903">
        <v>784.05599999999993</v>
      </c>
      <c r="I903">
        <v>57</v>
      </c>
      <c r="J903" t="s">
        <v>30</v>
      </c>
    </row>
    <row r="904" spans="1:10" x14ac:dyDescent="0.25">
      <c r="A904" s="1">
        <v>44347</v>
      </c>
      <c r="B904" t="s">
        <v>140</v>
      </c>
      <c r="C904" t="s">
        <v>10</v>
      </c>
      <c r="D904">
        <v>38.6</v>
      </c>
      <c r="E904">
        <v>3.6000000000000014</v>
      </c>
      <c r="F904">
        <v>612.58199999999999</v>
      </c>
      <c r="G904">
        <v>0</v>
      </c>
      <c r="H904">
        <v>612.58199999999999</v>
      </c>
      <c r="I904">
        <v>34</v>
      </c>
      <c r="J904" t="s">
        <v>11</v>
      </c>
    </row>
    <row r="905" spans="1:10" x14ac:dyDescent="0.25">
      <c r="A905" s="1">
        <v>44347</v>
      </c>
      <c r="B905" t="s">
        <v>141</v>
      </c>
      <c r="C905" t="s">
        <v>15</v>
      </c>
      <c r="D905">
        <v>39.9</v>
      </c>
      <c r="E905">
        <v>4.8999999999999986</v>
      </c>
      <c r="F905">
        <v>568.57499999999993</v>
      </c>
      <c r="G905">
        <v>0</v>
      </c>
      <c r="H905">
        <v>568.57499999999993</v>
      </c>
      <c r="I905">
        <v>63</v>
      </c>
      <c r="J905" t="s">
        <v>11</v>
      </c>
    </row>
    <row r="906" spans="1:10" x14ac:dyDescent="0.25">
      <c r="A906" s="1">
        <v>44347</v>
      </c>
      <c r="B906" t="s">
        <v>142</v>
      </c>
      <c r="C906" t="s">
        <v>10</v>
      </c>
      <c r="D906">
        <v>39.9</v>
      </c>
      <c r="E906">
        <v>4.8999999999999986</v>
      </c>
      <c r="F906">
        <v>487.97699999999998</v>
      </c>
      <c r="G906">
        <v>0</v>
      </c>
      <c r="H906">
        <v>487.97699999999998</v>
      </c>
      <c r="I906">
        <v>34</v>
      </c>
      <c r="J906" t="s">
        <v>11</v>
      </c>
    </row>
    <row r="907" spans="1:10" x14ac:dyDescent="0.25">
      <c r="A907" s="1">
        <v>44347</v>
      </c>
      <c r="B907" t="s">
        <v>143</v>
      </c>
      <c r="C907" t="s">
        <v>10</v>
      </c>
      <c r="D907">
        <v>35.700000000000003</v>
      </c>
      <c r="E907">
        <v>0.70000000000000284</v>
      </c>
      <c r="F907">
        <v>273.10500000000002</v>
      </c>
      <c r="G907">
        <v>0</v>
      </c>
      <c r="H907">
        <v>273.10500000000002</v>
      </c>
      <c r="I907">
        <v>30</v>
      </c>
      <c r="J907" t="s">
        <v>11</v>
      </c>
    </row>
    <row r="908" spans="1:10" x14ac:dyDescent="0.25">
      <c r="A908" s="1">
        <v>44347</v>
      </c>
      <c r="B908" t="s">
        <v>144</v>
      </c>
      <c r="C908" t="s">
        <v>10</v>
      </c>
      <c r="D908">
        <v>37.200000000000003</v>
      </c>
      <c r="E908">
        <v>2.2000000000000028</v>
      </c>
      <c r="F908">
        <v>254.82</v>
      </c>
      <c r="G908">
        <v>0</v>
      </c>
      <c r="H908">
        <v>254.82</v>
      </c>
      <c r="I908">
        <v>62</v>
      </c>
      <c r="J908" t="s">
        <v>11</v>
      </c>
    </row>
    <row r="909" spans="1:10" x14ac:dyDescent="0.25">
      <c r="A909" s="1">
        <v>44347</v>
      </c>
      <c r="B909" t="s">
        <v>145</v>
      </c>
      <c r="C909" t="s">
        <v>10</v>
      </c>
      <c r="D909">
        <v>40.799999999999997</v>
      </c>
      <c r="E909">
        <v>5.7999999999999972</v>
      </c>
      <c r="F909">
        <v>1368.0239999999999</v>
      </c>
      <c r="G909">
        <v>0</v>
      </c>
      <c r="H909">
        <v>1368.0239999999999</v>
      </c>
      <c r="I909">
        <v>33</v>
      </c>
      <c r="J909" t="s">
        <v>11</v>
      </c>
    </row>
    <row r="910" spans="1:10" x14ac:dyDescent="0.25">
      <c r="A910" s="1">
        <v>44347</v>
      </c>
      <c r="B910" t="s">
        <v>146</v>
      </c>
      <c r="C910" t="s">
        <v>10</v>
      </c>
      <c r="D910">
        <v>39.6</v>
      </c>
      <c r="E910">
        <v>4.6000000000000014</v>
      </c>
      <c r="F910">
        <v>1565.7840000000001</v>
      </c>
      <c r="G910">
        <v>0</v>
      </c>
      <c r="H910">
        <v>1565.7840000000001</v>
      </c>
      <c r="I910">
        <v>64</v>
      </c>
      <c r="J910" t="s">
        <v>18</v>
      </c>
    </row>
    <row r="911" spans="1:10" x14ac:dyDescent="0.25">
      <c r="A911" s="1">
        <v>44347</v>
      </c>
      <c r="B911" t="s">
        <v>147</v>
      </c>
      <c r="C911" t="s">
        <v>10</v>
      </c>
      <c r="D911">
        <v>38.799999999999997</v>
      </c>
      <c r="E911">
        <v>3.7999999999999972</v>
      </c>
      <c r="F911">
        <v>1972.5920000000001</v>
      </c>
      <c r="G911">
        <v>0</v>
      </c>
      <c r="H911">
        <v>1972.5920000000001</v>
      </c>
      <c r="I911">
        <v>33</v>
      </c>
      <c r="J911" t="s">
        <v>11</v>
      </c>
    </row>
    <row r="912" spans="1:10" x14ac:dyDescent="0.25">
      <c r="A912" s="1">
        <v>44347</v>
      </c>
      <c r="B912" t="s">
        <v>148</v>
      </c>
      <c r="C912" t="s">
        <v>10</v>
      </c>
      <c r="D912">
        <v>36.5</v>
      </c>
      <c r="E912">
        <v>1.5</v>
      </c>
      <c r="F912">
        <v>344.19499999999999</v>
      </c>
      <c r="G912">
        <v>0</v>
      </c>
      <c r="H912">
        <v>344.19499999999999</v>
      </c>
      <c r="I912">
        <v>44</v>
      </c>
      <c r="J912" t="s">
        <v>30</v>
      </c>
    </row>
    <row r="913" spans="1:11" x14ac:dyDescent="0.25">
      <c r="A913" s="1">
        <v>44347</v>
      </c>
      <c r="B913" t="s">
        <v>225</v>
      </c>
      <c r="C913" t="s">
        <v>10</v>
      </c>
      <c r="D913">
        <v>37.9</v>
      </c>
      <c r="E913">
        <v>2.8999999999999986</v>
      </c>
      <c r="F913">
        <v>362.32400000000001</v>
      </c>
      <c r="G913">
        <v>0</v>
      </c>
      <c r="H913">
        <v>362.32400000000001</v>
      </c>
      <c r="I913">
        <v>24</v>
      </c>
      <c r="J913" t="s">
        <v>18</v>
      </c>
      <c r="K913" t="s">
        <v>23</v>
      </c>
    </row>
    <row r="914" spans="1:11" x14ac:dyDescent="0.25">
      <c r="A914" s="1">
        <v>44347</v>
      </c>
      <c r="B914" t="s">
        <v>149</v>
      </c>
      <c r="C914" t="s">
        <v>15</v>
      </c>
      <c r="D914">
        <v>38.200000000000003</v>
      </c>
      <c r="E914">
        <v>3.2000000000000028</v>
      </c>
      <c r="F914">
        <v>365.95600000000002</v>
      </c>
      <c r="G914">
        <v>0</v>
      </c>
      <c r="H914">
        <v>365.95600000000002</v>
      </c>
      <c r="I914">
        <v>64</v>
      </c>
      <c r="J914" t="s">
        <v>18</v>
      </c>
    </row>
    <row r="915" spans="1:11" x14ac:dyDescent="0.25">
      <c r="A915" s="1">
        <v>44347</v>
      </c>
      <c r="B915" t="s">
        <v>150</v>
      </c>
      <c r="C915" t="s">
        <v>10</v>
      </c>
      <c r="D915">
        <v>35</v>
      </c>
      <c r="E915">
        <v>0</v>
      </c>
      <c r="F915">
        <v>1016.0500000000001</v>
      </c>
      <c r="G915">
        <v>0</v>
      </c>
      <c r="H915">
        <v>1016.0500000000001</v>
      </c>
      <c r="I915">
        <v>28</v>
      </c>
      <c r="J915" t="s">
        <v>11</v>
      </c>
    </row>
    <row r="916" spans="1:11" x14ac:dyDescent="0.25">
      <c r="A916" s="1">
        <v>44347</v>
      </c>
      <c r="B916" t="s">
        <v>151</v>
      </c>
      <c r="C916" t="s">
        <v>10</v>
      </c>
      <c r="D916">
        <v>40</v>
      </c>
      <c r="E916">
        <v>5</v>
      </c>
      <c r="F916">
        <v>738</v>
      </c>
      <c r="G916">
        <v>0</v>
      </c>
      <c r="H916">
        <v>738</v>
      </c>
      <c r="I916">
        <v>30</v>
      </c>
      <c r="J916" t="s">
        <v>11</v>
      </c>
    </row>
    <row r="917" spans="1:11" x14ac:dyDescent="0.25">
      <c r="A917" s="1">
        <v>44347</v>
      </c>
      <c r="B917" t="s">
        <v>152</v>
      </c>
      <c r="C917" t="s">
        <v>10</v>
      </c>
      <c r="D917">
        <v>35.799999999999997</v>
      </c>
      <c r="E917">
        <v>0.79999999999999716</v>
      </c>
      <c r="F917">
        <v>1281.998</v>
      </c>
      <c r="G917">
        <v>0</v>
      </c>
      <c r="H917">
        <v>1281.998</v>
      </c>
      <c r="I917">
        <v>51</v>
      </c>
      <c r="J917" t="s">
        <v>13</v>
      </c>
    </row>
    <row r="918" spans="1:11" x14ac:dyDescent="0.25">
      <c r="A918" s="1">
        <v>44347</v>
      </c>
      <c r="B918" t="s">
        <v>153</v>
      </c>
      <c r="C918" t="s">
        <v>10</v>
      </c>
      <c r="D918">
        <v>41.5</v>
      </c>
      <c r="E918">
        <v>6.5</v>
      </c>
      <c r="F918">
        <v>551.53499999999997</v>
      </c>
      <c r="G918">
        <v>0</v>
      </c>
      <c r="H918">
        <v>551.53499999999997</v>
      </c>
      <c r="I918">
        <v>27</v>
      </c>
      <c r="J918" t="s">
        <v>16</v>
      </c>
    </row>
    <row r="919" spans="1:11" x14ac:dyDescent="0.25">
      <c r="A919" s="1">
        <v>44347</v>
      </c>
      <c r="B919" t="s">
        <v>154</v>
      </c>
      <c r="C919" t="s">
        <v>10</v>
      </c>
      <c r="D919">
        <v>41</v>
      </c>
      <c r="E919">
        <v>6</v>
      </c>
      <c r="F919">
        <v>1251.32</v>
      </c>
      <c r="G919">
        <v>0</v>
      </c>
      <c r="H919">
        <v>1251.32</v>
      </c>
      <c r="I919">
        <v>30</v>
      </c>
      <c r="J919" t="s">
        <v>18</v>
      </c>
    </row>
    <row r="920" spans="1:11" x14ac:dyDescent="0.25">
      <c r="A920" s="1">
        <v>44347</v>
      </c>
      <c r="B920" t="s">
        <v>155</v>
      </c>
      <c r="C920" t="s">
        <v>10</v>
      </c>
      <c r="D920">
        <v>37.200000000000003</v>
      </c>
      <c r="E920">
        <v>2.2000000000000028</v>
      </c>
      <c r="F920">
        <v>1879.7160000000001</v>
      </c>
      <c r="G920">
        <v>0</v>
      </c>
      <c r="H920">
        <v>1879.7160000000001</v>
      </c>
      <c r="I920">
        <v>46</v>
      </c>
      <c r="J920" t="s">
        <v>11</v>
      </c>
    </row>
    <row r="921" spans="1:11" x14ac:dyDescent="0.25">
      <c r="A921" s="1">
        <v>44347</v>
      </c>
      <c r="B921" t="s">
        <v>156</v>
      </c>
      <c r="C921" t="s">
        <v>10</v>
      </c>
      <c r="D921">
        <v>37.6</v>
      </c>
      <c r="E921">
        <v>2.6000000000000014</v>
      </c>
      <c r="F921">
        <v>1804.048</v>
      </c>
      <c r="G921">
        <v>0</v>
      </c>
      <c r="H921">
        <v>1804.048</v>
      </c>
      <c r="I921">
        <v>37</v>
      </c>
      <c r="J921" t="s">
        <v>13</v>
      </c>
    </row>
    <row r="922" spans="1:11" x14ac:dyDescent="0.25">
      <c r="A922" s="1">
        <v>44347</v>
      </c>
      <c r="B922" t="s">
        <v>157</v>
      </c>
      <c r="C922" t="s">
        <v>10</v>
      </c>
      <c r="D922">
        <v>35.5</v>
      </c>
      <c r="E922">
        <v>0.5</v>
      </c>
      <c r="F922">
        <v>798.39499999999998</v>
      </c>
      <c r="G922">
        <v>0</v>
      </c>
      <c r="H922">
        <v>798.39499999999998</v>
      </c>
      <c r="I922">
        <v>39</v>
      </c>
      <c r="J922" t="s">
        <v>11</v>
      </c>
    </row>
    <row r="923" spans="1:11" x14ac:dyDescent="0.25">
      <c r="A923" s="1">
        <v>44347</v>
      </c>
      <c r="B923" t="s">
        <v>158</v>
      </c>
      <c r="C923" t="s">
        <v>15</v>
      </c>
      <c r="D923">
        <v>42</v>
      </c>
      <c r="E923">
        <v>7</v>
      </c>
      <c r="F923">
        <v>1222.2</v>
      </c>
      <c r="G923">
        <v>0</v>
      </c>
      <c r="H923">
        <v>1222.2</v>
      </c>
      <c r="I923">
        <v>29</v>
      </c>
      <c r="J923" t="s">
        <v>11</v>
      </c>
    </row>
    <row r="924" spans="1:11" x14ac:dyDescent="0.25">
      <c r="A924" s="1">
        <v>44347</v>
      </c>
      <c r="B924" t="s">
        <v>159</v>
      </c>
      <c r="C924" t="s">
        <v>15</v>
      </c>
      <c r="D924">
        <v>40.200000000000003</v>
      </c>
      <c r="E924">
        <v>5.2000000000000028</v>
      </c>
      <c r="F924">
        <v>1568.202</v>
      </c>
      <c r="G924">
        <v>769</v>
      </c>
      <c r="H924">
        <v>2337.2020000000002</v>
      </c>
      <c r="I924">
        <v>27</v>
      </c>
      <c r="J924" t="s">
        <v>13</v>
      </c>
    </row>
    <row r="925" spans="1:11" x14ac:dyDescent="0.25">
      <c r="A925" s="1">
        <v>44347</v>
      </c>
      <c r="B925" t="s">
        <v>160</v>
      </c>
      <c r="C925" t="s">
        <v>10</v>
      </c>
      <c r="D925">
        <v>38.799999999999997</v>
      </c>
      <c r="E925">
        <v>3.7999999999999972</v>
      </c>
      <c r="F925">
        <v>1101.9199999999998</v>
      </c>
      <c r="G925">
        <v>0</v>
      </c>
      <c r="H925">
        <v>1101.9199999999998</v>
      </c>
      <c r="I925">
        <v>24</v>
      </c>
      <c r="J925" t="s">
        <v>11</v>
      </c>
    </row>
    <row r="926" spans="1:11" x14ac:dyDescent="0.25">
      <c r="A926" s="1">
        <v>44347</v>
      </c>
      <c r="B926" t="s">
        <v>161</v>
      </c>
      <c r="C926" t="s">
        <v>10</v>
      </c>
      <c r="D926">
        <v>38.1</v>
      </c>
      <c r="E926">
        <v>3.1000000000000014</v>
      </c>
      <c r="F926">
        <v>1811.2740000000001</v>
      </c>
      <c r="G926">
        <v>0</v>
      </c>
      <c r="H926">
        <v>1811.2740000000001</v>
      </c>
      <c r="I926">
        <v>67</v>
      </c>
      <c r="J926" t="s">
        <v>16</v>
      </c>
    </row>
    <row r="927" spans="1:11" x14ac:dyDescent="0.25">
      <c r="A927" s="1">
        <v>44347</v>
      </c>
      <c r="B927" t="s">
        <v>226</v>
      </c>
      <c r="C927" t="s">
        <v>10</v>
      </c>
      <c r="D927">
        <v>36.200000000000003</v>
      </c>
      <c r="E927">
        <v>1.2000000000000028</v>
      </c>
      <c r="F927">
        <v>647.61800000000005</v>
      </c>
      <c r="G927">
        <v>0</v>
      </c>
      <c r="H927">
        <v>647.61800000000005</v>
      </c>
      <c r="I927">
        <v>47</v>
      </c>
      <c r="J927" t="s">
        <v>16</v>
      </c>
      <c r="K927" t="s">
        <v>23</v>
      </c>
    </row>
    <row r="928" spans="1:11" x14ac:dyDescent="0.25">
      <c r="A928" s="1">
        <v>44347</v>
      </c>
      <c r="B928" t="s">
        <v>162</v>
      </c>
      <c r="C928" t="s">
        <v>10</v>
      </c>
      <c r="D928">
        <v>35.4</v>
      </c>
      <c r="E928">
        <v>0.39999999999999858</v>
      </c>
      <c r="F928">
        <v>1562.556</v>
      </c>
      <c r="G928">
        <v>0</v>
      </c>
      <c r="H928">
        <v>1562.556</v>
      </c>
      <c r="I928">
        <v>50</v>
      </c>
      <c r="J928" t="s">
        <v>16</v>
      </c>
    </row>
    <row r="929" spans="1:10" x14ac:dyDescent="0.25">
      <c r="A929" s="1">
        <v>44347</v>
      </c>
      <c r="B929" t="s">
        <v>163</v>
      </c>
      <c r="C929" t="s">
        <v>10</v>
      </c>
      <c r="D929">
        <v>40.1</v>
      </c>
      <c r="E929">
        <v>5.1000000000000014</v>
      </c>
      <c r="F929">
        <v>398.995</v>
      </c>
      <c r="G929">
        <v>0</v>
      </c>
      <c r="H929">
        <v>398.995</v>
      </c>
      <c r="I929">
        <v>24</v>
      </c>
      <c r="J929" t="s">
        <v>11</v>
      </c>
    </row>
    <row r="930" spans="1:10" x14ac:dyDescent="0.25">
      <c r="A930" s="1">
        <v>44347</v>
      </c>
      <c r="B930" t="s">
        <v>164</v>
      </c>
      <c r="C930" t="s">
        <v>10</v>
      </c>
      <c r="D930">
        <v>39.9</v>
      </c>
      <c r="E930">
        <v>4.8999999999999986</v>
      </c>
      <c r="F930">
        <v>1641.885</v>
      </c>
      <c r="G930">
        <v>0</v>
      </c>
      <c r="H930">
        <v>1641.885</v>
      </c>
      <c r="I930">
        <v>40</v>
      </c>
      <c r="J930" t="s">
        <v>13</v>
      </c>
    </row>
    <row r="931" spans="1:10" x14ac:dyDescent="0.25">
      <c r="A931" s="1">
        <v>44347</v>
      </c>
      <c r="B931" t="s">
        <v>165</v>
      </c>
      <c r="C931" t="s">
        <v>15</v>
      </c>
      <c r="D931">
        <v>41.4</v>
      </c>
      <c r="E931">
        <v>6.3999999999999986</v>
      </c>
      <c r="F931">
        <v>1355.0219999999999</v>
      </c>
      <c r="G931">
        <v>0</v>
      </c>
      <c r="H931">
        <v>1355.0219999999999</v>
      </c>
      <c r="I931">
        <v>55</v>
      </c>
      <c r="J931" t="s">
        <v>11</v>
      </c>
    </row>
    <row r="932" spans="1:10" x14ac:dyDescent="0.25">
      <c r="A932" s="1">
        <v>44347</v>
      </c>
      <c r="B932" t="s">
        <v>166</v>
      </c>
      <c r="C932" t="s">
        <v>15</v>
      </c>
      <c r="D932">
        <v>37</v>
      </c>
      <c r="E932">
        <v>2</v>
      </c>
      <c r="F932">
        <v>1521.07</v>
      </c>
      <c r="G932">
        <v>0</v>
      </c>
      <c r="H932">
        <v>1521.07</v>
      </c>
      <c r="I932">
        <v>39</v>
      </c>
      <c r="J932" t="s">
        <v>11</v>
      </c>
    </row>
    <row r="933" spans="1:10" x14ac:dyDescent="0.25">
      <c r="A933" s="1">
        <v>44347</v>
      </c>
      <c r="B933" t="s">
        <v>167</v>
      </c>
      <c r="C933" t="s">
        <v>10</v>
      </c>
      <c r="D933">
        <v>36.299999999999997</v>
      </c>
      <c r="E933">
        <v>1.2999999999999972</v>
      </c>
      <c r="F933">
        <v>1181.9279999999999</v>
      </c>
      <c r="G933">
        <v>0</v>
      </c>
      <c r="H933">
        <v>1181.9279999999999</v>
      </c>
      <c r="I933">
        <v>34</v>
      </c>
      <c r="J933" t="s">
        <v>11</v>
      </c>
    </row>
    <row r="934" spans="1:10" x14ac:dyDescent="0.25">
      <c r="A934" s="1">
        <v>44347</v>
      </c>
      <c r="B934" t="s">
        <v>168</v>
      </c>
      <c r="C934" t="s">
        <v>15</v>
      </c>
      <c r="D934">
        <v>41.1</v>
      </c>
      <c r="E934">
        <v>6.1000000000000014</v>
      </c>
      <c r="F934">
        <v>1582.761</v>
      </c>
      <c r="G934">
        <v>0</v>
      </c>
      <c r="H934">
        <v>1582.761</v>
      </c>
      <c r="I934">
        <v>44</v>
      </c>
      <c r="J934" t="s">
        <v>11</v>
      </c>
    </row>
    <row r="935" spans="1:10" x14ac:dyDescent="0.25">
      <c r="A935" s="1">
        <v>44347</v>
      </c>
      <c r="B935" t="s">
        <v>169</v>
      </c>
      <c r="C935" t="s">
        <v>15</v>
      </c>
      <c r="D935">
        <v>40.299999999999997</v>
      </c>
      <c r="E935">
        <v>5.2999999999999972</v>
      </c>
      <c r="F935">
        <v>2525.6010000000001</v>
      </c>
      <c r="G935">
        <v>0</v>
      </c>
      <c r="H935">
        <v>2525.6010000000001</v>
      </c>
      <c r="I935">
        <v>32</v>
      </c>
      <c r="J935" t="s">
        <v>16</v>
      </c>
    </row>
    <row r="936" spans="1:10" x14ac:dyDescent="0.25">
      <c r="A936" s="1">
        <v>44347</v>
      </c>
      <c r="B936" t="s">
        <v>170</v>
      </c>
      <c r="C936" t="s">
        <v>10</v>
      </c>
      <c r="D936">
        <v>39.1</v>
      </c>
      <c r="E936">
        <v>4.1000000000000014</v>
      </c>
      <c r="F936">
        <v>1173</v>
      </c>
      <c r="G936">
        <v>0</v>
      </c>
      <c r="H936">
        <v>1173</v>
      </c>
      <c r="I936">
        <v>35</v>
      </c>
      <c r="J936" t="s">
        <v>30</v>
      </c>
    </row>
    <row r="937" spans="1:10" x14ac:dyDescent="0.25">
      <c r="A937" s="1">
        <v>44347</v>
      </c>
      <c r="B937" t="s">
        <v>171</v>
      </c>
      <c r="C937" t="s">
        <v>15</v>
      </c>
      <c r="D937">
        <v>39.4</v>
      </c>
      <c r="E937">
        <v>4.3999999999999986</v>
      </c>
      <c r="F937">
        <v>1085.8639999999998</v>
      </c>
      <c r="G937">
        <v>0</v>
      </c>
      <c r="H937">
        <v>1085.8639999999998</v>
      </c>
      <c r="I937">
        <v>42</v>
      </c>
      <c r="J937" t="s">
        <v>11</v>
      </c>
    </row>
    <row r="938" spans="1:10" x14ac:dyDescent="0.25">
      <c r="A938" s="1">
        <v>44347</v>
      </c>
      <c r="B938" t="s">
        <v>172</v>
      </c>
      <c r="C938" t="s">
        <v>15</v>
      </c>
      <c r="D938">
        <v>39.6</v>
      </c>
      <c r="E938">
        <v>4.6000000000000014</v>
      </c>
      <c r="F938">
        <v>1209.78</v>
      </c>
      <c r="G938">
        <v>0</v>
      </c>
      <c r="H938">
        <v>1209.78</v>
      </c>
      <c r="I938">
        <v>44</v>
      </c>
      <c r="J938" t="s">
        <v>30</v>
      </c>
    </row>
    <row r="939" spans="1:10" x14ac:dyDescent="0.25">
      <c r="A939" s="1">
        <v>44347</v>
      </c>
      <c r="B939" t="s">
        <v>173</v>
      </c>
      <c r="C939" t="s">
        <v>15</v>
      </c>
      <c r="D939">
        <v>40.1</v>
      </c>
      <c r="E939">
        <v>5.1000000000000014</v>
      </c>
      <c r="F939">
        <v>874.58100000000002</v>
      </c>
      <c r="G939">
        <v>0</v>
      </c>
      <c r="H939">
        <v>874.58100000000002</v>
      </c>
      <c r="I939">
        <v>35</v>
      </c>
      <c r="J939" t="s">
        <v>18</v>
      </c>
    </row>
    <row r="940" spans="1:10" x14ac:dyDescent="0.25">
      <c r="A940" s="1">
        <v>44347</v>
      </c>
      <c r="B940" t="s">
        <v>174</v>
      </c>
      <c r="C940" t="s">
        <v>10</v>
      </c>
      <c r="D940">
        <v>36.6</v>
      </c>
      <c r="E940">
        <v>1.6000000000000014</v>
      </c>
      <c r="F940">
        <v>372.58800000000002</v>
      </c>
      <c r="G940">
        <v>0</v>
      </c>
      <c r="H940">
        <v>372.58800000000002</v>
      </c>
      <c r="I940">
        <v>62</v>
      </c>
      <c r="J940" t="s">
        <v>16</v>
      </c>
    </row>
    <row r="941" spans="1:10" x14ac:dyDescent="0.25">
      <c r="A941" s="1">
        <v>44347</v>
      </c>
      <c r="B941" t="s">
        <v>175</v>
      </c>
      <c r="C941" t="s">
        <v>10</v>
      </c>
      <c r="D941">
        <v>35.4</v>
      </c>
      <c r="E941">
        <v>0.39999999999999858</v>
      </c>
      <c r="F941">
        <v>1159.704</v>
      </c>
      <c r="G941">
        <v>0</v>
      </c>
      <c r="H941">
        <v>1159.704</v>
      </c>
      <c r="I941">
        <v>57</v>
      </c>
      <c r="J941" t="s">
        <v>11</v>
      </c>
    </row>
    <row r="942" spans="1:10" x14ac:dyDescent="0.25">
      <c r="A942" s="1">
        <v>44347</v>
      </c>
      <c r="B942" t="s">
        <v>176</v>
      </c>
      <c r="C942" t="s">
        <v>15</v>
      </c>
      <c r="D942">
        <v>41.6</v>
      </c>
      <c r="E942">
        <v>6.6000000000000014</v>
      </c>
      <c r="F942">
        <v>1803.3600000000001</v>
      </c>
      <c r="G942">
        <v>0</v>
      </c>
      <c r="H942">
        <v>1803.3600000000001</v>
      </c>
      <c r="I942">
        <v>64</v>
      </c>
      <c r="J942" t="s">
        <v>13</v>
      </c>
    </row>
    <row r="943" spans="1:10" x14ac:dyDescent="0.25">
      <c r="A943" s="1">
        <v>44347</v>
      </c>
      <c r="B943" t="s">
        <v>177</v>
      </c>
      <c r="C943" t="s">
        <v>15</v>
      </c>
      <c r="D943">
        <v>36.6</v>
      </c>
      <c r="E943">
        <v>1.6000000000000014</v>
      </c>
      <c r="F943">
        <v>260.95800000000003</v>
      </c>
      <c r="G943">
        <v>0</v>
      </c>
      <c r="H943">
        <v>260.95800000000003</v>
      </c>
      <c r="I943">
        <v>37</v>
      </c>
      <c r="J943" t="s">
        <v>11</v>
      </c>
    </row>
    <row r="944" spans="1:10" x14ac:dyDescent="0.25">
      <c r="A944" s="1">
        <v>44347</v>
      </c>
      <c r="B944" t="s">
        <v>178</v>
      </c>
      <c r="C944" t="s">
        <v>10</v>
      </c>
      <c r="D944">
        <v>38.1</v>
      </c>
      <c r="E944">
        <v>3.1000000000000014</v>
      </c>
      <c r="F944">
        <v>598.55100000000004</v>
      </c>
      <c r="G944">
        <v>0</v>
      </c>
      <c r="H944">
        <v>598.55100000000004</v>
      </c>
      <c r="I944">
        <v>50</v>
      </c>
      <c r="J944" t="s">
        <v>18</v>
      </c>
    </row>
    <row r="945" spans="1:10" x14ac:dyDescent="0.25">
      <c r="A945" s="1">
        <v>44347</v>
      </c>
      <c r="B945" t="s">
        <v>179</v>
      </c>
      <c r="C945" t="s">
        <v>47</v>
      </c>
      <c r="D945">
        <v>40.1</v>
      </c>
      <c r="E945">
        <v>5.1000000000000014</v>
      </c>
      <c r="F945">
        <v>2022.644</v>
      </c>
      <c r="G945">
        <v>0</v>
      </c>
      <c r="H945">
        <v>2022.644</v>
      </c>
      <c r="I945">
        <v>23</v>
      </c>
      <c r="J945" t="s">
        <v>30</v>
      </c>
    </row>
    <row r="946" spans="1:10" x14ac:dyDescent="0.25">
      <c r="A946" s="1">
        <v>44347</v>
      </c>
      <c r="B946" t="s">
        <v>180</v>
      </c>
      <c r="C946" t="s">
        <v>10</v>
      </c>
      <c r="D946">
        <v>39.1</v>
      </c>
      <c r="E946">
        <v>4.1000000000000014</v>
      </c>
      <c r="F946">
        <v>1820.4960000000001</v>
      </c>
      <c r="G946">
        <v>0</v>
      </c>
      <c r="H946">
        <v>1820.4960000000001</v>
      </c>
      <c r="I946">
        <v>28</v>
      </c>
      <c r="J946" t="s">
        <v>11</v>
      </c>
    </row>
    <row r="947" spans="1:10" x14ac:dyDescent="0.25">
      <c r="A947" s="1">
        <v>44347</v>
      </c>
      <c r="B947" t="s">
        <v>181</v>
      </c>
      <c r="C947" t="s">
        <v>10</v>
      </c>
      <c r="D947">
        <v>36.6</v>
      </c>
      <c r="E947">
        <v>1.6000000000000014</v>
      </c>
      <c r="F947">
        <v>956.35799999999995</v>
      </c>
      <c r="G947">
        <v>0</v>
      </c>
      <c r="H947">
        <v>956.35799999999995</v>
      </c>
      <c r="I947">
        <v>53</v>
      </c>
      <c r="J947" t="s">
        <v>11</v>
      </c>
    </row>
    <row r="948" spans="1:10" x14ac:dyDescent="0.25">
      <c r="A948" s="1">
        <v>44347</v>
      </c>
      <c r="B948" t="s">
        <v>182</v>
      </c>
      <c r="C948" t="s">
        <v>15</v>
      </c>
      <c r="D948">
        <v>40.799999999999997</v>
      </c>
      <c r="E948">
        <v>5.7999999999999972</v>
      </c>
      <c r="F948">
        <v>1398.2160000000001</v>
      </c>
      <c r="G948">
        <v>0</v>
      </c>
      <c r="H948">
        <v>1398.2160000000001</v>
      </c>
      <c r="I948">
        <v>34</v>
      </c>
      <c r="J948" t="s">
        <v>16</v>
      </c>
    </row>
    <row r="949" spans="1:10" x14ac:dyDescent="0.25">
      <c r="A949" s="1">
        <v>44347</v>
      </c>
      <c r="B949" t="s">
        <v>183</v>
      </c>
      <c r="C949" t="s">
        <v>47</v>
      </c>
      <c r="D949">
        <v>37.5</v>
      </c>
      <c r="E949">
        <v>2.5</v>
      </c>
      <c r="F949">
        <v>996</v>
      </c>
      <c r="G949">
        <v>0</v>
      </c>
      <c r="H949">
        <v>996</v>
      </c>
      <c r="I949">
        <v>22</v>
      </c>
      <c r="J949" t="s">
        <v>30</v>
      </c>
    </row>
    <row r="950" spans="1:10" x14ac:dyDescent="0.25">
      <c r="A950" s="1">
        <v>44347</v>
      </c>
      <c r="B950" t="s">
        <v>184</v>
      </c>
      <c r="C950" t="s">
        <v>10</v>
      </c>
      <c r="D950">
        <v>38.4</v>
      </c>
      <c r="E950">
        <v>3.3999999999999986</v>
      </c>
      <c r="F950">
        <v>2479.8719999999998</v>
      </c>
      <c r="G950">
        <v>0</v>
      </c>
      <c r="H950">
        <v>2479.8719999999998</v>
      </c>
      <c r="I950">
        <v>44</v>
      </c>
      <c r="J950" t="s">
        <v>18</v>
      </c>
    </row>
    <row r="951" spans="1:10" x14ac:dyDescent="0.25">
      <c r="A951" s="1">
        <v>44347</v>
      </c>
      <c r="B951" t="s">
        <v>185</v>
      </c>
      <c r="C951" t="s">
        <v>10</v>
      </c>
      <c r="D951">
        <v>37.1</v>
      </c>
      <c r="E951">
        <v>2.1000000000000014</v>
      </c>
      <c r="F951">
        <v>613.26300000000003</v>
      </c>
      <c r="G951">
        <v>0</v>
      </c>
      <c r="H951">
        <v>613.26300000000003</v>
      </c>
      <c r="I951">
        <v>66</v>
      </c>
      <c r="J951" t="s">
        <v>30</v>
      </c>
    </row>
    <row r="952" spans="1:10" x14ac:dyDescent="0.25">
      <c r="A952" s="1">
        <v>44347</v>
      </c>
      <c r="B952" t="s">
        <v>186</v>
      </c>
      <c r="C952" t="s">
        <v>10</v>
      </c>
      <c r="D952">
        <v>41.5</v>
      </c>
      <c r="E952">
        <v>6.5</v>
      </c>
      <c r="F952">
        <v>996.41500000000008</v>
      </c>
      <c r="G952">
        <v>0</v>
      </c>
      <c r="H952">
        <v>996.41500000000008</v>
      </c>
      <c r="I952">
        <v>67</v>
      </c>
      <c r="J952" t="s">
        <v>11</v>
      </c>
    </row>
    <row r="953" spans="1:10" x14ac:dyDescent="0.25">
      <c r="A953" s="1">
        <v>44347</v>
      </c>
      <c r="B953" t="s">
        <v>187</v>
      </c>
      <c r="C953" t="s">
        <v>10</v>
      </c>
      <c r="D953">
        <v>41.1</v>
      </c>
      <c r="E953">
        <v>6.1000000000000014</v>
      </c>
      <c r="F953">
        <v>1231.7670000000001</v>
      </c>
      <c r="G953">
        <v>0</v>
      </c>
      <c r="H953">
        <v>1231.7670000000001</v>
      </c>
      <c r="I953">
        <v>45</v>
      </c>
      <c r="J953" t="s">
        <v>30</v>
      </c>
    </row>
    <row r="954" spans="1:10" x14ac:dyDescent="0.25">
      <c r="A954" s="1">
        <v>44347</v>
      </c>
      <c r="B954" t="s">
        <v>220</v>
      </c>
      <c r="C954" t="s">
        <v>10</v>
      </c>
      <c r="D954">
        <v>38.200000000000003</v>
      </c>
      <c r="E954">
        <v>3.2000000000000028</v>
      </c>
      <c r="F954">
        <v>333.48600000000005</v>
      </c>
      <c r="G954">
        <v>0</v>
      </c>
      <c r="H954">
        <v>333.48600000000005</v>
      </c>
      <c r="I954">
        <v>59</v>
      </c>
      <c r="J954" t="s">
        <v>11</v>
      </c>
    </row>
    <row r="955" spans="1:10" x14ac:dyDescent="0.25">
      <c r="A955" s="1">
        <v>44347</v>
      </c>
      <c r="B955" t="s">
        <v>188</v>
      </c>
      <c r="C955" t="s">
        <v>10</v>
      </c>
      <c r="D955">
        <v>35.5</v>
      </c>
      <c r="E955">
        <v>0.5</v>
      </c>
      <c r="F955">
        <v>1972.0249999999999</v>
      </c>
      <c r="G955">
        <v>0</v>
      </c>
      <c r="H955">
        <v>1972.0249999999999</v>
      </c>
      <c r="I955">
        <v>25</v>
      </c>
      <c r="J955" t="s">
        <v>18</v>
      </c>
    </row>
    <row r="956" spans="1:10" x14ac:dyDescent="0.25">
      <c r="A956" s="1">
        <v>44347</v>
      </c>
      <c r="B956" t="s">
        <v>189</v>
      </c>
      <c r="C956" t="s">
        <v>10</v>
      </c>
      <c r="D956">
        <v>41.5</v>
      </c>
      <c r="E956">
        <v>6.5</v>
      </c>
      <c r="F956">
        <v>458.99</v>
      </c>
      <c r="G956">
        <v>0</v>
      </c>
      <c r="H956">
        <v>458.99</v>
      </c>
      <c r="I956">
        <v>21</v>
      </c>
      <c r="J956" t="s">
        <v>16</v>
      </c>
    </row>
    <row r="957" spans="1:10" x14ac:dyDescent="0.25">
      <c r="A957" s="1">
        <v>44347</v>
      </c>
      <c r="B957" t="s">
        <v>190</v>
      </c>
      <c r="C957" t="s">
        <v>15</v>
      </c>
      <c r="D957">
        <v>39</v>
      </c>
      <c r="E957">
        <v>4</v>
      </c>
      <c r="F957">
        <v>2634.45</v>
      </c>
      <c r="G957">
        <v>0</v>
      </c>
      <c r="H957">
        <v>2634.45</v>
      </c>
      <c r="I957">
        <v>40</v>
      </c>
      <c r="J957" t="s">
        <v>18</v>
      </c>
    </row>
    <row r="958" spans="1:10" x14ac:dyDescent="0.25">
      <c r="A958" s="1">
        <v>44347</v>
      </c>
      <c r="B958" t="s">
        <v>191</v>
      </c>
      <c r="C958" t="s">
        <v>10</v>
      </c>
      <c r="D958">
        <v>37.6</v>
      </c>
      <c r="E958">
        <v>2.6000000000000014</v>
      </c>
      <c r="F958">
        <v>1232.528</v>
      </c>
      <c r="G958">
        <v>0</v>
      </c>
      <c r="H958">
        <v>1232.528</v>
      </c>
      <c r="I958">
        <v>52</v>
      </c>
      <c r="J958" t="s">
        <v>30</v>
      </c>
    </row>
    <row r="959" spans="1:10" x14ac:dyDescent="0.25">
      <c r="A959" s="1">
        <v>44347</v>
      </c>
      <c r="B959" t="s">
        <v>192</v>
      </c>
      <c r="C959" t="s">
        <v>10</v>
      </c>
      <c r="D959">
        <v>41.6</v>
      </c>
      <c r="E959">
        <v>6.6000000000000014</v>
      </c>
      <c r="F959">
        <v>1074.944</v>
      </c>
      <c r="G959">
        <v>0</v>
      </c>
      <c r="H959">
        <v>1074.944</v>
      </c>
      <c r="I959">
        <v>45</v>
      </c>
      <c r="J959" t="s">
        <v>11</v>
      </c>
    </row>
    <row r="960" spans="1:10" x14ac:dyDescent="0.25">
      <c r="A960" s="1">
        <v>44347</v>
      </c>
      <c r="B960" t="s">
        <v>193</v>
      </c>
      <c r="C960" t="s">
        <v>10</v>
      </c>
      <c r="D960">
        <v>41.8</v>
      </c>
      <c r="E960">
        <v>6.7999999999999972</v>
      </c>
      <c r="F960">
        <v>2128.0379999999996</v>
      </c>
      <c r="G960">
        <v>0</v>
      </c>
      <c r="H960">
        <v>2128.0379999999996</v>
      </c>
      <c r="I960">
        <v>54</v>
      </c>
      <c r="J960" t="s">
        <v>11</v>
      </c>
    </row>
    <row r="961" spans="1:10" x14ac:dyDescent="0.25">
      <c r="A961" s="1">
        <v>44347</v>
      </c>
      <c r="B961" t="s">
        <v>194</v>
      </c>
      <c r="C961" t="s">
        <v>10</v>
      </c>
      <c r="D961">
        <v>41.3</v>
      </c>
      <c r="E961">
        <v>6.2999999999999972</v>
      </c>
      <c r="F961">
        <v>1759.7929999999999</v>
      </c>
      <c r="G961">
        <v>0</v>
      </c>
      <c r="H961">
        <v>1759.7929999999999</v>
      </c>
      <c r="I961">
        <v>47</v>
      </c>
      <c r="J961" t="s">
        <v>11</v>
      </c>
    </row>
    <row r="962" spans="1:10" x14ac:dyDescent="0.25">
      <c r="A962" s="1">
        <v>44347</v>
      </c>
      <c r="B962" t="s">
        <v>195</v>
      </c>
      <c r="C962" t="s">
        <v>10</v>
      </c>
      <c r="D962">
        <v>40.200000000000003</v>
      </c>
      <c r="E962">
        <v>5.2000000000000028</v>
      </c>
      <c r="F962">
        <v>1870.9080000000001</v>
      </c>
      <c r="G962">
        <v>0</v>
      </c>
      <c r="H962">
        <v>1870.9080000000001</v>
      </c>
      <c r="I962">
        <v>47</v>
      </c>
      <c r="J962" t="s">
        <v>11</v>
      </c>
    </row>
    <row r="963" spans="1:10" x14ac:dyDescent="0.25">
      <c r="A963" s="1">
        <v>44347</v>
      </c>
      <c r="B963" t="s">
        <v>196</v>
      </c>
      <c r="C963" t="s">
        <v>10</v>
      </c>
      <c r="D963">
        <v>38.6</v>
      </c>
      <c r="E963">
        <v>3.6000000000000014</v>
      </c>
      <c r="F963">
        <v>1126.7340000000002</v>
      </c>
      <c r="G963">
        <v>0</v>
      </c>
      <c r="H963">
        <v>1126.7340000000002</v>
      </c>
      <c r="I963">
        <v>44</v>
      </c>
      <c r="J963" t="s">
        <v>16</v>
      </c>
    </row>
    <row r="964" spans="1:10" x14ac:dyDescent="0.25">
      <c r="A964" s="1">
        <v>44347</v>
      </c>
      <c r="B964" t="s">
        <v>197</v>
      </c>
      <c r="C964" t="s">
        <v>10</v>
      </c>
      <c r="D964">
        <v>41.9</v>
      </c>
      <c r="E964">
        <v>6.8999999999999986</v>
      </c>
      <c r="F964">
        <v>1520.9699999999998</v>
      </c>
      <c r="G964">
        <v>0</v>
      </c>
      <c r="H964">
        <v>1520.9699999999998</v>
      </c>
      <c r="I964">
        <v>39</v>
      </c>
      <c r="J964" t="s">
        <v>30</v>
      </c>
    </row>
    <row r="965" spans="1:10" x14ac:dyDescent="0.25">
      <c r="A965" s="1">
        <v>44347</v>
      </c>
      <c r="B965" t="s">
        <v>198</v>
      </c>
      <c r="C965" t="s">
        <v>10</v>
      </c>
      <c r="D965">
        <v>38.4</v>
      </c>
      <c r="E965">
        <v>3.3999999999999986</v>
      </c>
      <c r="F965">
        <v>1334.7839999999999</v>
      </c>
      <c r="G965">
        <v>0</v>
      </c>
      <c r="H965">
        <v>1334.7839999999999</v>
      </c>
      <c r="I965">
        <v>43</v>
      </c>
      <c r="J965" t="s">
        <v>18</v>
      </c>
    </row>
    <row r="966" spans="1:10" x14ac:dyDescent="0.25">
      <c r="A966" s="1">
        <v>44347</v>
      </c>
      <c r="B966" t="s">
        <v>199</v>
      </c>
      <c r="C966" t="s">
        <v>10</v>
      </c>
      <c r="D966">
        <v>41.4</v>
      </c>
      <c r="E966">
        <v>6.3999999999999986</v>
      </c>
      <c r="F966">
        <v>1801.3139999999999</v>
      </c>
      <c r="G966">
        <v>999</v>
      </c>
      <c r="H966">
        <v>2800.3139999999999</v>
      </c>
      <c r="I966">
        <v>64</v>
      </c>
      <c r="J966" t="s">
        <v>11</v>
      </c>
    </row>
    <row r="967" spans="1:10" x14ac:dyDescent="0.25">
      <c r="A967" s="1">
        <v>44347</v>
      </c>
      <c r="B967" t="s">
        <v>200</v>
      </c>
      <c r="C967" t="s">
        <v>10</v>
      </c>
      <c r="D967">
        <v>39.6</v>
      </c>
      <c r="E967">
        <v>4.6000000000000014</v>
      </c>
      <c r="F967">
        <v>591.62400000000002</v>
      </c>
      <c r="G967">
        <v>0</v>
      </c>
      <c r="H967">
        <v>591.62400000000002</v>
      </c>
      <c r="I967">
        <v>41</v>
      </c>
      <c r="J967" t="s">
        <v>16</v>
      </c>
    </row>
    <row r="968" spans="1:10" x14ac:dyDescent="0.25">
      <c r="A968" s="1">
        <v>44347</v>
      </c>
      <c r="B968" t="s">
        <v>201</v>
      </c>
      <c r="C968" t="s">
        <v>15</v>
      </c>
      <c r="D968">
        <v>36.6</v>
      </c>
      <c r="E968">
        <v>1.6000000000000014</v>
      </c>
      <c r="F968">
        <v>397.84199999999998</v>
      </c>
      <c r="G968">
        <v>0</v>
      </c>
      <c r="H968">
        <v>397.84199999999998</v>
      </c>
      <c r="I968">
        <v>48</v>
      </c>
      <c r="J968" t="s">
        <v>11</v>
      </c>
    </row>
    <row r="969" spans="1:10" x14ac:dyDescent="0.25">
      <c r="A969" s="1">
        <v>44347</v>
      </c>
      <c r="B969" t="s">
        <v>202</v>
      </c>
      <c r="C969" t="s">
        <v>15</v>
      </c>
      <c r="D969">
        <v>37.799999999999997</v>
      </c>
      <c r="E969">
        <v>2.7999999999999972</v>
      </c>
      <c r="F969">
        <v>797.20199999999988</v>
      </c>
      <c r="G969">
        <v>0</v>
      </c>
      <c r="H969">
        <v>797.20199999999988</v>
      </c>
      <c r="I969">
        <v>51</v>
      </c>
      <c r="J969" t="s">
        <v>13</v>
      </c>
    </row>
    <row r="970" spans="1:10" x14ac:dyDescent="0.25">
      <c r="A970" s="1">
        <v>44347</v>
      </c>
      <c r="B970" t="s">
        <v>222</v>
      </c>
      <c r="C970" t="s">
        <v>15</v>
      </c>
      <c r="D970">
        <v>41.4</v>
      </c>
      <c r="E970">
        <v>6.3999999999999986</v>
      </c>
      <c r="F970">
        <v>1473.4260000000002</v>
      </c>
      <c r="G970">
        <v>0</v>
      </c>
      <c r="H970">
        <v>1473.4260000000002</v>
      </c>
      <c r="I970">
        <v>34</v>
      </c>
      <c r="J970" t="s">
        <v>18</v>
      </c>
    </row>
    <row r="971" spans="1:10" x14ac:dyDescent="0.25">
      <c r="A971" s="1">
        <v>44347</v>
      </c>
      <c r="B971" t="s">
        <v>203</v>
      </c>
      <c r="C971" t="s">
        <v>15</v>
      </c>
      <c r="D971">
        <v>39</v>
      </c>
      <c r="E971">
        <v>4</v>
      </c>
      <c r="F971">
        <v>2467.5300000000002</v>
      </c>
      <c r="G971">
        <v>0</v>
      </c>
      <c r="H971">
        <v>2467.5300000000002</v>
      </c>
      <c r="I971">
        <v>26</v>
      </c>
      <c r="J971" t="s">
        <v>18</v>
      </c>
    </row>
    <row r="972" spans="1:10" x14ac:dyDescent="0.25">
      <c r="A972" s="1">
        <v>44347</v>
      </c>
      <c r="B972" t="s">
        <v>204</v>
      </c>
      <c r="C972" t="s">
        <v>15</v>
      </c>
      <c r="D972">
        <v>39.299999999999997</v>
      </c>
      <c r="E972">
        <v>4.2999999999999972</v>
      </c>
      <c r="F972">
        <v>1851.03</v>
      </c>
      <c r="G972">
        <v>0</v>
      </c>
      <c r="H972">
        <v>1851.03</v>
      </c>
      <c r="I972">
        <v>65</v>
      </c>
      <c r="J972" t="s">
        <v>16</v>
      </c>
    </row>
    <row r="973" spans="1:10" x14ac:dyDescent="0.25">
      <c r="A973" s="1">
        <v>44347</v>
      </c>
      <c r="B973" t="s">
        <v>205</v>
      </c>
      <c r="C973" t="s">
        <v>15</v>
      </c>
      <c r="D973">
        <v>40.200000000000003</v>
      </c>
      <c r="E973">
        <v>5.2000000000000028</v>
      </c>
      <c r="F973">
        <v>1378.86</v>
      </c>
      <c r="G973">
        <v>0</v>
      </c>
      <c r="H973">
        <v>1378.86</v>
      </c>
      <c r="I973">
        <v>36</v>
      </c>
      <c r="J973" t="s">
        <v>30</v>
      </c>
    </row>
    <row r="974" spans="1:10" x14ac:dyDescent="0.25">
      <c r="A974" s="1">
        <v>44347</v>
      </c>
      <c r="B974" t="s">
        <v>206</v>
      </c>
      <c r="C974" t="s">
        <v>10</v>
      </c>
      <c r="D974">
        <v>36.9</v>
      </c>
      <c r="E974">
        <v>1.8999999999999986</v>
      </c>
      <c r="F974">
        <v>588.55499999999995</v>
      </c>
      <c r="G974">
        <v>0</v>
      </c>
      <c r="H974">
        <v>588.55499999999995</v>
      </c>
      <c r="I974">
        <v>45</v>
      </c>
      <c r="J974" t="s">
        <v>11</v>
      </c>
    </row>
    <row r="975" spans="1:10" x14ac:dyDescent="0.25">
      <c r="A975" s="1">
        <v>44347</v>
      </c>
      <c r="B975" t="s">
        <v>207</v>
      </c>
      <c r="C975" t="s">
        <v>15</v>
      </c>
      <c r="D975">
        <v>38.1</v>
      </c>
      <c r="E975">
        <v>3.1000000000000014</v>
      </c>
      <c r="F975">
        <v>1072.896</v>
      </c>
      <c r="G975">
        <v>0</v>
      </c>
      <c r="H975">
        <v>1072.896</v>
      </c>
      <c r="I975">
        <v>66</v>
      </c>
      <c r="J975" t="s">
        <v>11</v>
      </c>
    </row>
    <row r="976" spans="1:10" x14ac:dyDescent="0.25">
      <c r="A976" s="1">
        <v>44347</v>
      </c>
      <c r="B976" t="s">
        <v>208</v>
      </c>
      <c r="C976" t="s">
        <v>10</v>
      </c>
      <c r="D976">
        <v>36.6</v>
      </c>
      <c r="E976">
        <v>1.6000000000000014</v>
      </c>
      <c r="F976">
        <v>1036.146</v>
      </c>
      <c r="G976">
        <v>0</v>
      </c>
      <c r="H976">
        <v>1036.146</v>
      </c>
      <c r="I976">
        <v>44</v>
      </c>
      <c r="J976" t="s">
        <v>11</v>
      </c>
    </row>
    <row r="977" spans="1:10" x14ac:dyDescent="0.25">
      <c r="A977" s="1">
        <v>44347</v>
      </c>
      <c r="B977" t="s">
        <v>209</v>
      </c>
      <c r="C977" t="s">
        <v>10</v>
      </c>
      <c r="D977">
        <v>39.299999999999997</v>
      </c>
      <c r="E977">
        <v>4.2999999999999972</v>
      </c>
      <c r="F977">
        <v>1909.98</v>
      </c>
      <c r="G977">
        <v>0</v>
      </c>
      <c r="H977">
        <v>1909.98</v>
      </c>
      <c r="I977">
        <v>32</v>
      </c>
      <c r="J977" t="s">
        <v>11</v>
      </c>
    </row>
    <row r="978" spans="1:10" x14ac:dyDescent="0.25">
      <c r="A978" s="1">
        <v>44347</v>
      </c>
      <c r="B978" t="s">
        <v>210</v>
      </c>
      <c r="C978" t="s">
        <v>15</v>
      </c>
      <c r="D978">
        <v>40.6</v>
      </c>
      <c r="E978">
        <v>5.6000000000000014</v>
      </c>
      <c r="F978">
        <v>1298.3880000000001</v>
      </c>
      <c r="G978">
        <v>0</v>
      </c>
      <c r="H978">
        <v>1298.3880000000001</v>
      </c>
      <c r="I978">
        <v>36</v>
      </c>
      <c r="J978" t="s">
        <v>11</v>
      </c>
    </row>
    <row r="979" spans="1:10" x14ac:dyDescent="0.25">
      <c r="A979" s="1">
        <v>44347</v>
      </c>
      <c r="B979" t="s">
        <v>211</v>
      </c>
      <c r="C979" t="s">
        <v>15</v>
      </c>
      <c r="D979">
        <v>37.9</v>
      </c>
      <c r="E979">
        <v>2.8999999999999986</v>
      </c>
      <c r="F979">
        <v>775.05499999999995</v>
      </c>
      <c r="G979">
        <v>0</v>
      </c>
      <c r="H979">
        <v>775.05499999999995</v>
      </c>
      <c r="I979">
        <v>30</v>
      </c>
      <c r="J979" t="s">
        <v>18</v>
      </c>
    </row>
    <row r="980" spans="1:10" x14ac:dyDescent="0.25">
      <c r="A980" s="1">
        <v>44347</v>
      </c>
      <c r="B980" t="s">
        <v>212</v>
      </c>
      <c r="C980" t="s">
        <v>10</v>
      </c>
      <c r="D980">
        <v>36.6</v>
      </c>
      <c r="E980">
        <v>1.6000000000000014</v>
      </c>
      <c r="F980">
        <v>1177.422</v>
      </c>
      <c r="G980">
        <v>0</v>
      </c>
      <c r="H980">
        <v>1177.422</v>
      </c>
      <c r="I980">
        <v>35</v>
      </c>
      <c r="J980" t="s">
        <v>11</v>
      </c>
    </row>
    <row r="981" spans="1:10" x14ac:dyDescent="0.25">
      <c r="A981" s="1">
        <v>44347</v>
      </c>
      <c r="B981" t="s">
        <v>213</v>
      </c>
      <c r="C981" t="s">
        <v>10</v>
      </c>
      <c r="D981">
        <v>40.1</v>
      </c>
      <c r="E981">
        <v>5.1000000000000014</v>
      </c>
      <c r="F981">
        <v>988.46500000000003</v>
      </c>
      <c r="G981">
        <v>0</v>
      </c>
      <c r="H981">
        <v>988.46500000000003</v>
      </c>
      <c r="I981">
        <v>49</v>
      </c>
      <c r="J981" t="s">
        <v>11</v>
      </c>
    </row>
    <row r="982" spans="1:10" x14ac:dyDescent="0.25">
      <c r="A982" s="1">
        <v>44347</v>
      </c>
      <c r="B982" t="s">
        <v>214</v>
      </c>
      <c r="C982" t="s">
        <v>10</v>
      </c>
      <c r="D982">
        <v>37.799999999999997</v>
      </c>
      <c r="E982">
        <v>2.7999999999999972</v>
      </c>
      <c r="F982">
        <v>299.37599999999998</v>
      </c>
      <c r="G982">
        <v>0</v>
      </c>
      <c r="H982">
        <v>299.37599999999998</v>
      </c>
      <c r="I982">
        <v>22</v>
      </c>
      <c r="J982" t="s">
        <v>11</v>
      </c>
    </row>
    <row r="983" spans="1:10" x14ac:dyDescent="0.25">
      <c r="A983" s="1">
        <v>44347</v>
      </c>
      <c r="B983" t="s">
        <v>215</v>
      </c>
      <c r="C983" t="s">
        <v>10</v>
      </c>
      <c r="D983">
        <v>41.3</v>
      </c>
      <c r="E983">
        <v>6.2999999999999972</v>
      </c>
      <c r="F983">
        <v>992.85199999999986</v>
      </c>
      <c r="G983">
        <v>0</v>
      </c>
      <c r="H983">
        <v>992.85199999999986</v>
      </c>
      <c r="I983">
        <v>61</v>
      </c>
      <c r="J983" t="s">
        <v>18</v>
      </c>
    </row>
    <row r="984" spans="1:10" x14ac:dyDescent="0.25">
      <c r="A984" s="1">
        <v>44347</v>
      </c>
      <c r="B984" t="s">
        <v>216</v>
      </c>
      <c r="C984" t="s">
        <v>10</v>
      </c>
      <c r="D984">
        <v>40.9</v>
      </c>
      <c r="E984">
        <v>5.8999999999999986</v>
      </c>
      <c r="F984">
        <v>1901.441</v>
      </c>
      <c r="G984">
        <v>0</v>
      </c>
      <c r="H984">
        <v>1901.441</v>
      </c>
      <c r="I984">
        <v>47</v>
      </c>
      <c r="J984" t="s">
        <v>30</v>
      </c>
    </row>
    <row r="985" spans="1:10" x14ac:dyDescent="0.25">
      <c r="A985" s="1">
        <v>44347</v>
      </c>
      <c r="B985" t="s">
        <v>217</v>
      </c>
      <c r="C985" t="s">
        <v>10</v>
      </c>
      <c r="D985">
        <v>39</v>
      </c>
      <c r="E985">
        <v>4</v>
      </c>
      <c r="F985">
        <v>1932.8400000000001</v>
      </c>
      <c r="G985">
        <v>0</v>
      </c>
      <c r="H985">
        <v>1932.8400000000001</v>
      </c>
      <c r="I985">
        <v>32</v>
      </c>
      <c r="J985" t="s">
        <v>30</v>
      </c>
    </row>
    <row r="986" spans="1:10" x14ac:dyDescent="0.25">
      <c r="A986" s="1">
        <v>44347</v>
      </c>
      <c r="B986" t="s">
        <v>218</v>
      </c>
      <c r="C986" t="s">
        <v>10</v>
      </c>
      <c r="D986">
        <v>37.700000000000003</v>
      </c>
      <c r="E986">
        <v>2.7000000000000028</v>
      </c>
      <c r="F986">
        <v>403.76700000000005</v>
      </c>
      <c r="G986">
        <v>0</v>
      </c>
      <c r="H986">
        <v>403.76700000000005</v>
      </c>
      <c r="I986">
        <v>35</v>
      </c>
      <c r="J986" t="s">
        <v>30</v>
      </c>
    </row>
    <row r="987" spans="1:10" x14ac:dyDescent="0.25">
      <c r="A987" s="1">
        <v>44347</v>
      </c>
      <c r="B987" t="s">
        <v>219</v>
      </c>
      <c r="C987" t="s">
        <v>10</v>
      </c>
      <c r="D987">
        <v>36.4</v>
      </c>
      <c r="E987">
        <v>1.3999999999999986</v>
      </c>
      <c r="F987">
        <v>1739.9199999999998</v>
      </c>
      <c r="G987">
        <v>0</v>
      </c>
      <c r="H987">
        <v>1739.9199999999998</v>
      </c>
      <c r="I987">
        <v>33</v>
      </c>
      <c r="J987" t="s">
        <v>30</v>
      </c>
    </row>
    <row r="988" spans="1:10" x14ac:dyDescent="0.25">
      <c r="A988" s="1">
        <v>44377</v>
      </c>
      <c r="B988" t="s">
        <v>9</v>
      </c>
      <c r="C988" t="s">
        <v>10</v>
      </c>
      <c r="D988">
        <v>38.200000000000003</v>
      </c>
      <c r="E988">
        <v>3.2000000000000028</v>
      </c>
      <c r="F988">
        <v>1561.6160000000002</v>
      </c>
      <c r="G988">
        <v>0</v>
      </c>
      <c r="H988">
        <v>1561.6160000000002</v>
      </c>
      <c r="I988">
        <v>57</v>
      </c>
      <c r="J988" t="s">
        <v>11</v>
      </c>
    </row>
    <row r="989" spans="1:10" x14ac:dyDescent="0.25">
      <c r="A989" s="1">
        <v>44377</v>
      </c>
      <c r="B989" t="s">
        <v>12</v>
      </c>
      <c r="C989" t="s">
        <v>10</v>
      </c>
      <c r="D989">
        <v>40.200000000000003</v>
      </c>
      <c r="E989">
        <v>5.2000000000000028</v>
      </c>
      <c r="F989">
        <v>1623.2760000000003</v>
      </c>
      <c r="G989">
        <v>0</v>
      </c>
      <c r="H989">
        <v>1623.2760000000003</v>
      </c>
      <c r="I989">
        <v>56</v>
      </c>
      <c r="J989" t="s">
        <v>13</v>
      </c>
    </row>
    <row r="990" spans="1:10" x14ac:dyDescent="0.25">
      <c r="A990" s="1">
        <v>44377</v>
      </c>
      <c r="B990" t="s">
        <v>14</v>
      </c>
      <c r="C990" t="s">
        <v>15</v>
      </c>
      <c r="D990">
        <v>38.200000000000003</v>
      </c>
      <c r="E990">
        <v>3.2000000000000028</v>
      </c>
      <c r="F990">
        <v>1023.378</v>
      </c>
      <c r="G990">
        <v>0</v>
      </c>
      <c r="H990">
        <v>1023.378</v>
      </c>
      <c r="I990">
        <v>67</v>
      </c>
      <c r="J990" t="s">
        <v>16</v>
      </c>
    </row>
    <row r="991" spans="1:10" x14ac:dyDescent="0.25">
      <c r="A991" s="1">
        <v>44377</v>
      </c>
      <c r="B991" t="s">
        <v>22</v>
      </c>
      <c r="C991" t="s">
        <v>15</v>
      </c>
      <c r="D991">
        <v>40.5</v>
      </c>
      <c r="E991">
        <v>5.5</v>
      </c>
      <c r="F991">
        <v>837.94500000000005</v>
      </c>
      <c r="G991">
        <v>0</v>
      </c>
      <c r="H991">
        <v>837.94500000000005</v>
      </c>
      <c r="I991">
        <v>58</v>
      </c>
      <c r="J991" t="s">
        <v>11</v>
      </c>
    </row>
    <row r="992" spans="1:10" x14ac:dyDescent="0.25">
      <c r="A992" s="1">
        <v>44377</v>
      </c>
      <c r="B992" t="s">
        <v>223</v>
      </c>
      <c r="C992" t="s">
        <v>10</v>
      </c>
      <c r="D992">
        <v>35.799999999999997</v>
      </c>
      <c r="E992">
        <v>0.79999999999999716</v>
      </c>
      <c r="F992">
        <v>1356.82</v>
      </c>
      <c r="G992">
        <v>0</v>
      </c>
      <c r="H992">
        <v>1356.82</v>
      </c>
      <c r="I992">
        <v>54</v>
      </c>
      <c r="J992" t="s">
        <v>13</v>
      </c>
    </row>
    <row r="993" spans="1:11" x14ac:dyDescent="0.25">
      <c r="A993" s="1">
        <v>44377</v>
      </c>
      <c r="B993" t="s">
        <v>24</v>
      </c>
      <c r="C993" t="s">
        <v>10</v>
      </c>
      <c r="D993">
        <v>41.8</v>
      </c>
      <c r="E993">
        <v>6.7999999999999972</v>
      </c>
      <c r="F993">
        <v>1531.9699999999998</v>
      </c>
      <c r="G993">
        <v>0</v>
      </c>
      <c r="H993">
        <v>1531.9699999999998</v>
      </c>
      <c r="I993">
        <v>64</v>
      </c>
      <c r="J993" t="s">
        <v>18</v>
      </c>
    </row>
    <row r="994" spans="1:11" x14ac:dyDescent="0.25">
      <c r="A994" s="1">
        <v>44377</v>
      </c>
      <c r="B994" t="s">
        <v>27</v>
      </c>
      <c r="C994" t="s">
        <v>10</v>
      </c>
      <c r="D994">
        <v>38.5</v>
      </c>
      <c r="E994">
        <v>3.5</v>
      </c>
      <c r="F994">
        <v>1933.47</v>
      </c>
      <c r="G994">
        <v>0</v>
      </c>
      <c r="H994">
        <v>1933.47</v>
      </c>
      <c r="I994">
        <v>57</v>
      </c>
      <c r="J994" t="s">
        <v>11</v>
      </c>
    </row>
    <row r="995" spans="1:11" x14ac:dyDescent="0.25">
      <c r="A995" s="1">
        <v>44377</v>
      </c>
      <c r="B995" t="s">
        <v>28</v>
      </c>
      <c r="C995" t="s">
        <v>10</v>
      </c>
      <c r="D995">
        <v>38.799999999999997</v>
      </c>
      <c r="E995">
        <v>3.7999999999999972</v>
      </c>
      <c r="F995">
        <v>1294.7559999999999</v>
      </c>
      <c r="G995">
        <v>0</v>
      </c>
      <c r="H995">
        <v>1294.7559999999999</v>
      </c>
      <c r="I995">
        <v>39</v>
      </c>
      <c r="J995" t="s">
        <v>13</v>
      </c>
    </row>
    <row r="996" spans="1:11" x14ac:dyDescent="0.25">
      <c r="A996" s="1">
        <v>44377</v>
      </c>
      <c r="B996" t="s">
        <v>29</v>
      </c>
      <c r="C996" t="s">
        <v>10</v>
      </c>
      <c r="D996">
        <v>35.200000000000003</v>
      </c>
      <c r="E996">
        <v>0.20000000000000284</v>
      </c>
      <c r="F996">
        <v>1751.2</v>
      </c>
      <c r="G996">
        <v>0</v>
      </c>
      <c r="H996">
        <v>1751.2</v>
      </c>
      <c r="I996">
        <v>46</v>
      </c>
      <c r="J996" t="s">
        <v>30</v>
      </c>
    </row>
    <row r="997" spans="1:11" x14ac:dyDescent="0.25">
      <c r="A997" s="1">
        <v>44377</v>
      </c>
      <c r="B997" t="s">
        <v>31</v>
      </c>
      <c r="C997" t="s">
        <v>10</v>
      </c>
      <c r="D997">
        <v>40</v>
      </c>
      <c r="E997">
        <v>5</v>
      </c>
      <c r="F997">
        <v>2910.7999999999997</v>
      </c>
      <c r="G997">
        <v>0</v>
      </c>
      <c r="H997">
        <v>2910.7999999999997</v>
      </c>
      <c r="I997">
        <v>39</v>
      </c>
      <c r="J997" t="s">
        <v>18</v>
      </c>
    </row>
    <row r="998" spans="1:11" x14ac:dyDescent="0.25">
      <c r="A998" s="1">
        <v>44377</v>
      </c>
      <c r="B998" t="s">
        <v>35</v>
      </c>
      <c r="C998" t="s">
        <v>15</v>
      </c>
      <c r="D998">
        <v>41.9</v>
      </c>
      <c r="E998">
        <v>6.8999999999999986</v>
      </c>
      <c r="F998">
        <v>680.4559999999999</v>
      </c>
      <c r="G998">
        <v>0</v>
      </c>
      <c r="H998">
        <v>680.4559999999999</v>
      </c>
      <c r="I998">
        <v>47</v>
      </c>
      <c r="J998" t="s">
        <v>18</v>
      </c>
    </row>
    <row r="999" spans="1:11" x14ac:dyDescent="0.25">
      <c r="A999" s="1">
        <v>44377</v>
      </c>
      <c r="B999" t="s">
        <v>36</v>
      </c>
      <c r="C999" t="s">
        <v>15</v>
      </c>
      <c r="D999">
        <v>40.700000000000003</v>
      </c>
      <c r="E999">
        <v>5.7000000000000028</v>
      </c>
      <c r="F999">
        <v>1361.8220000000001</v>
      </c>
      <c r="G999">
        <v>0</v>
      </c>
      <c r="H999">
        <v>1361.8220000000001</v>
      </c>
      <c r="I999">
        <v>59</v>
      </c>
      <c r="J999" t="s">
        <v>18</v>
      </c>
    </row>
    <row r="1000" spans="1:11" x14ac:dyDescent="0.25">
      <c r="A1000" s="1">
        <v>44377</v>
      </c>
      <c r="B1000" t="s">
        <v>37</v>
      </c>
      <c r="C1000" t="s">
        <v>10</v>
      </c>
      <c r="D1000">
        <v>41.8</v>
      </c>
      <c r="E1000">
        <v>6.7999999999999972</v>
      </c>
      <c r="F1000">
        <v>1606.3739999999998</v>
      </c>
      <c r="G1000">
        <v>0</v>
      </c>
      <c r="H1000">
        <v>1606.3739999999998</v>
      </c>
      <c r="I1000">
        <v>64</v>
      </c>
      <c r="J1000" t="s">
        <v>11</v>
      </c>
      <c r="K1000" t="s">
        <v>19</v>
      </c>
    </row>
    <row r="1001" spans="1:11" x14ac:dyDescent="0.25">
      <c r="A1001" s="1">
        <v>44377</v>
      </c>
      <c r="B1001" t="s">
        <v>38</v>
      </c>
      <c r="C1001" t="s">
        <v>10</v>
      </c>
      <c r="D1001">
        <v>36</v>
      </c>
      <c r="E1001">
        <v>1</v>
      </c>
      <c r="F1001">
        <v>1769.7599999999998</v>
      </c>
      <c r="G1001">
        <v>0</v>
      </c>
      <c r="H1001">
        <v>1769.7599999999998</v>
      </c>
      <c r="I1001">
        <v>45</v>
      </c>
      <c r="J1001" t="s">
        <v>33</v>
      </c>
    </row>
    <row r="1002" spans="1:11" x14ac:dyDescent="0.25">
      <c r="A1002" s="1">
        <v>44377</v>
      </c>
      <c r="B1002" t="s">
        <v>42</v>
      </c>
      <c r="C1002" t="s">
        <v>15</v>
      </c>
      <c r="D1002">
        <v>37.1</v>
      </c>
      <c r="E1002">
        <v>2.1000000000000014</v>
      </c>
      <c r="F1002">
        <v>1096.3050000000001</v>
      </c>
      <c r="G1002">
        <v>0</v>
      </c>
      <c r="H1002">
        <v>1096.3050000000001</v>
      </c>
      <c r="I1002">
        <v>35</v>
      </c>
      <c r="J1002" t="s">
        <v>13</v>
      </c>
      <c r="K1002" t="s">
        <v>19</v>
      </c>
    </row>
    <row r="1003" spans="1:11" x14ac:dyDescent="0.25">
      <c r="A1003" s="1">
        <v>44377</v>
      </c>
      <c r="B1003" t="s">
        <v>43</v>
      </c>
      <c r="C1003" t="s">
        <v>15</v>
      </c>
      <c r="D1003">
        <v>35.299999999999997</v>
      </c>
      <c r="E1003">
        <v>0.29999999999999716</v>
      </c>
      <c r="F1003">
        <v>999.69599999999991</v>
      </c>
      <c r="G1003">
        <v>0</v>
      </c>
      <c r="H1003">
        <v>999.69599999999991</v>
      </c>
      <c r="I1003">
        <v>57</v>
      </c>
      <c r="J1003" t="s">
        <v>11</v>
      </c>
    </row>
    <row r="1004" spans="1:11" x14ac:dyDescent="0.25">
      <c r="A1004" s="1">
        <v>44377</v>
      </c>
      <c r="B1004" t="s">
        <v>45</v>
      </c>
      <c r="C1004" t="s">
        <v>10</v>
      </c>
      <c r="D1004">
        <v>39.4</v>
      </c>
      <c r="E1004">
        <v>4.3999999999999986</v>
      </c>
      <c r="F1004">
        <v>1998.3679999999999</v>
      </c>
      <c r="G1004">
        <v>0</v>
      </c>
      <c r="H1004">
        <v>1998.3679999999999</v>
      </c>
      <c r="I1004">
        <v>32</v>
      </c>
      <c r="J1004" t="s">
        <v>11</v>
      </c>
    </row>
    <row r="1005" spans="1:11" x14ac:dyDescent="0.25">
      <c r="A1005" s="1">
        <v>44377</v>
      </c>
      <c r="B1005" t="s">
        <v>46</v>
      </c>
      <c r="C1005" t="s">
        <v>47</v>
      </c>
      <c r="D1005">
        <v>36.799999999999997</v>
      </c>
      <c r="E1005">
        <v>1.7999999999999972</v>
      </c>
      <c r="F1005">
        <v>861.85599999999999</v>
      </c>
      <c r="G1005">
        <v>0</v>
      </c>
      <c r="H1005">
        <v>861.85599999999999</v>
      </c>
      <c r="I1005">
        <v>35</v>
      </c>
      <c r="J1005" t="s">
        <v>11</v>
      </c>
    </row>
    <row r="1006" spans="1:11" x14ac:dyDescent="0.25">
      <c r="A1006" s="1">
        <v>44377</v>
      </c>
      <c r="B1006" t="s">
        <v>48</v>
      </c>
      <c r="C1006" t="s">
        <v>10</v>
      </c>
      <c r="D1006">
        <v>35.200000000000003</v>
      </c>
      <c r="E1006">
        <v>0.20000000000000284</v>
      </c>
      <c r="F1006">
        <v>872.25600000000009</v>
      </c>
      <c r="G1006">
        <v>0</v>
      </c>
      <c r="H1006">
        <v>872.25600000000009</v>
      </c>
      <c r="I1006">
        <v>59</v>
      </c>
      <c r="J1006" t="s">
        <v>18</v>
      </c>
      <c r="K1006" t="s">
        <v>19</v>
      </c>
    </row>
    <row r="1007" spans="1:11" x14ac:dyDescent="0.25">
      <c r="A1007" s="1">
        <v>44377</v>
      </c>
      <c r="B1007" t="s">
        <v>49</v>
      </c>
      <c r="C1007" t="s">
        <v>10</v>
      </c>
      <c r="D1007">
        <v>39.299999999999997</v>
      </c>
      <c r="E1007">
        <v>4.2999999999999972</v>
      </c>
      <c r="F1007">
        <v>2019.627</v>
      </c>
      <c r="G1007">
        <v>0</v>
      </c>
      <c r="H1007">
        <v>2019.627</v>
      </c>
      <c r="I1007">
        <v>43</v>
      </c>
      <c r="J1007" t="s">
        <v>18</v>
      </c>
    </row>
    <row r="1008" spans="1:11" x14ac:dyDescent="0.25">
      <c r="A1008" s="1">
        <v>44377</v>
      </c>
      <c r="B1008" t="s">
        <v>51</v>
      </c>
      <c r="C1008" t="s">
        <v>10</v>
      </c>
      <c r="D1008">
        <v>39.1</v>
      </c>
      <c r="E1008">
        <v>4.1000000000000014</v>
      </c>
      <c r="F1008">
        <v>1968.6850000000002</v>
      </c>
      <c r="G1008">
        <v>0</v>
      </c>
      <c r="H1008">
        <v>1968.6850000000002</v>
      </c>
      <c r="I1008">
        <v>63</v>
      </c>
      <c r="J1008" t="s">
        <v>11</v>
      </c>
      <c r="K1008" t="s">
        <v>19</v>
      </c>
    </row>
    <row r="1009" spans="1:11" x14ac:dyDescent="0.25">
      <c r="A1009" s="1">
        <v>44377</v>
      </c>
      <c r="B1009" t="s">
        <v>52</v>
      </c>
      <c r="C1009" t="s">
        <v>15</v>
      </c>
      <c r="D1009">
        <v>42</v>
      </c>
      <c r="E1009">
        <v>7</v>
      </c>
      <c r="F1009">
        <v>2068.5</v>
      </c>
      <c r="G1009">
        <v>0</v>
      </c>
      <c r="H1009">
        <v>2068.5</v>
      </c>
      <c r="I1009">
        <v>63</v>
      </c>
      <c r="J1009" t="s">
        <v>18</v>
      </c>
    </row>
    <row r="1010" spans="1:11" x14ac:dyDescent="0.25">
      <c r="A1010" s="1">
        <v>44377</v>
      </c>
      <c r="B1010" t="s">
        <v>53</v>
      </c>
      <c r="C1010" t="s">
        <v>10</v>
      </c>
      <c r="D1010">
        <v>41.1</v>
      </c>
      <c r="E1010">
        <v>6.1000000000000014</v>
      </c>
      <c r="F1010">
        <v>524.43600000000004</v>
      </c>
      <c r="G1010">
        <v>0</v>
      </c>
      <c r="H1010">
        <v>524.43600000000004</v>
      </c>
      <c r="I1010">
        <v>35</v>
      </c>
      <c r="J1010" t="s">
        <v>30</v>
      </c>
    </row>
    <row r="1011" spans="1:11" x14ac:dyDescent="0.25">
      <c r="A1011" s="1">
        <v>44377</v>
      </c>
      <c r="B1011" t="s">
        <v>57</v>
      </c>
      <c r="C1011" t="s">
        <v>10</v>
      </c>
      <c r="D1011">
        <v>38</v>
      </c>
      <c r="E1011">
        <v>3</v>
      </c>
      <c r="F1011">
        <v>1615</v>
      </c>
      <c r="G1011">
        <v>0</v>
      </c>
      <c r="H1011">
        <v>1615</v>
      </c>
      <c r="I1011">
        <v>35</v>
      </c>
      <c r="J1011" t="s">
        <v>13</v>
      </c>
      <c r="K1011" t="s">
        <v>19</v>
      </c>
    </row>
    <row r="1012" spans="1:11" x14ac:dyDescent="0.25">
      <c r="A1012" s="1">
        <v>44377</v>
      </c>
      <c r="B1012" t="s">
        <v>58</v>
      </c>
      <c r="C1012" t="s">
        <v>10</v>
      </c>
      <c r="D1012">
        <v>40.1</v>
      </c>
      <c r="E1012">
        <v>5.1000000000000014</v>
      </c>
      <c r="F1012">
        <v>403.80700000000002</v>
      </c>
      <c r="G1012">
        <v>0</v>
      </c>
      <c r="H1012">
        <v>403.80700000000002</v>
      </c>
      <c r="I1012">
        <v>53</v>
      </c>
      <c r="J1012" t="s">
        <v>11</v>
      </c>
    </row>
    <row r="1013" spans="1:11" x14ac:dyDescent="0.25">
      <c r="A1013" s="1">
        <v>44377</v>
      </c>
      <c r="B1013" t="s">
        <v>59</v>
      </c>
      <c r="C1013" t="s">
        <v>10</v>
      </c>
      <c r="D1013">
        <v>41.4</v>
      </c>
      <c r="E1013">
        <v>6.3999999999999986</v>
      </c>
      <c r="F1013">
        <v>3042.9</v>
      </c>
      <c r="G1013">
        <v>0</v>
      </c>
      <c r="H1013">
        <v>3042.9</v>
      </c>
      <c r="I1013">
        <v>50</v>
      </c>
      <c r="J1013" t="s">
        <v>18</v>
      </c>
    </row>
    <row r="1014" spans="1:11" x14ac:dyDescent="0.25">
      <c r="A1014" s="1">
        <v>44377</v>
      </c>
      <c r="B1014" t="s">
        <v>60</v>
      </c>
      <c r="C1014" t="s">
        <v>10</v>
      </c>
      <c r="D1014">
        <v>36.5</v>
      </c>
      <c r="E1014">
        <v>1.5</v>
      </c>
      <c r="F1014">
        <v>525.6</v>
      </c>
      <c r="G1014">
        <v>0</v>
      </c>
      <c r="H1014">
        <v>525.6</v>
      </c>
      <c r="I1014">
        <v>62</v>
      </c>
      <c r="J1014" t="s">
        <v>11</v>
      </c>
    </row>
    <row r="1015" spans="1:11" x14ac:dyDescent="0.25">
      <c r="A1015" s="1">
        <v>44377</v>
      </c>
      <c r="B1015" t="s">
        <v>61</v>
      </c>
      <c r="C1015" t="s">
        <v>10</v>
      </c>
      <c r="D1015">
        <v>40.5</v>
      </c>
      <c r="E1015">
        <v>5.5</v>
      </c>
      <c r="F1015">
        <v>999.1350000000001</v>
      </c>
      <c r="G1015">
        <v>0</v>
      </c>
      <c r="H1015">
        <v>999.1350000000001</v>
      </c>
      <c r="I1015">
        <v>29</v>
      </c>
      <c r="J1015" t="s">
        <v>11</v>
      </c>
    </row>
    <row r="1016" spans="1:11" x14ac:dyDescent="0.25">
      <c r="A1016" s="1">
        <v>44377</v>
      </c>
      <c r="B1016" t="s">
        <v>62</v>
      </c>
      <c r="C1016" t="s">
        <v>10</v>
      </c>
      <c r="D1016">
        <v>39.1</v>
      </c>
      <c r="E1016">
        <v>4.1000000000000014</v>
      </c>
      <c r="F1016">
        <v>749.15600000000006</v>
      </c>
      <c r="G1016">
        <v>0</v>
      </c>
      <c r="H1016">
        <v>749.15600000000006</v>
      </c>
      <c r="I1016">
        <v>40</v>
      </c>
      <c r="J1016" t="s">
        <v>16</v>
      </c>
    </row>
    <row r="1017" spans="1:11" x14ac:dyDescent="0.25">
      <c r="A1017" s="1">
        <v>44377</v>
      </c>
      <c r="B1017" t="s">
        <v>63</v>
      </c>
      <c r="C1017" t="s">
        <v>15</v>
      </c>
      <c r="D1017">
        <v>39</v>
      </c>
      <c r="E1017">
        <v>4</v>
      </c>
      <c r="F1017">
        <v>1628.25</v>
      </c>
      <c r="G1017">
        <v>0</v>
      </c>
      <c r="H1017">
        <v>1628.25</v>
      </c>
      <c r="I1017">
        <v>31</v>
      </c>
      <c r="J1017" t="s">
        <v>11</v>
      </c>
    </row>
    <row r="1018" spans="1:11" x14ac:dyDescent="0.25">
      <c r="A1018" s="1">
        <v>44377</v>
      </c>
      <c r="B1018" t="s">
        <v>64</v>
      </c>
      <c r="C1018" t="s">
        <v>15</v>
      </c>
      <c r="D1018">
        <v>36.5</v>
      </c>
      <c r="E1018">
        <v>1.5</v>
      </c>
      <c r="F1018">
        <v>1910.0449999999998</v>
      </c>
      <c r="G1018">
        <v>0</v>
      </c>
      <c r="H1018">
        <v>1910.0449999999998</v>
      </c>
      <c r="I1018">
        <v>49</v>
      </c>
      <c r="J1018" t="s">
        <v>18</v>
      </c>
    </row>
    <row r="1019" spans="1:11" x14ac:dyDescent="0.25">
      <c r="A1019" s="1">
        <v>44377</v>
      </c>
      <c r="B1019" t="s">
        <v>65</v>
      </c>
      <c r="C1019" t="s">
        <v>47</v>
      </c>
      <c r="D1019">
        <v>40.200000000000003</v>
      </c>
      <c r="E1019">
        <v>5.2000000000000028</v>
      </c>
      <c r="F1019">
        <v>1170.624</v>
      </c>
      <c r="G1019">
        <v>0</v>
      </c>
      <c r="H1019">
        <v>1170.624</v>
      </c>
      <c r="I1019">
        <v>48</v>
      </c>
      <c r="J1019" t="s">
        <v>18</v>
      </c>
    </row>
    <row r="1020" spans="1:11" x14ac:dyDescent="0.25">
      <c r="A1020" s="1">
        <v>44377</v>
      </c>
      <c r="B1020" t="s">
        <v>66</v>
      </c>
      <c r="C1020" t="s">
        <v>15</v>
      </c>
      <c r="D1020">
        <v>41.9</v>
      </c>
      <c r="E1020">
        <v>6.8999999999999986</v>
      </c>
      <c r="F1020">
        <v>1676.4189999999999</v>
      </c>
      <c r="G1020">
        <v>0</v>
      </c>
      <c r="H1020">
        <v>1676.4189999999999</v>
      </c>
      <c r="I1020">
        <v>64</v>
      </c>
      <c r="J1020" t="s">
        <v>11</v>
      </c>
    </row>
    <row r="1021" spans="1:11" x14ac:dyDescent="0.25">
      <c r="A1021" s="1">
        <v>44377</v>
      </c>
      <c r="B1021" t="s">
        <v>67</v>
      </c>
      <c r="C1021" t="s">
        <v>10</v>
      </c>
      <c r="D1021">
        <v>39</v>
      </c>
      <c r="E1021">
        <v>4</v>
      </c>
      <c r="F1021">
        <v>1206.27</v>
      </c>
      <c r="G1021">
        <v>0</v>
      </c>
      <c r="H1021">
        <v>1206.27</v>
      </c>
      <c r="I1021">
        <v>46</v>
      </c>
      <c r="J1021" t="s">
        <v>18</v>
      </c>
    </row>
    <row r="1022" spans="1:11" x14ac:dyDescent="0.25">
      <c r="A1022" s="1">
        <v>44377</v>
      </c>
      <c r="B1022" t="s">
        <v>68</v>
      </c>
      <c r="C1022" t="s">
        <v>10</v>
      </c>
      <c r="D1022">
        <v>36.6</v>
      </c>
      <c r="E1022">
        <v>1.6000000000000014</v>
      </c>
      <c r="F1022">
        <v>1470.954</v>
      </c>
      <c r="G1022">
        <v>0</v>
      </c>
      <c r="H1022">
        <v>1470.954</v>
      </c>
      <c r="I1022">
        <v>45</v>
      </c>
      <c r="J1022" t="s">
        <v>11</v>
      </c>
    </row>
    <row r="1023" spans="1:11" x14ac:dyDescent="0.25">
      <c r="A1023" s="1">
        <v>44377</v>
      </c>
      <c r="B1023" t="s">
        <v>69</v>
      </c>
      <c r="C1023" t="s">
        <v>10</v>
      </c>
      <c r="D1023">
        <v>39.5</v>
      </c>
      <c r="E1023">
        <v>4.5</v>
      </c>
      <c r="F1023">
        <v>1314.56</v>
      </c>
      <c r="G1023">
        <v>0</v>
      </c>
      <c r="H1023">
        <v>1314.56</v>
      </c>
      <c r="I1023">
        <v>31</v>
      </c>
      <c r="J1023" t="s">
        <v>30</v>
      </c>
    </row>
    <row r="1024" spans="1:11" x14ac:dyDescent="0.25">
      <c r="A1024" s="1">
        <v>44377</v>
      </c>
      <c r="B1024" t="s">
        <v>70</v>
      </c>
      <c r="C1024" t="s">
        <v>15</v>
      </c>
      <c r="D1024">
        <v>40.1</v>
      </c>
      <c r="E1024">
        <v>5.1000000000000014</v>
      </c>
      <c r="F1024">
        <v>361.30099999999999</v>
      </c>
      <c r="G1024">
        <v>0</v>
      </c>
      <c r="H1024">
        <v>361.30099999999999</v>
      </c>
      <c r="I1024">
        <v>50</v>
      </c>
      <c r="J1024" t="s">
        <v>11</v>
      </c>
    </row>
    <row r="1025" spans="1:10" x14ac:dyDescent="0.25">
      <c r="A1025" s="1">
        <v>44377</v>
      </c>
      <c r="B1025" t="s">
        <v>71</v>
      </c>
      <c r="C1025" t="s">
        <v>10</v>
      </c>
      <c r="D1025">
        <v>38.4</v>
      </c>
      <c r="E1025">
        <v>3.3999999999999986</v>
      </c>
      <c r="F1025">
        <v>1076.3520000000001</v>
      </c>
      <c r="G1025">
        <v>0</v>
      </c>
      <c r="H1025">
        <v>1076.3520000000001</v>
      </c>
      <c r="I1025">
        <v>58</v>
      </c>
      <c r="J1025" t="s">
        <v>18</v>
      </c>
    </row>
    <row r="1026" spans="1:10" x14ac:dyDescent="0.25">
      <c r="A1026" s="1">
        <v>44377</v>
      </c>
      <c r="B1026" t="s">
        <v>72</v>
      </c>
      <c r="C1026" t="s">
        <v>10</v>
      </c>
      <c r="D1026">
        <v>38.5</v>
      </c>
      <c r="E1026">
        <v>3.5</v>
      </c>
      <c r="F1026">
        <v>680.68</v>
      </c>
      <c r="G1026">
        <v>0</v>
      </c>
      <c r="H1026">
        <v>680.68</v>
      </c>
      <c r="I1026">
        <v>57</v>
      </c>
      <c r="J1026" t="s">
        <v>30</v>
      </c>
    </row>
    <row r="1027" spans="1:10" x14ac:dyDescent="0.25">
      <c r="A1027" s="1">
        <v>44377</v>
      </c>
      <c r="B1027" t="s">
        <v>73</v>
      </c>
      <c r="C1027" t="s">
        <v>15</v>
      </c>
      <c r="D1027">
        <v>36.5</v>
      </c>
      <c r="E1027">
        <v>1.5</v>
      </c>
      <c r="F1027">
        <v>1616.22</v>
      </c>
      <c r="G1027">
        <v>0</v>
      </c>
      <c r="H1027">
        <v>1616.22</v>
      </c>
      <c r="I1027">
        <v>50</v>
      </c>
      <c r="J1027" t="s">
        <v>11</v>
      </c>
    </row>
    <row r="1028" spans="1:10" x14ac:dyDescent="0.25">
      <c r="A1028" s="1">
        <v>44377</v>
      </c>
      <c r="B1028" t="s">
        <v>74</v>
      </c>
      <c r="C1028" t="s">
        <v>10</v>
      </c>
      <c r="D1028">
        <v>36.6</v>
      </c>
      <c r="E1028">
        <v>1.6000000000000014</v>
      </c>
      <c r="F1028">
        <v>1808.04</v>
      </c>
      <c r="G1028">
        <v>0</v>
      </c>
      <c r="H1028">
        <v>1808.04</v>
      </c>
      <c r="I1028">
        <v>22</v>
      </c>
      <c r="J1028" t="s">
        <v>11</v>
      </c>
    </row>
    <row r="1029" spans="1:10" x14ac:dyDescent="0.25">
      <c r="A1029" s="1">
        <v>44377</v>
      </c>
      <c r="B1029" t="s">
        <v>75</v>
      </c>
      <c r="C1029" t="s">
        <v>10</v>
      </c>
      <c r="D1029">
        <v>40.6</v>
      </c>
      <c r="E1029">
        <v>5.6000000000000014</v>
      </c>
      <c r="F1029">
        <v>756.78400000000011</v>
      </c>
      <c r="G1029">
        <v>0</v>
      </c>
      <c r="H1029">
        <v>756.78400000000011</v>
      </c>
      <c r="I1029">
        <v>32</v>
      </c>
      <c r="J1029" t="s">
        <v>11</v>
      </c>
    </row>
    <row r="1030" spans="1:10" x14ac:dyDescent="0.25">
      <c r="A1030" s="1">
        <v>44377</v>
      </c>
      <c r="B1030" t="s">
        <v>76</v>
      </c>
      <c r="C1030" t="s">
        <v>10</v>
      </c>
      <c r="D1030">
        <v>36.9</v>
      </c>
      <c r="E1030">
        <v>1.8999999999999986</v>
      </c>
      <c r="F1030">
        <v>907.37099999999998</v>
      </c>
      <c r="G1030">
        <v>0</v>
      </c>
      <c r="H1030">
        <v>907.37099999999998</v>
      </c>
      <c r="I1030">
        <v>35</v>
      </c>
      <c r="J1030" t="s">
        <v>11</v>
      </c>
    </row>
    <row r="1031" spans="1:10" x14ac:dyDescent="0.25">
      <c r="A1031" s="1">
        <v>44377</v>
      </c>
      <c r="B1031" t="s">
        <v>77</v>
      </c>
      <c r="C1031" t="s">
        <v>10</v>
      </c>
      <c r="D1031">
        <v>40</v>
      </c>
      <c r="E1031">
        <v>5</v>
      </c>
      <c r="F1031">
        <v>466.4</v>
      </c>
      <c r="G1031">
        <v>0</v>
      </c>
      <c r="H1031">
        <v>466.4</v>
      </c>
      <c r="I1031">
        <v>55</v>
      </c>
      <c r="J1031" t="s">
        <v>11</v>
      </c>
    </row>
    <row r="1032" spans="1:10" x14ac:dyDescent="0.25">
      <c r="A1032" s="1">
        <v>44377</v>
      </c>
      <c r="B1032" t="s">
        <v>78</v>
      </c>
      <c r="C1032" t="s">
        <v>10</v>
      </c>
      <c r="D1032">
        <v>36.200000000000003</v>
      </c>
      <c r="E1032">
        <v>1.2000000000000028</v>
      </c>
      <c r="F1032">
        <v>496.66400000000004</v>
      </c>
      <c r="G1032">
        <v>0</v>
      </c>
      <c r="H1032">
        <v>496.66400000000004</v>
      </c>
      <c r="I1032">
        <v>32</v>
      </c>
      <c r="J1032" t="s">
        <v>11</v>
      </c>
    </row>
    <row r="1033" spans="1:10" x14ac:dyDescent="0.25">
      <c r="A1033" s="1">
        <v>44377</v>
      </c>
      <c r="B1033" t="s">
        <v>79</v>
      </c>
      <c r="C1033" t="s">
        <v>10</v>
      </c>
      <c r="D1033">
        <v>37.799999999999997</v>
      </c>
      <c r="E1033">
        <v>2.7999999999999972</v>
      </c>
      <c r="F1033">
        <v>1245.8879999999999</v>
      </c>
      <c r="G1033">
        <v>0</v>
      </c>
      <c r="H1033">
        <v>1245.8879999999999</v>
      </c>
      <c r="I1033">
        <v>39</v>
      </c>
      <c r="J1033" t="s">
        <v>11</v>
      </c>
    </row>
    <row r="1034" spans="1:10" x14ac:dyDescent="0.25">
      <c r="A1034" s="1">
        <v>44377</v>
      </c>
      <c r="B1034" t="s">
        <v>80</v>
      </c>
      <c r="C1034" t="s">
        <v>15</v>
      </c>
      <c r="D1034">
        <v>39</v>
      </c>
      <c r="E1034">
        <v>4</v>
      </c>
      <c r="F1034">
        <v>1051.05</v>
      </c>
      <c r="G1034">
        <v>0</v>
      </c>
      <c r="H1034">
        <v>1051.05</v>
      </c>
      <c r="I1034">
        <v>55</v>
      </c>
      <c r="J1034" t="s">
        <v>30</v>
      </c>
    </row>
    <row r="1035" spans="1:10" x14ac:dyDescent="0.25">
      <c r="A1035" s="1">
        <v>44377</v>
      </c>
      <c r="B1035" t="s">
        <v>81</v>
      </c>
      <c r="C1035" t="s">
        <v>10</v>
      </c>
      <c r="D1035">
        <v>39.5</v>
      </c>
      <c r="E1035">
        <v>4.5</v>
      </c>
      <c r="F1035">
        <v>2059.1350000000002</v>
      </c>
      <c r="G1035">
        <v>0</v>
      </c>
      <c r="H1035">
        <v>2059.1350000000002</v>
      </c>
      <c r="I1035">
        <v>59</v>
      </c>
      <c r="J1035" t="s">
        <v>11</v>
      </c>
    </row>
    <row r="1036" spans="1:10" x14ac:dyDescent="0.25">
      <c r="A1036" s="1">
        <v>44377</v>
      </c>
      <c r="B1036" t="s">
        <v>82</v>
      </c>
      <c r="C1036" t="s">
        <v>10</v>
      </c>
      <c r="D1036">
        <v>39.4</v>
      </c>
      <c r="E1036">
        <v>4.3999999999999986</v>
      </c>
      <c r="F1036">
        <v>823.45999999999992</v>
      </c>
      <c r="G1036">
        <v>999</v>
      </c>
      <c r="H1036">
        <v>1822.46</v>
      </c>
      <c r="I1036">
        <v>65</v>
      </c>
      <c r="J1036" t="s">
        <v>11</v>
      </c>
    </row>
    <row r="1037" spans="1:10" x14ac:dyDescent="0.25">
      <c r="A1037" s="1">
        <v>44377</v>
      </c>
      <c r="B1037" t="s">
        <v>83</v>
      </c>
      <c r="C1037" t="s">
        <v>15</v>
      </c>
      <c r="D1037">
        <v>40</v>
      </c>
      <c r="E1037">
        <v>5</v>
      </c>
      <c r="F1037">
        <v>1107.6000000000001</v>
      </c>
      <c r="G1037">
        <v>0</v>
      </c>
      <c r="H1037">
        <v>1107.6000000000001</v>
      </c>
      <c r="I1037">
        <v>34</v>
      </c>
      <c r="J1037" t="s">
        <v>30</v>
      </c>
    </row>
    <row r="1038" spans="1:10" x14ac:dyDescent="0.25">
      <c r="A1038" s="1">
        <v>44377</v>
      </c>
      <c r="B1038" t="s">
        <v>221</v>
      </c>
      <c r="C1038" t="s">
        <v>15</v>
      </c>
      <c r="D1038">
        <v>36.299999999999997</v>
      </c>
      <c r="E1038">
        <v>1.2999999999999972</v>
      </c>
      <c r="F1038">
        <v>851.9609999999999</v>
      </c>
      <c r="G1038">
        <v>0</v>
      </c>
      <c r="H1038">
        <v>851.9609999999999</v>
      </c>
      <c r="I1038">
        <v>42</v>
      </c>
      <c r="J1038" t="s">
        <v>30</v>
      </c>
    </row>
    <row r="1039" spans="1:10" x14ac:dyDescent="0.25">
      <c r="A1039" s="1">
        <v>44377</v>
      </c>
      <c r="B1039" t="s">
        <v>84</v>
      </c>
      <c r="C1039" t="s">
        <v>10</v>
      </c>
      <c r="D1039">
        <v>38.799999999999997</v>
      </c>
      <c r="E1039">
        <v>3.7999999999999972</v>
      </c>
      <c r="F1039">
        <v>432.23199999999997</v>
      </c>
      <c r="G1039">
        <v>0</v>
      </c>
      <c r="H1039">
        <v>432.23199999999997</v>
      </c>
      <c r="I1039">
        <v>49</v>
      </c>
      <c r="J1039" t="s">
        <v>16</v>
      </c>
    </row>
    <row r="1040" spans="1:10" x14ac:dyDescent="0.25">
      <c r="A1040" s="1">
        <v>44377</v>
      </c>
      <c r="B1040" t="s">
        <v>85</v>
      </c>
      <c r="C1040" t="s">
        <v>10</v>
      </c>
      <c r="D1040">
        <v>39.200000000000003</v>
      </c>
      <c r="E1040">
        <v>4.2000000000000028</v>
      </c>
      <c r="F1040">
        <v>985.096</v>
      </c>
      <c r="G1040">
        <v>0</v>
      </c>
      <c r="H1040">
        <v>985.096</v>
      </c>
      <c r="I1040">
        <v>31</v>
      </c>
      <c r="J1040" t="s">
        <v>30</v>
      </c>
    </row>
    <row r="1041" spans="1:11" x14ac:dyDescent="0.25">
      <c r="A1041" s="1">
        <v>44377</v>
      </c>
      <c r="B1041" t="s">
        <v>86</v>
      </c>
      <c r="C1041" t="s">
        <v>10</v>
      </c>
      <c r="D1041">
        <v>36.700000000000003</v>
      </c>
      <c r="E1041">
        <v>1.7000000000000028</v>
      </c>
      <c r="F1041">
        <v>1423.5930000000001</v>
      </c>
      <c r="G1041">
        <v>0</v>
      </c>
      <c r="H1041">
        <v>1423.5930000000001</v>
      </c>
      <c r="I1041">
        <v>35</v>
      </c>
      <c r="J1041" t="s">
        <v>11</v>
      </c>
    </row>
    <row r="1042" spans="1:11" x14ac:dyDescent="0.25">
      <c r="A1042" s="1">
        <v>44377</v>
      </c>
      <c r="B1042" t="s">
        <v>87</v>
      </c>
      <c r="C1042" t="s">
        <v>10</v>
      </c>
      <c r="D1042">
        <v>37.5</v>
      </c>
      <c r="E1042">
        <v>2.5</v>
      </c>
      <c r="F1042">
        <v>516.75</v>
      </c>
      <c r="G1042">
        <v>0</v>
      </c>
      <c r="H1042">
        <v>516.75</v>
      </c>
      <c r="I1042">
        <v>54</v>
      </c>
      <c r="J1042" t="s">
        <v>11</v>
      </c>
    </row>
    <row r="1043" spans="1:11" x14ac:dyDescent="0.25">
      <c r="A1043" s="1">
        <v>44377</v>
      </c>
      <c r="B1043" t="s">
        <v>88</v>
      </c>
      <c r="C1043" t="s">
        <v>10</v>
      </c>
      <c r="D1043">
        <v>40.4</v>
      </c>
      <c r="E1043">
        <v>5.3999999999999986</v>
      </c>
      <c r="F1043">
        <v>2108.0720000000001</v>
      </c>
      <c r="G1043">
        <v>0</v>
      </c>
      <c r="H1043">
        <v>2108.0720000000001</v>
      </c>
      <c r="I1043">
        <v>56</v>
      </c>
      <c r="J1043" t="s">
        <v>16</v>
      </c>
    </row>
    <row r="1044" spans="1:11" x14ac:dyDescent="0.25">
      <c r="A1044" s="1">
        <v>44377</v>
      </c>
      <c r="B1044" t="s">
        <v>89</v>
      </c>
      <c r="C1044" t="s">
        <v>10</v>
      </c>
      <c r="D1044">
        <v>40.9</v>
      </c>
      <c r="E1044">
        <v>5.8999999999999986</v>
      </c>
      <c r="F1044">
        <v>682.21199999999999</v>
      </c>
      <c r="G1044">
        <v>0</v>
      </c>
      <c r="H1044">
        <v>682.21199999999999</v>
      </c>
      <c r="I1044">
        <v>63</v>
      </c>
      <c r="J1044" t="s">
        <v>11</v>
      </c>
    </row>
    <row r="1045" spans="1:11" x14ac:dyDescent="0.25">
      <c r="A1045" s="1">
        <v>44377</v>
      </c>
      <c r="B1045" t="s">
        <v>90</v>
      </c>
      <c r="C1045" t="s">
        <v>10</v>
      </c>
      <c r="D1045">
        <v>41.2</v>
      </c>
      <c r="E1045">
        <v>6.2000000000000028</v>
      </c>
      <c r="F1045">
        <v>1633.1680000000001</v>
      </c>
      <c r="G1045">
        <v>0</v>
      </c>
      <c r="H1045">
        <v>1633.1680000000001</v>
      </c>
      <c r="I1045">
        <v>64</v>
      </c>
      <c r="J1045" t="s">
        <v>11</v>
      </c>
    </row>
    <row r="1046" spans="1:11" x14ac:dyDescent="0.25">
      <c r="A1046" s="1">
        <v>44377</v>
      </c>
      <c r="B1046" t="s">
        <v>91</v>
      </c>
      <c r="C1046" t="s">
        <v>10</v>
      </c>
      <c r="D1046">
        <v>38.9</v>
      </c>
      <c r="E1046">
        <v>3.8999999999999986</v>
      </c>
      <c r="F1046">
        <v>592.447</v>
      </c>
      <c r="G1046">
        <v>0</v>
      </c>
      <c r="H1046">
        <v>592.447</v>
      </c>
      <c r="I1046">
        <v>64</v>
      </c>
      <c r="J1046" t="s">
        <v>11</v>
      </c>
    </row>
    <row r="1047" spans="1:11" x14ac:dyDescent="0.25">
      <c r="A1047" s="1">
        <v>44377</v>
      </c>
      <c r="B1047" t="s">
        <v>92</v>
      </c>
      <c r="C1047" t="s">
        <v>10</v>
      </c>
      <c r="D1047">
        <v>40.700000000000003</v>
      </c>
      <c r="E1047">
        <v>5.7000000000000028</v>
      </c>
      <c r="F1047">
        <v>1522.18</v>
      </c>
      <c r="G1047">
        <v>0</v>
      </c>
      <c r="H1047">
        <v>1522.18</v>
      </c>
      <c r="I1047">
        <v>34</v>
      </c>
      <c r="J1047" t="s">
        <v>33</v>
      </c>
    </row>
    <row r="1048" spans="1:11" x14ac:dyDescent="0.25">
      <c r="A1048" s="1">
        <v>44377</v>
      </c>
      <c r="B1048" t="s">
        <v>93</v>
      </c>
      <c r="C1048" t="s">
        <v>47</v>
      </c>
      <c r="D1048">
        <v>39.4</v>
      </c>
      <c r="E1048">
        <v>4.3999999999999986</v>
      </c>
      <c r="F1048">
        <v>1093.7439999999999</v>
      </c>
      <c r="G1048">
        <v>0</v>
      </c>
      <c r="H1048">
        <v>1093.7439999999999</v>
      </c>
      <c r="I1048">
        <v>24</v>
      </c>
      <c r="J1048" t="s">
        <v>30</v>
      </c>
    </row>
    <row r="1049" spans="1:11" x14ac:dyDescent="0.25">
      <c r="A1049" s="1">
        <v>44377</v>
      </c>
      <c r="B1049" t="s">
        <v>227</v>
      </c>
      <c r="C1049" t="s">
        <v>10</v>
      </c>
      <c r="D1049">
        <v>40.1</v>
      </c>
      <c r="E1049">
        <v>5.1000000000000014</v>
      </c>
      <c r="F1049">
        <v>349.27100000000007</v>
      </c>
      <c r="G1049">
        <v>0</v>
      </c>
      <c r="H1049">
        <v>349.27100000000007</v>
      </c>
      <c r="I1049">
        <v>23</v>
      </c>
      <c r="J1049" t="s">
        <v>30</v>
      </c>
      <c r="K1049" t="s">
        <v>23</v>
      </c>
    </row>
    <row r="1050" spans="1:11" x14ac:dyDescent="0.25">
      <c r="A1050" s="1">
        <v>44377</v>
      </c>
      <c r="B1050" t="s">
        <v>94</v>
      </c>
      <c r="C1050" t="s">
        <v>47</v>
      </c>
      <c r="D1050">
        <v>35.9</v>
      </c>
      <c r="E1050">
        <v>0.89999999999999858</v>
      </c>
      <c r="F1050">
        <v>1465.4379999999999</v>
      </c>
      <c r="G1050">
        <v>0</v>
      </c>
      <c r="H1050">
        <v>1465.4379999999999</v>
      </c>
      <c r="I1050">
        <v>35</v>
      </c>
      <c r="J1050" t="s">
        <v>30</v>
      </c>
    </row>
    <row r="1051" spans="1:11" x14ac:dyDescent="0.25">
      <c r="A1051" s="1">
        <v>44377</v>
      </c>
      <c r="B1051" t="s">
        <v>95</v>
      </c>
      <c r="C1051" t="s">
        <v>15</v>
      </c>
      <c r="D1051">
        <v>36.5</v>
      </c>
      <c r="E1051">
        <v>1.5</v>
      </c>
      <c r="F1051">
        <v>1703.4550000000002</v>
      </c>
      <c r="G1051">
        <v>0</v>
      </c>
      <c r="H1051">
        <v>1703.4550000000002</v>
      </c>
      <c r="I1051">
        <v>67</v>
      </c>
      <c r="J1051" t="s">
        <v>11</v>
      </c>
    </row>
    <row r="1052" spans="1:11" x14ac:dyDescent="0.25">
      <c r="A1052" s="1">
        <v>44377</v>
      </c>
      <c r="B1052" t="s">
        <v>96</v>
      </c>
      <c r="C1052" t="s">
        <v>47</v>
      </c>
      <c r="D1052">
        <v>37.5</v>
      </c>
      <c r="E1052">
        <v>2.5</v>
      </c>
      <c r="F1052">
        <v>1303.125</v>
      </c>
      <c r="G1052">
        <v>109</v>
      </c>
      <c r="H1052">
        <v>1412.125</v>
      </c>
      <c r="I1052">
        <v>36</v>
      </c>
      <c r="J1052" t="s">
        <v>18</v>
      </c>
    </row>
    <row r="1053" spans="1:11" x14ac:dyDescent="0.25">
      <c r="A1053" s="1">
        <v>44377</v>
      </c>
      <c r="B1053" t="s">
        <v>97</v>
      </c>
      <c r="C1053" t="s">
        <v>10</v>
      </c>
      <c r="D1053">
        <v>38.9</v>
      </c>
      <c r="E1053">
        <v>3.8999999999999986</v>
      </c>
      <c r="F1053">
        <v>1468.086</v>
      </c>
      <c r="G1053">
        <v>0</v>
      </c>
      <c r="H1053">
        <v>1468.086</v>
      </c>
      <c r="I1053">
        <v>57</v>
      </c>
      <c r="J1053" t="s">
        <v>11</v>
      </c>
    </row>
    <row r="1054" spans="1:11" x14ac:dyDescent="0.25">
      <c r="A1054" s="1">
        <v>44377</v>
      </c>
      <c r="B1054" t="s">
        <v>98</v>
      </c>
      <c r="C1054" t="s">
        <v>15</v>
      </c>
      <c r="D1054">
        <v>40.700000000000003</v>
      </c>
      <c r="E1054">
        <v>5.7000000000000028</v>
      </c>
      <c r="F1054">
        <v>1173.788</v>
      </c>
      <c r="G1054">
        <v>0</v>
      </c>
      <c r="H1054">
        <v>1173.788</v>
      </c>
      <c r="I1054">
        <v>58</v>
      </c>
      <c r="J1054" t="s">
        <v>18</v>
      </c>
    </row>
    <row r="1055" spans="1:11" x14ac:dyDescent="0.25">
      <c r="A1055" s="1">
        <v>44377</v>
      </c>
      <c r="B1055" t="s">
        <v>99</v>
      </c>
      <c r="C1055" t="s">
        <v>10</v>
      </c>
      <c r="D1055">
        <v>35.200000000000003</v>
      </c>
      <c r="E1055">
        <v>0.20000000000000284</v>
      </c>
      <c r="F1055">
        <v>1763.1680000000003</v>
      </c>
      <c r="G1055">
        <v>0</v>
      </c>
      <c r="H1055">
        <v>1763.1680000000003</v>
      </c>
      <c r="I1055">
        <v>66</v>
      </c>
      <c r="J1055" t="s">
        <v>13</v>
      </c>
    </row>
    <row r="1056" spans="1:11" x14ac:dyDescent="0.25">
      <c r="A1056" s="1">
        <v>44377</v>
      </c>
      <c r="B1056" t="s">
        <v>100</v>
      </c>
      <c r="C1056" t="s">
        <v>10</v>
      </c>
      <c r="D1056">
        <v>39</v>
      </c>
      <c r="E1056">
        <v>4</v>
      </c>
      <c r="F1056">
        <v>1450.02</v>
      </c>
      <c r="G1056">
        <v>655</v>
      </c>
      <c r="H1056">
        <v>2105.02</v>
      </c>
      <c r="I1056">
        <v>51</v>
      </c>
      <c r="J1056" t="s">
        <v>16</v>
      </c>
    </row>
    <row r="1057" spans="1:10" x14ac:dyDescent="0.25">
      <c r="A1057" s="1">
        <v>44377</v>
      </c>
      <c r="B1057" t="s">
        <v>101</v>
      </c>
      <c r="C1057" t="s">
        <v>10</v>
      </c>
      <c r="D1057">
        <v>36.299999999999997</v>
      </c>
      <c r="E1057">
        <v>1.2999999999999972</v>
      </c>
      <c r="F1057">
        <v>2037.8819999999998</v>
      </c>
      <c r="G1057">
        <v>0</v>
      </c>
      <c r="H1057">
        <v>2037.8819999999998</v>
      </c>
      <c r="I1057">
        <v>31</v>
      </c>
      <c r="J1057" t="s">
        <v>18</v>
      </c>
    </row>
    <row r="1058" spans="1:10" x14ac:dyDescent="0.25">
      <c r="A1058" s="1">
        <v>44377</v>
      </c>
      <c r="B1058" t="s">
        <v>102</v>
      </c>
      <c r="C1058" t="s">
        <v>15</v>
      </c>
      <c r="D1058">
        <v>41</v>
      </c>
      <c r="E1058">
        <v>6</v>
      </c>
      <c r="F1058">
        <v>2130.36</v>
      </c>
      <c r="G1058">
        <v>0</v>
      </c>
      <c r="H1058">
        <v>2130.36</v>
      </c>
      <c r="I1058">
        <v>46</v>
      </c>
      <c r="J1058" t="s">
        <v>30</v>
      </c>
    </row>
    <row r="1059" spans="1:10" x14ac:dyDescent="0.25">
      <c r="A1059" s="1">
        <v>44377</v>
      </c>
      <c r="B1059" t="s">
        <v>103</v>
      </c>
      <c r="C1059" t="s">
        <v>15</v>
      </c>
      <c r="D1059">
        <v>37.799999999999997</v>
      </c>
      <c r="E1059">
        <v>2.7999999999999972</v>
      </c>
      <c r="F1059">
        <v>255.14999999999998</v>
      </c>
      <c r="G1059">
        <v>0</v>
      </c>
      <c r="H1059">
        <v>255.14999999999998</v>
      </c>
      <c r="I1059">
        <v>57</v>
      </c>
      <c r="J1059" t="s">
        <v>11</v>
      </c>
    </row>
    <row r="1060" spans="1:10" x14ac:dyDescent="0.25">
      <c r="A1060" s="1">
        <v>44377</v>
      </c>
      <c r="B1060" t="s">
        <v>104</v>
      </c>
      <c r="C1060" t="s">
        <v>15</v>
      </c>
      <c r="D1060">
        <v>37.700000000000003</v>
      </c>
      <c r="E1060">
        <v>2.7000000000000028</v>
      </c>
      <c r="F1060">
        <v>1964.924</v>
      </c>
      <c r="G1060">
        <v>0</v>
      </c>
      <c r="H1060">
        <v>1964.924</v>
      </c>
      <c r="I1060">
        <v>52</v>
      </c>
      <c r="J1060" t="s">
        <v>11</v>
      </c>
    </row>
    <row r="1061" spans="1:10" x14ac:dyDescent="0.25">
      <c r="A1061" s="1">
        <v>44377</v>
      </c>
      <c r="B1061" t="s">
        <v>105</v>
      </c>
      <c r="C1061" t="s">
        <v>47</v>
      </c>
      <c r="D1061">
        <v>40.700000000000003</v>
      </c>
      <c r="E1061">
        <v>5.7000000000000028</v>
      </c>
      <c r="F1061">
        <v>794.05700000000013</v>
      </c>
      <c r="G1061">
        <v>0</v>
      </c>
      <c r="H1061">
        <v>794.05700000000013</v>
      </c>
      <c r="I1061">
        <v>22</v>
      </c>
      <c r="J1061" t="s">
        <v>30</v>
      </c>
    </row>
    <row r="1062" spans="1:10" x14ac:dyDescent="0.25">
      <c r="A1062" s="1">
        <v>44377</v>
      </c>
      <c r="B1062" t="s">
        <v>106</v>
      </c>
      <c r="C1062" t="s">
        <v>47</v>
      </c>
      <c r="D1062">
        <v>39.1</v>
      </c>
      <c r="E1062">
        <v>4.1000000000000014</v>
      </c>
      <c r="F1062">
        <v>643.58600000000001</v>
      </c>
      <c r="G1062">
        <v>0</v>
      </c>
      <c r="H1062">
        <v>643.58600000000001</v>
      </c>
      <c r="I1062">
        <v>26</v>
      </c>
      <c r="J1062" t="s">
        <v>11</v>
      </c>
    </row>
    <row r="1063" spans="1:10" x14ac:dyDescent="0.25">
      <c r="A1063" s="1">
        <v>44377</v>
      </c>
      <c r="B1063" t="s">
        <v>107</v>
      </c>
      <c r="C1063" t="s">
        <v>10</v>
      </c>
      <c r="D1063">
        <v>38.4</v>
      </c>
      <c r="E1063">
        <v>3.3999999999999986</v>
      </c>
      <c r="F1063">
        <v>1393.152</v>
      </c>
      <c r="G1063">
        <v>0</v>
      </c>
      <c r="H1063">
        <v>1393.152</v>
      </c>
      <c r="I1063">
        <v>32</v>
      </c>
      <c r="J1063" t="s">
        <v>11</v>
      </c>
    </row>
    <row r="1064" spans="1:10" x14ac:dyDescent="0.25">
      <c r="A1064" s="1">
        <v>44377</v>
      </c>
      <c r="B1064" t="s">
        <v>108</v>
      </c>
      <c r="C1064" t="s">
        <v>10</v>
      </c>
      <c r="D1064">
        <v>39.4</v>
      </c>
      <c r="E1064">
        <v>4.3999999999999986</v>
      </c>
      <c r="F1064">
        <v>1772.2119999999998</v>
      </c>
      <c r="G1064">
        <v>0</v>
      </c>
      <c r="H1064">
        <v>1772.2119999999998</v>
      </c>
      <c r="I1064">
        <v>22</v>
      </c>
      <c r="J1064" t="s">
        <v>11</v>
      </c>
    </row>
    <row r="1065" spans="1:10" x14ac:dyDescent="0.25">
      <c r="A1065" s="1">
        <v>44377</v>
      </c>
      <c r="B1065" t="s">
        <v>109</v>
      </c>
      <c r="C1065" t="s">
        <v>10</v>
      </c>
      <c r="D1065">
        <v>38.1</v>
      </c>
      <c r="E1065">
        <v>3.1000000000000014</v>
      </c>
      <c r="F1065">
        <v>1842.8969999999999</v>
      </c>
      <c r="G1065">
        <v>0</v>
      </c>
      <c r="H1065">
        <v>1842.8969999999999</v>
      </c>
      <c r="I1065">
        <v>57</v>
      </c>
      <c r="J1065" t="s">
        <v>11</v>
      </c>
    </row>
    <row r="1066" spans="1:10" x14ac:dyDescent="0.25">
      <c r="A1066" s="1">
        <v>44377</v>
      </c>
      <c r="B1066" t="s">
        <v>110</v>
      </c>
      <c r="C1066" t="s">
        <v>15</v>
      </c>
      <c r="D1066">
        <v>40</v>
      </c>
      <c r="E1066">
        <v>5</v>
      </c>
      <c r="F1066">
        <v>1389.6000000000001</v>
      </c>
      <c r="G1066">
        <v>0</v>
      </c>
      <c r="H1066">
        <v>1389.6000000000001</v>
      </c>
      <c r="I1066">
        <v>57</v>
      </c>
      <c r="J1066" t="s">
        <v>11</v>
      </c>
    </row>
    <row r="1067" spans="1:10" x14ac:dyDescent="0.25">
      <c r="A1067" s="1">
        <v>44377</v>
      </c>
      <c r="B1067" t="s">
        <v>111</v>
      </c>
      <c r="C1067" t="s">
        <v>10</v>
      </c>
      <c r="D1067">
        <v>40.6</v>
      </c>
      <c r="E1067">
        <v>5.6000000000000014</v>
      </c>
      <c r="F1067">
        <v>1846.0820000000001</v>
      </c>
      <c r="G1067">
        <v>0</v>
      </c>
      <c r="H1067">
        <v>1846.0820000000001</v>
      </c>
      <c r="I1067">
        <v>41</v>
      </c>
      <c r="J1067" t="s">
        <v>11</v>
      </c>
    </row>
    <row r="1068" spans="1:10" x14ac:dyDescent="0.25">
      <c r="A1068" s="1">
        <v>44377</v>
      </c>
      <c r="B1068" t="s">
        <v>112</v>
      </c>
      <c r="C1068" t="s">
        <v>15</v>
      </c>
      <c r="D1068">
        <v>39.4</v>
      </c>
      <c r="E1068">
        <v>4.3999999999999986</v>
      </c>
      <c r="F1068">
        <v>2862.8039999999996</v>
      </c>
      <c r="G1068">
        <v>0</v>
      </c>
      <c r="H1068">
        <v>2862.8039999999996</v>
      </c>
      <c r="I1068">
        <v>50</v>
      </c>
      <c r="J1068" t="s">
        <v>33</v>
      </c>
    </row>
    <row r="1069" spans="1:10" x14ac:dyDescent="0.25">
      <c r="A1069" s="1">
        <v>44377</v>
      </c>
      <c r="B1069" t="s">
        <v>113</v>
      </c>
      <c r="C1069" t="s">
        <v>47</v>
      </c>
      <c r="D1069">
        <v>35</v>
      </c>
      <c r="E1069">
        <v>0</v>
      </c>
      <c r="F1069">
        <v>519.04999999999995</v>
      </c>
      <c r="G1069">
        <v>0</v>
      </c>
      <c r="H1069">
        <v>519.04999999999995</v>
      </c>
      <c r="I1069">
        <v>26</v>
      </c>
      <c r="J1069" t="s">
        <v>30</v>
      </c>
    </row>
    <row r="1070" spans="1:10" x14ac:dyDescent="0.25">
      <c r="A1070" s="1">
        <v>44377</v>
      </c>
      <c r="B1070" t="s">
        <v>114</v>
      </c>
      <c r="C1070" t="s">
        <v>15</v>
      </c>
      <c r="D1070">
        <v>37.4</v>
      </c>
      <c r="E1070">
        <v>2.3999999999999986</v>
      </c>
      <c r="F1070">
        <v>1506.472</v>
      </c>
      <c r="G1070">
        <v>0</v>
      </c>
      <c r="H1070">
        <v>1506.472</v>
      </c>
      <c r="I1070">
        <v>40</v>
      </c>
      <c r="J1070" t="s">
        <v>30</v>
      </c>
    </row>
    <row r="1071" spans="1:10" x14ac:dyDescent="0.25">
      <c r="A1071" s="1">
        <v>44377</v>
      </c>
      <c r="B1071" t="s">
        <v>115</v>
      </c>
      <c r="C1071" t="s">
        <v>15</v>
      </c>
      <c r="D1071">
        <v>35.9</v>
      </c>
      <c r="E1071">
        <v>0.89999999999999858</v>
      </c>
      <c r="F1071">
        <v>1027.4580000000001</v>
      </c>
      <c r="G1071">
        <v>0</v>
      </c>
      <c r="H1071">
        <v>1027.4580000000001</v>
      </c>
      <c r="I1071">
        <v>52</v>
      </c>
      <c r="J1071" t="s">
        <v>30</v>
      </c>
    </row>
    <row r="1072" spans="1:10" x14ac:dyDescent="0.25">
      <c r="A1072" s="1">
        <v>44377</v>
      </c>
      <c r="B1072" t="s">
        <v>224</v>
      </c>
      <c r="C1072" t="s">
        <v>15</v>
      </c>
      <c r="D1072">
        <v>38.4</v>
      </c>
      <c r="E1072">
        <v>3.3999999999999986</v>
      </c>
      <c r="F1072">
        <v>619.39199999999994</v>
      </c>
      <c r="G1072">
        <v>0</v>
      </c>
      <c r="H1072">
        <v>619.39199999999994</v>
      </c>
      <c r="I1072">
        <v>47</v>
      </c>
      <c r="J1072" t="s">
        <v>11</v>
      </c>
    </row>
    <row r="1073" spans="1:10" x14ac:dyDescent="0.25">
      <c r="A1073" s="1">
        <v>44377</v>
      </c>
      <c r="B1073" t="s">
        <v>116</v>
      </c>
      <c r="C1073" t="s">
        <v>10</v>
      </c>
      <c r="D1073">
        <v>40</v>
      </c>
      <c r="E1073">
        <v>5</v>
      </c>
      <c r="F1073">
        <v>638</v>
      </c>
      <c r="G1073">
        <v>0</v>
      </c>
      <c r="H1073">
        <v>638</v>
      </c>
      <c r="I1073">
        <v>61</v>
      </c>
      <c r="J1073" t="s">
        <v>30</v>
      </c>
    </row>
    <row r="1074" spans="1:10" x14ac:dyDescent="0.25">
      <c r="A1074" s="1">
        <v>44377</v>
      </c>
      <c r="B1074" t="s">
        <v>117</v>
      </c>
      <c r="C1074" t="s">
        <v>15</v>
      </c>
      <c r="D1074">
        <v>40.799999999999997</v>
      </c>
      <c r="E1074">
        <v>5.7999999999999972</v>
      </c>
      <c r="F1074">
        <v>1082.0159999999998</v>
      </c>
      <c r="G1074">
        <v>0</v>
      </c>
      <c r="H1074">
        <v>1082.0159999999998</v>
      </c>
      <c r="I1074">
        <v>29</v>
      </c>
      <c r="J1074" t="s">
        <v>11</v>
      </c>
    </row>
    <row r="1075" spans="1:10" x14ac:dyDescent="0.25">
      <c r="A1075" s="1">
        <v>44377</v>
      </c>
      <c r="B1075" t="s">
        <v>118</v>
      </c>
      <c r="C1075" t="s">
        <v>15</v>
      </c>
      <c r="D1075">
        <v>38.799999999999997</v>
      </c>
      <c r="E1075">
        <v>3.7999999999999972</v>
      </c>
      <c r="F1075">
        <v>663.86799999999994</v>
      </c>
      <c r="G1075">
        <v>0</v>
      </c>
      <c r="H1075">
        <v>663.86799999999994</v>
      </c>
      <c r="I1075">
        <v>66</v>
      </c>
      <c r="J1075" t="s">
        <v>11</v>
      </c>
    </row>
    <row r="1076" spans="1:10" x14ac:dyDescent="0.25">
      <c r="A1076" s="1">
        <v>44377</v>
      </c>
      <c r="B1076" t="s">
        <v>119</v>
      </c>
      <c r="C1076" t="s">
        <v>15</v>
      </c>
      <c r="D1076">
        <v>40.799999999999997</v>
      </c>
      <c r="E1076">
        <v>5.7999999999999972</v>
      </c>
      <c r="F1076">
        <v>3214.2239999999997</v>
      </c>
      <c r="G1076">
        <v>0</v>
      </c>
      <c r="H1076">
        <v>3214.2239999999997</v>
      </c>
      <c r="I1076">
        <v>61</v>
      </c>
      <c r="J1076" t="s">
        <v>33</v>
      </c>
    </row>
    <row r="1077" spans="1:10" x14ac:dyDescent="0.25">
      <c r="A1077" s="1">
        <v>44377</v>
      </c>
      <c r="B1077" t="s">
        <v>120</v>
      </c>
      <c r="C1077" t="s">
        <v>10</v>
      </c>
      <c r="D1077">
        <v>38.9</v>
      </c>
      <c r="E1077">
        <v>3.8999999999999986</v>
      </c>
      <c r="F1077">
        <v>1605.0139999999999</v>
      </c>
      <c r="G1077">
        <v>0</v>
      </c>
      <c r="H1077">
        <v>1605.0139999999999</v>
      </c>
      <c r="I1077">
        <v>47</v>
      </c>
      <c r="J1077" t="s">
        <v>13</v>
      </c>
    </row>
    <row r="1078" spans="1:10" x14ac:dyDescent="0.25">
      <c r="A1078" s="1">
        <v>44377</v>
      </c>
      <c r="B1078" t="s">
        <v>121</v>
      </c>
      <c r="C1078" t="s">
        <v>15</v>
      </c>
      <c r="D1078">
        <v>39.299999999999997</v>
      </c>
      <c r="E1078">
        <v>4.2999999999999972</v>
      </c>
      <c r="F1078">
        <v>545.48400000000004</v>
      </c>
      <c r="G1078">
        <v>0</v>
      </c>
      <c r="H1078">
        <v>545.48400000000004</v>
      </c>
      <c r="I1078">
        <v>48</v>
      </c>
      <c r="J1078" t="s">
        <v>30</v>
      </c>
    </row>
    <row r="1079" spans="1:10" x14ac:dyDescent="0.25">
      <c r="A1079" s="1">
        <v>44377</v>
      </c>
      <c r="B1079" t="s">
        <v>122</v>
      </c>
      <c r="C1079" t="s">
        <v>15</v>
      </c>
      <c r="D1079">
        <v>39.4</v>
      </c>
      <c r="E1079">
        <v>4.3999999999999986</v>
      </c>
      <c r="F1079">
        <v>390.84799999999996</v>
      </c>
      <c r="G1079">
        <v>0</v>
      </c>
      <c r="H1079">
        <v>390.84799999999996</v>
      </c>
      <c r="I1079">
        <v>34</v>
      </c>
      <c r="J1079" t="s">
        <v>13</v>
      </c>
    </row>
    <row r="1080" spans="1:10" x14ac:dyDescent="0.25">
      <c r="A1080" s="1">
        <v>44377</v>
      </c>
      <c r="B1080" t="s">
        <v>123</v>
      </c>
      <c r="C1080" t="s">
        <v>10</v>
      </c>
      <c r="D1080">
        <v>35.700000000000003</v>
      </c>
      <c r="E1080">
        <v>0.70000000000000284</v>
      </c>
      <c r="F1080">
        <v>1301.6220000000001</v>
      </c>
      <c r="G1080">
        <v>0</v>
      </c>
      <c r="H1080">
        <v>1301.6220000000001</v>
      </c>
      <c r="I1080">
        <v>31</v>
      </c>
      <c r="J1080" t="s">
        <v>13</v>
      </c>
    </row>
    <row r="1081" spans="1:10" x14ac:dyDescent="0.25">
      <c r="A1081" s="1">
        <v>44377</v>
      </c>
      <c r="B1081" t="s">
        <v>124</v>
      </c>
      <c r="C1081" t="s">
        <v>10</v>
      </c>
      <c r="D1081">
        <v>39</v>
      </c>
      <c r="E1081">
        <v>4</v>
      </c>
      <c r="F1081">
        <v>712.1400000000001</v>
      </c>
      <c r="G1081">
        <v>1159</v>
      </c>
      <c r="H1081">
        <v>1871.14</v>
      </c>
      <c r="I1081">
        <v>55</v>
      </c>
      <c r="J1081" t="s">
        <v>11</v>
      </c>
    </row>
    <row r="1082" spans="1:10" x14ac:dyDescent="0.25">
      <c r="A1082" s="1">
        <v>44377</v>
      </c>
      <c r="B1082" t="s">
        <v>125</v>
      </c>
      <c r="C1082" t="s">
        <v>15</v>
      </c>
      <c r="D1082">
        <v>40.200000000000003</v>
      </c>
      <c r="E1082">
        <v>5.2000000000000028</v>
      </c>
      <c r="F1082">
        <v>1201.5780000000002</v>
      </c>
      <c r="G1082">
        <v>0</v>
      </c>
      <c r="H1082">
        <v>1201.5780000000002</v>
      </c>
      <c r="I1082">
        <v>64</v>
      </c>
      <c r="J1082" t="s">
        <v>11</v>
      </c>
    </row>
    <row r="1083" spans="1:10" x14ac:dyDescent="0.25">
      <c r="A1083" s="1">
        <v>44377</v>
      </c>
      <c r="B1083" t="s">
        <v>126</v>
      </c>
      <c r="C1083" t="s">
        <v>15</v>
      </c>
      <c r="D1083">
        <v>41</v>
      </c>
      <c r="E1083">
        <v>6</v>
      </c>
      <c r="F1083">
        <v>468.21999999999997</v>
      </c>
      <c r="G1083">
        <v>0</v>
      </c>
      <c r="H1083">
        <v>468.21999999999997</v>
      </c>
      <c r="I1083">
        <v>58</v>
      </c>
      <c r="J1083" t="s">
        <v>30</v>
      </c>
    </row>
    <row r="1084" spans="1:10" x14ac:dyDescent="0.25">
      <c r="A1084" s="1">
        <v>44377</v>
      </c>
      <c r="B1084" t="s">
        <v>127</v>
      </c>
      <c r="C1084" t="s">
        <v>15</v>
      </c>
      <c r="D1084">
        <v>41.5</v>
      </c>
      <c r="E1084">
        <v>6.5</v>
      </c>
      <c r="F1084">
        <v>1185.24</v>
      </c>
      <c r="G1084">
        <v>0</v>
      </c>
      <c r="H1084">
        <v>1185.24</v>
      </c>
      <c r="I1084">
        <v>38</v>
      </c>
      <c r="J1084" t="s">
        <v>11</v>
      </c>
    </row>
    <row r="1085" spans="1:10" x14ac:dyDescent="0.25">
      <c r="A1085" s="1">
        <v>44377</v>
      </c>
      <c r="B1085" t="s">
        <v>128</v>
      </c>
      <c r="C1085" t="s">
        <v>15</v>
      </c>
      <c r="D1085">
        <v>41.9</v>
      </c>
      <c r="E1085">
        <v>6.8999999999999986</v>
      </c>
      <c r="F1085">
        <v>2623.3589999999999</v>
      </c>
      <c r="G1085">
        <v>0</v>
      </c>
      <c r="H1085">
        <v>2623.3589999999999</v>
      </c>
      <c r="I1085">
        <v>42</v>
      </c>
      <c r="J1085" t="s">
        <v>16</v>
      </c>
    </row>
    <row r="1086" spans="1:10" x14ac:dyDescent="0.25">
      <c r="A1086" s="1">
        <v>44377</v>
      </c>
      <c r="B1086" t="s">
        <v>129</v>
      </c>
      <c r="C1086" t="s">
        <v>15</v>
      </c>
      <c r="D1086">
        <v>37</v>
      </c>
      <c r="E1086">
        <v>2</v>
      </c>
      <c r="F1086">
        <v>782.92</v>
      </c>
      <c r="G1086">
        <v>0</v>
      </c>
      <c r="H1086">
        <v>782.92</v>
      </c>
      <c r="I1086">
        <v>36</v>
      </c>
      <c r="J1086" t="s">
        <v>11</v>
      </c>
    </row>
    <row r="1087" spans="1:10" x14ac:dyDescent="0.25">
      <c r="A1087" s="1">
        <v>44377</v>
      </c>
      <c r="B1087" t="s">
        <v>130</v>
      </c>
      <c r="C1087" t="s">
        <v>15</v>
      </c>
      <c r="D1087">
        <v>37.4</v>
      </c>
      <c r="E1087">
        <v>2.3999999999999986</v>
      </c>
      <c r="F1087">
        <v>1159.7740000000001</v>
      </c>
      <c r="G1087">
        <v>0</v>
      </c>
      <c r="H1087">
        <v>1159.7740000000001</v>
      </c>
      <c r="I1087">
        <v>60</v>
      </c>
      <c r="J1087" t="s">
        <v>13</v>
      </c>
    </row>
    <row r="1088" spans="1:10" x14ac:dyDescent="0.25">
      <c r="A1088" s="1">
        <v>44377</v>
      </c>
      <c r="B1088" t="s">
        <v>131</v>
      </c>
      <c r="C1088" t="s">
        <v>15</v>
      </c>
      <c r="D1088">
        <v>39.6</v>
      </c>
      <c r="E1088">
        <v>4.6000000000000014</v>
      </c>
      <c r="F1088">
        <v>275.61599999999999</v>
      </c>
      <c r="G1088">
        <v>0</v>
      </c>
      <c r="H1088">
        <v>275.61599999999999</v>
      </c>
      <c r="I1088">
        <v>32</v>
      </c>
      <c r="J1088" t="s">
        <v>11</v>
      </c>
    </row>
    <row r="1089" spans="1:10" x14ac:dyDescent="0.25">
      <c r="A1089" s="1">
        <v>44377</v>
      </c>
      <c r="B1089" t="s">
        <v>132</v>
      </c>
      <c r="C1089" t="s">
        <v>10</v>
      </c>
      <c r="D1089">
        <v>37.4</v>
      </c>
      <c r="E1089">
        <v>2.3999999999999986</v>
      </c>
      <c r="F1089">
        <v>1838.9580000000001</v>
      </c>
      <c r="G1089">
        <v>0</v>
      </c>
      <c r="H1089">
        <v>1838.9580000000001</v>
      </c>
      <c r="I1089">
        <v>46</v>
      </c>
      <c r="J1089" t="s">
        <v>11</v>
      </c>
    </row>
    <row r="1090" spans="1:10" x14ac:dyDescent="0.25">
      <c r="A1090" s="1">
        <v>44377</v>
      </c>
      <c r="B1090" t="s">
        <v>133</v>
      </c>
      <c r="C1090" t="s">
        <v>10</v>
      </c>
      <c r="D1090">
        <v>36.6</v>
      </c>
      <c r="E1090">
        <v>1.6000000000000014</v>
      </c>
      <c r="F1090">
        <v>823.13400000000001</v>
      </c>
      <c r="G1090">
        <v>0</v>
      </c>
      <c r="H1090">
        <v>823.13400000000001</v>
      </c>
      <c r="I1090">
        <v>53</v>
      </c>
      <c r="J1090" t="s">
        <v>11</v>
      </c>
    </row>
    <row r="1091" spans="1:10" x14ac:dyDescent="0.25">
      <c r="A1091" s="1">
        <v>44377</v>
      </c>
      <c r="B1091" t="s">
        <v>134</v>
      </c>
      <c r="C1091" t="s">
        <v>10</v>
      </c>
      <c r="D1091">
        <v>38.799999999999997</v>
      </c>
      <c r="E1091">
        <v>3.7999999999999972</v>
      </c>
      <c r="F1091">
        <v>1427.8399999999997</v>
      </c>
      <c r="G1091">
        <v>0</v>
      </c>
      <c r="H1091">
        <v>1427.8399999999997</v>
      </c>
      <c r="I1091">
        <v>47</v>
      </c>
      <c r="J1091" t="s">
        <v>13</v>
      </c>
    </row>
    <row r="1092" spans="1:10" x14ac:dyDescent="0.25">
      <c r="A1092" s="1">
        <v>44377</v>
      </c>
      <c r="B1092" t="s">
        <v>135</v>
      </c>
      <c r="C1092" t="s">
        <v>10</v>
      </c>
      <c r="D1092">
        <v>40.299999999999997</v>
      </c>
      <c r="E1092">
        <v>5.2999999999999972</v>
      </c>
      <c r="F1092">
        <v>336.50499999999994</v>
      </c>
      <c r="G1092">
        <v>0</v>
      </c>
      <c r="H1092">
        <v>336.50499999999994</v>
      </c>
      <c r="I1092">
        <v>27</v>
      </c>
      <c r="J1092" t="s">
        <v>11</v>
      </c>
    </row>
    <row r="1093" spans="1:10" x14ac:dyDescent="0.25">
      <c r="A1093" s="1">
        <v>44377</v>
      </c>
      <c r="B1093" t="s">
        <v>136</v>
      </c>
      <c r="C1093" t="s">
        <v>10</v>
      </c>
      <c r="D1093">
        <v>36.1</v>
      </c>
      <c r="E1093">
        <v>1.1000000000000014</v>
      </c>
      <c r="F1093">
        <v>1248.6990000000001</v>
      </c>
      <c r="G1093">
        <v>0</v>
      </c>
      <c r="H1093">
        <v>1248.6990000000001</v>
      </c>
      <c r="I1093">
        <v>24</v>
      </c>
      <c r="J1093" t="s">
        <v>11</v>
      </c>
    </row>
    <row r="1094" spans="1:10" x14ac:dyDescent="0.25">
      <c r="A1094" s="1">
        <v>44377</v>
      </c>
      <c r="B1094" t="s">
        <v>137</v>
      </c>
      <c r="C1094" t="s">
        <v>10</v>
      </c>
      <c r="D1094">
        <v>41.1</v>
      </c>
      <c r="E1094">
        <v>6.1000000000000014</v>
      </c>
      <c r="F1094">
        <v>2602.4520000000002</v>
      </c>
      <c r="G1094">
        <v>0</v>
      </c>
      <c r="H1094">
        <v>2602.4520000000002</v>
      </c>
      <c r="I1094">
        <v>56</v>
      </c>
      <c r="J1094" t="s">
        <v>18</v>
      </c>
    </row>
    <row r="1095" spans="1:10" x14ac:dyDescent="0.25">
      <c r="A1095" s="1">
        <v>44377</v>
      </c>
      <c r="B1095" t="s">
        <v>138</v>
      </c>
      <c r="C1095" t="s">
        <v>15</v>
      </c>
      <c r="D1095">
        <v>42</v>
      </c>
      <c r="E1095">
        <v>7</v>
      </c>
      <c r="F1095">
        <v>4270.5600000000004</v>
      </c>
      <c r="G1095">
        <v>0</v>
      </c>
      <c r="H1095">
        <v>4270.5600000000004</v>
      </c>
      <c r="I1095">
        <v>36</v>
      </c>
      <c r="J1095" t="s">
        <v>33</v>
      </c>
    </row>
    <row r="1096" spans="1:10" x14ac:dyDescent="0.25">
      <c r="A1096" s="1">
        <v>44377</v>
      </c>
      <c r="B1096" t="s">
        <v>139</v>
      </c>
      <c r="C1096" t="s">
        <v>10</v>
      </c>
      <c r="D1096">
        <v>37.1</v>
      </c>
      <c r="E1096">
        <v>2.1000000000000014</v>
      </c>
      <c r="F1096">
        <v>810.26400000000001</v>
      </c>
      <c r="G1096">
        <v>0</v>
      </c>
      <c r="H1096">
        <v>810.26400000000001</v>
      </c>
      <c r="I1096">
        <v>57</v>
      </c>
      <c r="J1096" t="s">
        <v>30</v>
      </c>
    </row>
    <row r="1097" spans="1:10" x14ac:dyDescent="0.25">
      <c r="A1097" s="1">
        <v>44377</v>
      </c>
      <c r="B1097" t="s">
        <v>140</v>
      </c>
      <c r="C1097" t="s">
        <v>10</v>
      </c>
      <c r="D1097">
        <v>40.5</v>
      </c>
      <c r="E1097">
        <v>5.5</v>
      </c>
      <c r="F1097">
        <v>642.73500000000001</v>
      </c>
      <c r="G1097">
        <v>0</v>
      </c>
      <c r="H1097">
        <v>642.73500000000001</v>
      </c>
      <c r="I1097">
        <v>34</v>
      </c>
      <c r="J1097" t="s">
        <v>11</v>
      </c>
    </row>
    <row r="1098" spans="1:10" x14ac:dyDescent="0.25">
      <c r="A1098" s="1">
        <v>44377</v>
      </c>
      <c r="B1098" t="s">
        <v>141</v>
      </c>
      <c r="C1098" t="s">
        <v>15</v>
      </c>
      <c r="D1098">
        <v>41.9</v>
      </c>
      <c r="E1098">
        <v>6.8999999999999986</v>
      </c>
      <c r="F1098">
        <v>597.07499999999993</v>
      </c>
      <c r="G1098">
        <v>0</v>
      </c>
      <c r="H1098">
        <v>597.07499999999993</v>
      </c>
      <c r="I1098">
        <v>63</v>
      </c>
      <c r="J1098" t="s">
        <v>11</v>
      </c>
    </row>
    <row r="1099" spans="1:10" x14ac:dyDescent="0.25">
      <c r="A1099" s="1">
        <v>44377</v>
      </c>
      <c r="B1099" t="s">
        <v>142</v>
      </c>
      <c r="C1099" t="s">
        <v>10</v>
      </c>
      <c r="D1099">
        <v>39.5</v>
      </c>
      <c r="E1099">
        <v>4.5</v>
      </c>
      <c r="F1099">
        <v>483.08500000000004</v>
      </c>
      <c r="G1099">
        <v>0</v>
      </c>
      <c r="H1099">
        <v>483.08500000000004</v>
      </c>
      <c r="I1099">
        <v>34</v>
      </c>
      <c r="J1099" t="s">
        <v>11</v>
      </c>
    </row>
    <row r="1100" spans="1:10" x14ac:dyDescent="0.25">
      <c r="A1100" s="1">
        <v>44377</v>
      </c>
      <c r="B1100" t="s">
        <v>143</v>
      </c>
      <c r="C1100" t="s">
        <v>10</v>
      </c>
      <c r="D1100">
        <v>38</v>
      </c>
      <c r="E1100">
        <v>3</v>
      </c>
      <c r="F1100">
        <v>290.7</v>
      </c>
      <c r="G1100">
        <v>0</v>
      </c>
      <c r="H1100">
        <v>290.7</v>
      </c>
      <c r="I1100">
        <v>30</v>
      </c>
      <c r="J1100" t="s">
        <v>11</v>
      </c>
    </row>
    <row r="1101" spans="1:10" x14ac:dyDescent="0.25">
      <c r="A1101" s="1">
        <v>44377</v>
      </c>
      <c r="B1101" t="s">
        <v>144</v>
      </c>
      <c r="C1101" t="s">
        <v>10</v>
      </c>
      <c r="D1101">
        <v>41.9</v>
      </c>
      <c r="E1101">
        <v>6.8999999999999986</v>
      </c>
      <c r="F1101">
        <v>287.01499999999999</v>
      </c>
      <c r="G1101">
        <v>547</v>
      </c>
      <c r="H1101">
        <v>834.01499999999999</v>
      </c>
      <c r="I1101">
        <v>62</v>
      </c>
      <c r="J1101" t="s">
        <v>11</v>
      </c>
    </row>
    <row r="1102" spans="1:10" x14ac:dyDescent="0.25">
      <c r="A1102" s="1">
        <v>44377</v>
      </c>
      <c r="B1102" t="s">
        <v>145</v>
      </c>
      <c r="C1102" t="s">
        <v>10</v>
      </c>
      <c r="D1102">
        <v>36.1</v>
      </c>
      <c r="E1102">
        <v>1.1000000000000014</v>
      </c>
      <c r="F1102">
        <v>1210.433</v>
      </c>
      <c r="G1102">
        <v>0</v>
      </c>
      <c r="H1102">
        <v>1210.433</v>
      </c>
      <c r="I1102">
        <v>33</v>
      </c>
      <c r="J1102" t="s">
        <v>11</v>
      </c>
    </row>
    <row r="1103" spans="1:10" x14ac:dyDescent="0.25">
      <c r="A1103" s="1">
        <v>44377</v>
      </c>
      <c r="B1103" t="s">
        <v>146</v>
      </c>
      <c r="C1103" t="s">
        <v>10</v>
      </c>
      <c r="D1103">
        <v>38.799999999999997</v>
      </c>
      <c r="E1103">
        <v>3.7999999999999972</v>
      </c>
      <c r="F1103">
        <v>1534.1519999999998</v>
      </c>
      <c r="G1103">
        <v>0</v>
      </c>
      <c r="H1103">
        <v>1534.1519999999998</v>
      </c>
      <c r="I1103">
        <v>64</v>
      </c>
      <c r="J1103" t="s">
        <v>18</v>
      </c>
    </row>
    <row r="1104" spans="1:10" x14ac:dyDescent="0.25">
      <c r="A1104" s="1">
        <v>44377</v>
      </c>
      <c r="B1104" t="s">
        <v>147</v>
      </c>
      <c r="C1104" t="s">
        <v>10</v>
      </c>
      <c r="D1104">
        <v>39.5</v>
      </c>
      <c r="E1104">
        <v>4.5</v>
      </c>
      <c r="F1104">
        <v>2008.18</v>
      </c>
      <c r="G1104">
        <v>0</v>
      </c>
      <c r="H1104">
        <v>2008.18</v>
      </c>
      <c r="I1104">
        <v>33</v>
      </c>
      <c r="J1104" t="s">
        <v>11</v>
      </c>
    </row>
    <row r="1105" spans="1:11" x14ac:dyDescent="0.25">
      <c r="A1105" s="1">
        <v>44377</v>
      </c>
      <c r="B1105" t="s">
        <v>148</v>
      </c>
      <c r="C1105" t="s">
        <v>10</v>
      </c>
      <c r="D1105">
        <v>35.299999999999997</v>
      </c>
      <c r="E1105">
        <v>0.29999999999999716</v>
      </c>
      <c r="F1105">
        <v>332.87899999999996</v>
      </c>
      <c r="G1105">
        <v>0</v>
      </c>
      <c r="H1105">
        <v>332.87899999999996</v>
      </c>
      <c r="I1105">
        <v>44</v>
      </c>
      <c r="J1105" t="s">
        <v>30</v>
      </c>
    </row>
    <row r="1106" spans="1:11" x14ac:dyDescent="0.25">
      <c r="A1106" s="1">
        <v>44377</v>
      </c>
      <c r="B1106" t="s">
        <v>225</v>
      </c>
      <c r="C1106" t="s">
        <v>10</v>
      </c>
      <c r="D1106">
        <v>39.700000000000003</v>
      </c>
      <c r="E1106">
        <v>4.7000000000000028</v>
      </c>
      <c r="F1106">
        <v>379.53200000000004</v>
      </c>
      <c r="G1106">
        <v>0</v>
      </c>
      <c r="H1106">
        <v>379.53200000000004</v>
      </c>
      <c r="I1106">
        <v>24</v>
      </c>
      <c r="J1106" t="s">
        <v>18</v>
      </c>
    </row>
    <row r="1107" spans="1:11" x14ac:dyDescent="0.25">
      <c r="A1107" s="1">
        <v>44377</v>
      </c>
      <c r="B1107" t="s">
        <v>149</v>
      </c>
      <c r="C1107" t="s">
        <v>15</v>
      </c>
      <c r="D1107">
        <v>41.5</v>
      </c>
      <c r="E1107">
        <v>6.5</v>
      </c>
      <c r="F1107">
        <v>397.57</v>
      </c>
      <c r="G1107">
        <v>0</v>
      </c>
      <c r="H1107">
        <v>397.57</v>
      </c>
      <c r="I1107">
        <v>64</v>
      </c>
      <c r="J1107" t="s">
        <v>18</v>
      </c>
    </row>
    <row r="1108" spans="1:11" x14ac:dyDescent="0.25">
      <c r="A1108" s="1">
        <v>44377</v>
      </c>
      <c r="B1108" t="s">
        <v>150</v>
      </c>
      <c r="C1108" t="s">
        <v>10</v>
      </c>
      <c r="D1108">
        <v>39</v>
      </c>
      <c r="E1108">
        <v>4</v>
      </c>
      <c r="F1108">
        <v>1132.17</v>
      </c>
      <c r="G1108">
        <v>0</v>
      </c>
      <c r="H1108">
        <v>1132.17</v>
      </c>
      <c r="I1108">
        <v>28</v>
      </c>
      <c r="J1108" t="s">
        <v>11</v>
      </c>
    </row>
    <row r="1109" spans="1:11" x14ac:dyDescent="0.25">
      <c r="A1109" s="1">
        <v>44377</v>
      </c>
      <c r="B1109" t="s">
        <v>151</v>
      </c>
      <c r="C1109" t="s">
        <v>10</v>
      </c>
      <c r="D1109">
        <v>36.700000000000003</v>
      </c>
      <c r="E1109">
        <v>1.7000000000000028</v>
      </c>
      <c r="F1109">
        <v>677.11500000000001</v>
      </c>
      <c r="G1109">
        <v>0</v>
      </c>
      <c r="H1109">
        <v>677.11500000000001</v>
      </c>
      <c r="I1109">
        <v>30</v>
      </c>
      <c r="J1109" t="s">
        <v>11</v>
      </c>
    </row>
    <row r="1110" spans="1:11" x14ac:dyDescent="0.25">
      <c r="A1110" s="1">
        <v>44377</v>
      </c>
      <c r="B1110" t="s">
        <v>152</v>
      </c>
      <c r="C1110" t="s">
        <v>10</v>
      </c>
      <c r="D1110">
        <v>35.200000000000003</v>
      </c>
      <c r="E1110">
        <v>0.20000000000000284</v>
      </c>
      <c r="F1110">
        <v>1260.5120000000002</v>
      </c>
      <c r="G1110">
        <v>0</v>
      </c>
      <c r="H1110">
        <v>1260.5120000000002</v>
      </c>
      <c r="I1110">
        <v>51</v>
      </c>
      <c r="J1110" t="s">
        <v>13</v>
      </c>
    </row>
    <row r="1111" spans="1:11" x14ac:dyDescent="0.25">
      <c r="A1111" s="1">
        <v>44377</v>
      </c>
      <c r="B1111" t="s">
        <v>153</v>
      </c>
      <c r="C1111" t="s">
        <v>10</v>
      </c>
      <c r="D1111">
        <v>38.700000000000003</v>
      </c>
      <c r="E1111">
        <v>3.7000000000000028</v>
      </c>
      <c r="F1111">
        <v>514.32299999999998</v>
      </c>
      <c r="G1111">
        <v>0</v>
      </c>
      <c r="H1111">
        <v>514.32299999999998</v>
      </c>
      <c r="I1111">
        <v>27</v>
      </c>
      <c r="J1111" t="s">
        <v>16</v>
      </c>
    </row>
    <row r="1112" spans="1:11" x14ac:dyDescent="0.25">
      <c r="A1112" s="1">
        <v>44377</v>
      </c>
      <c r="B1112" t="s">
        <v>228</v>
      </c>
      <c r="C1112" t="s">
        <v>10</v>
      </c>
      <c r="D1112">
        <v>35.6</v>
      </c>
      <c r="E1112">
        <v>0.60000000000000142</v>
      </c>
      <c r="F1112">
        <v>383.76799999999997</v>
      </c>
      <c r="G1112">
        <v>0</v>
      </c>
      <c r="H1112">
        <v>383.76799999999997</v>
      </c>
      <c r="I1112">
        <v>42</v>
      </c>
      <c r="J1112" t="s">
        <v>11</v>
      </c>
      <c r="K1112" t="s">
        <v>23</v>
      </c>
    </row>
    <row r="1113" spans="1:11" x14ac:dyDescent="0.25">
      <c r="A1113" s="1">
        <v>44377</v>
      </c>
      <c r="B1113" t="s">
        <v>154</v>
      </c>
      <c r="C1113" t="s">
        <v>10</v>
      </c>
      <c r="D1113">
        <v>41.6</v>
      </c>
      <c r="E1113">
        <v>6.6000000000000014</v>
      </c>
      <c r="F1113">
        <v>1269.6320000000001</v>
      </c>
      <c r="G1113">
        <v>0</v>
      </c>
      <c r="H1113">
        <v>1269.6320000000001</v>
      </c>
      <c r="I1113">
        <v>30</v>
      </c>
      <c r="J1113" t="s">
        <v>18</v>
      </c>
    </row>
    <row r="1114" spans="1:11" x14ac:dyDescent="0.25">
      <c r="A1114" s="1">
        <v>44377</v>
      </c>
      <c r="B1114" t="s">
        <v>155</v>
      </c>
      <c r="C1114" t="s">
        <v>10</v>
      </c>
      <c r="D1114">
        <v>41.3</v>
      </c>
      <c r="E1114">
        <v>6.2999999999999972</v>
      </c>
      <c r="F1114">
        <v>2086.8890000000001</v>
      </c>
      <c r="G1114">
        <v>0</v>
      </c>
      <c r="H1114">
        <v>2086.8890000000001</v>
      </c>
      <c r="I1114">
        <v>46</v>
      </c>
      <c r="J1114" t="s">
        <v>11</v>
      </c>
    </row>
    <row r="1115" spans="1:11" x14ac:dyDescent="0.25">
      <c r="A1115" s="1">
        <v>44377</v>
      </c>
      <c r="B1115" t="s">
        <v>156</v>
      </c>
      <c r="C1115" t="s">
        <v>10</v>
      </c>
      <c r="D1115">
        <v>36.299999999999997</v>
      </c>
      <c r="E1115">
        <v>1.2999999999999972</v>
      </c>
      <c r="F1115">
        <v>1741.6739999999998</v>
      </c>
      <c r="G1115">
        <v>0</v>
      </c>
      <c r="H1115">
        <v>1741.6739999999998</v>
      </c>
      <c r="I1115">
        <v>37</v>
      </c>
      <c r="J1115" t="s">
        <v>13</v>
      </c>
    </row>
    <row r="1116" spans="1:11" x14ac:dyDescent="0.25">
      <c r="A1116" s="1">
        <v>44377</v>
      </c>
      <c r="B1116" t="s">
        <v>157</v>
      </c>
      <c r="C1116" t="s">
        <v>10</v>
      </c>
      <c r="D1116">
        <v>38.1</v>
      </c>
      <c r="E1116">
        <v>3.1000000000000014</v>
      </c>
      <c r="F1116">
        <v>856.86900000000003</v>
      </c>
      <c r="G1116">
        <v>0</v>
      </c>
      <c r="H1116">
        <v>856.86900000000003</v>
      </c>
      <c r="I1116">
        <v>39</v>
      </c>
      <c r="J1116" t="s">
        <v>11</v>
      </c>
    </row>
    <row r="1117" spans="1:11" x14ac:dyDescent="0.25">
      <c r="A1117" s="1">
        <v>44377</v>
      </c>
      <c r="B1117" t="s">
        <v>158</v>
      </c>
      <c r="C1117" t="s">
        <v>15</v>
      </c>
      <c r="D1117">
        <v>41.1</v>
      </c>
      <c r="E1117">
        <v>6.1000000000000014</v>
      </c>
      <c r="F1117">
        <v>1196.01</v>
      </c>
      <c r="G1117">
        <v>961</v>
      </c>
      <c r="H1117">
        <v>2157.0100000000002</v>
      </c>
      <c r="I1117">
        <v>29</v>
      </c>
      <c r="J1117" t="s">
        <v>11</v>
      </c>
    </row>
    <row r="1118" spans="1:11" x14ac:dyDescent="0.25">
      <c r="A1118" s="1">
        <v>44377</v>
      </c>
      <c r="B1118" t="s">
        <v>159</v>
      </c>
      <c r="C1118" t="s">
        <v>15</v>
      </c>
      <c r="D1118">
        <v>36.9</v>
      </c>
      <c r="E1118">
        <v>1.8999999999999986</v>
      </c>
      <c r="F1118">
        <v>1439.4689999999998</v>
      </c>
      <c r="G1118">
        <v>0</v>
      </c>
      <c r="H1118">
        <v>1439.4689999999998</v>
      </c>
      <c r="I1118">
        <v>27</v>
      </c>
      <c r="J1118" t="s">
        <v>13</v>
      </c>
    </row>
    <row r="1119" spans="1:11" x14ac:dyDescent="0.25">
      <c r="A1119" s="1">
        <v>44377</v>
      </c>
      <c r="B1119" t="s">
        <v>160</v>
      </c>
      <c r="C1119" t="s">
        <v>10</v>
      </c>
      <c r="D1119">
        <v>39.6</v>
      </c>
      <c r="E1119">
        <v>4.6000000000000014</v>
      </c>
      <c r="F1119">
        <v>1124.6399999999999</v>
      </c>
      <c r="G1119">
        <v>0</v>
      </c>
      <c r="H1119">
        <v>1124.6399999999999</v>
      </c>
      <c r="I1119">
        <v>24</v>
      </c>
      <c r="J1119" t="s">
        <v>11</v>
      </c>
    </row>
    <row r="1120" spans="1:11" x14ac:dyDescent="0.25">
      <c r="A1120" s="1">
        <v>44377</v>
      </c>
      <c r="B1120" t="s">
        <v>161</v>
      </c>
      <c r="C1120" t="s">
        <v>10</v>
      </c>
      <c r="D1120">
        <v>37.6</v>
      </c>
      <c r="E1120">
        <v>2.6000000000000014</v>
      </c>
      <c r="F1120">
        <v>1787.5040000000001</v>
      </c>
      <c r="G1120">
        <v>0</v>
      </c>
      <c r="H1120">
        <v>1787.5040000000001</v>
      </c>
      <c r="I1120">
        <v>67</v>
      </c>
      <c r="J1120" t="s">
        <v>16</v>
      </c>
    </row>
    <row r="1121" spans="1:10" x14ac:dyDescent="0.25">
      <c r="A1121" s="1">
        <v>44377</v>
      </c>
      <c r="B1121" t="s">
        <v>226</v>
      </c>
      <c r="C1121" t="s">
        <v>10</v>
      </c>
      <c r="D1121">
        <v>35.700000000000003</v>
      </c>
      <c r="E1121">
        <v>0.70000000000000284</v>
      </c>
      <c r="F1121">
        <v>638.67300000000012</v>
      </c>
      <c r="G1121">
        <v>0</v>
      </c>
      <c r="H1121">
        <v>638.67300000000012</v>
      </c>
      <c r="I1121">
        <v>47</v>
      </c>
      <c r="J1121" t="s">
        <v>16</v>
      </c>
    </row>
    <row r="1122" spans="1:10" x14ac:dyDescent="0.25">
      <c r="A1122" s="1">
        <v>44377</v>
      </c>
      <c r="B1122" t="s">
        <v>162</v>
      </c>
      <c r="C1122" t="s">
        <v>10</v>
      </c>
      <c r="D1122">
        <v>35.700000000000003</v>
      </c>
      <c r="E1122">
        <v>0.70000000000000284</v>
      </c>
      <c r="F1122">
        <v>1575.7980000000002</v>
      </c>
      <c r="G1122">
        <v>0</v>
      </c>
      <c r="H1122">
        <v>1575.7980000000002</v>
      </c>
      <c r="I1122">
        <v>50</v>
      </c>
      <c r="J1122" t="s">
        <v>16</v>
      </c>
    </row>
    <row r="1123" spans="1:10" x14ac:dyDescent="0.25">
      <c r="A1123" s="1">
        <v>44377</v>
      </c>
      <c r="B1123" t="s">
        <v>163</v>
      </c>
      <c r="C1123" t="s">
        <v>10</v>
      </c>
      <c r="D1123">
        <v>39</v>
      </c>
      <c r="E1123">
        <v>4</v>
      </c>
      <c r="F1123">
        <v>388.04999999999995</v>
      </c>
      <c r="G1123">
        <v>0</v>
      </c>
      <c r="H1123">
        <v>388.04999999999995</v>
      </c>
      <c r="I1123">
        <v>24</v>
      </c>
      <c r="J1123" t="s">
        <v>11</v>
      </c>
    </row>
    <row r="1124" spans="1:10" x14ac:dyDescent="0.25">
      <c r="A1124" s="1">
        <v>44377</v>
      </c>
      <c r="B1124" t="s">
        <v>164</v>
      </c>
      <c r="C1124" t="s">
        <v>10</v>
      </c>
      <c r="D1124">
        <v>37.6</v>
      </c>
      <c r="E1124">
        <v>2.6000000000000014</v>
      </c>
      <c r="F1124">
        <v>1547.24</v>
      </c>
      <c r="G1124">
        <v>0</v>
      </c>
      <c r="H1124">
        <v>1547.24</v>
      </c>
      <c r="I1124">
        <v>40</v>
      </c>
      <c r="J1124" t="s">
        <v>13</v>
      </c>
    </row>
    <row r="1125" spans="1:10" x14ac:dyDescent="0.25">
      <c r="A1125" s="1">
        <v>44377</v>
      </c>
      <c r="B1125" t="s">
        <v>165</v>
      </c>
      <c r="C1125" t="s">
        <v>15</v>
      </c>
      <c r="D1125">
        <v>35.799999999999997</v>
      </c>
      <c r="E1125">
        <v>0.79999999999999716</v>
      </c>
      <c r="F1125">
        <v>1171.7339999999997</v>
      </c>
      <c r="G1125">
        <v>0</v>
      </c>
      <c r="H1125">
        <v>1171.7339999999997</v>
      </c>
      <c r="I1125">
        <v>55</v>
      </c>
      <c r="J1125" t="s">
        <v>11</v>
      </c>
    </row>
    <row r="1126" spans="1:10" x14ac:dyDescent="0.25">
      <c r="A1126" s="1">
        <v>44377</v>
      </c>
      <c r="B1126" t="s">
        <v>166</v>
      </c>
      <c r="C1126" t="s">
        <v>15</v>
      </c>
      <c r="D1126">
        <v>35</v>
      </c>
      <c r="E1126">
        <v>0</v>
      </c>
      <c r="F1126">
        <v>1438.85</v>
      </c>
      <c r="G1126">
        <v>1360</v>
      </c>
      <c r="H1126">
        <v>2798.85</v>
      </c>
      <c r="I1126">
        <v>39</v>
      </c>
      <c r="J1126" t="s">
        <v>11</v>
      </c>
    </row>
    <row r="1127" spans="1:10" x14ac:dyDescent="0.25">
      <c r="A1127" s="1">
        <v>44377</v>
      </c>
      <c r="B1127" t="s">
        <v>167</v>
      </c>
      <c r="C1127" t="s">
        <v>10</v>
      </c>
      <c r="D1127">
        <v>40.700000000000003</v>
      </c>
      <c r="E1127">
        <v>5.7000000000000028</v>
      </c>
      <c r="F1127">
        <v>1325.1920000000002</v>
      </c>
      <c r="G1127">
        <v>0</v>
      </c>
      <c r="H1127">
        <v>1325.1920000000002</v>
      </c>
      <c r="I1127">
        <v>34</v>
      </c>
      <c r="J1127" t="s">
        <v>11</v>
      </c>
    </row>
    <row r="1128" spans="1:10" x14ac:dyDescent="0.25">
      <c r="A1128" s="1">
        <v>44377</v>
      </c>
      <c r="B1128" t="s">
        <v>168</v>
      </c>
      <c r="C1128" t="s">
        <v>15</v>
      </c>
      <c r="D1128">
        <v>35.700000000000003</v>
      </c>
      <c r="E1128">
        <v>0.70000000000000284</v>
      </c>
      <c r="F1128">
        <v>1374.807</v>
      </c>
      <c r="G1128">
        <v>0</v>
      </c>
      <c r="H1128">
        <v>1374.807</v>
      </c>
      <c r="I1128">
        <v>44</v>
      </c>
      <c r="J1128" t="s">
        <v>11</v>
      </c>
    </row>
    <row r="1129" spans="1:10" x14ac:dyDescent="0.25">
      <c r="A1129" s="1">
        <v>44377</v>
      </c>
      <c r="B1129" t="s">
        <v>169</v>
      </c>
      <c r="C1129" t="s">
        <v>15</v>
      </c>
      <c r="D1129">
        <v>40.5</v>
      </c>
      <c r="E1129">
        <v>5.5</v>
      </c>
      <c r="F1129">
        <v>2538.1350000000002</v>
      </c>
      <c r="G1129">
        <v>0</v>
      </c>
      <c r="H1129">
        <v>2538.1350000000002</v>
      </c>
      <c r="I1129">
        <v>32</v>
      </c>
      <c r="J1129" t="s">
        <v>16</v>
      </c>
    </row>
    <row r="1130" spans="1:10" x14ac:dyDescent="0.25">
      <c r="A1130" s="1">
        <v>44377</v>
      </c>
      <c r="B1130" t="s">
        <v>170</v>
      </c>
      <c r="C1130" t="s">
        <v>10</v>
      </c>
      <c r="D1130">
        <v>37</v>
      </c>
      <c r="E1130">
        <v>2</v>
      </c>
      <c r="F1130">
        <v>1110</v>
      </c>
      <c r="G1130">
        <v>0</v>
      </c>
      <c r="H1130">
        <v>1110</v>
      </c>
      <c r="I1130">
        <v>35</v>
      </c>
      <c r="J1130" t="s">
        <v>30</v>
      </c>
    </row>
    <row r="1131" spans="1:10" x14ac:dyDescent="0.25">
      <c r="A1131" s="1">
        <v>44377</v>
      </c>
      <c r="B1131" t="s">
        <v>171</v>
      </c>
      <c r="C1131" t="s">
        <v>15</v>
      </c>
      <c r="D1131">
        <v>36.299999999999997</v>
      </c>
      <c r="E1131">
        <v>1.2999999999999972</v>
      </c>
      <c r="F1131">
        <v>1000.4279999999999</v>
      </c>
      <c r="G1131">
        <v>0</v>
      </c>
      <c r="H1131">
        <v>1000.4279999999999</v>
      </c>
      <c r="I1131">
        <v>42</v>
      </c>
      <c r="J1131" t="s">
        <v>11</v>
      </c>
    </row>
    <row r="1132" spans="1:10" x14ac:dyDescent="0.25">
      <c r="A1132" s="1">
        <v>44377</v>
      </c>
      <c r="B1132" t="s">
        <v>172</v>
      </c>
      <c r="C1132" t="s">
        <v>15</v>
      </c>
      <c r="D1132">
        <v>40.6</v>
      </c>
      <c r="E1132">
        <v>5.6000000000000014</v>
      </c>
      <c r="F1132">
        <v>1240.3300000000002</v>
      </c>
      <c r="G1132">
        <v>0</v>
      </c>
      <c r="H1132">
        <v>1240.3300000000002</v>
      </c>
      <c r="I1132">
        <v>44</v>
      </c>
      <c r="J1132" t="s">
        <v>30</v>
      </c>
    </row>
    <row r="1133" spans="1:10" x14ac:dyDescent="0.25">
      <c r="A1133" s="1">
        <v>44377</v>
      </c>
      <c r="B1133" t="s">
        <v>173</v>
      </c>
      <c r="C1133" t="s">
        <v>15</v>
      </c>
      <c r="D1133">
        <v>38.4</v>
      </c>
      <c r="E1133">
        <v>3.3999999999999986</v>
      </c>
      <c r="F1133">
        <v>837.50399999999991</v>
      </c>
      <c r="G1133">
        <v>0</v>
      </c>
      <c r="H1133">
        <v>837.50399999999991</v>
      </c>
      <c r="I1133">
        <v>35</v>
      </c>
      <c r="J1133" t="s">
        <v>18</v>
      </c>
    </row>
    <row r="1134" spans="1:10" x14ac:dyDescent="0.25">
      <c r="A1134" s="1">
        <v>44377</v>
      </c>
      <c r="B1134" t="s">
        <v>174</v>
      </c>
      <c r="C1134" t="s">
        <v>10</v>
      </c>
      <c r="D1134">
        <v>40.5</v>
      </c>
      <c r="E1134">
        <v>5.5</v>
      </c>
      <c r="F1134">
        <v>412.28999999999996</v>
      </c>
      <c r="G1134">
        <v>0</v>
      </c>
      <c r="H1134">
        <v>412.28999999999996</v>
      </c>
      <c r="I1134">
        <v>62</v>
      </c>
      <c r="J1134" t="s">
        <v>16</v>
      </c>
    </row>
    <row r="1135" spans="1:10" x14ac:dyDescent="0.25">
      <c r="A1135" s="1">
        <v>44377</v>
      </c>
      <c r="B1135" t="s">
        <v>175</v>
      </c>
      <c r="C1135" t="s">
        <v>10</v>
      </c>
      <c r="D1135">
        <v>39.200000000000003</v>
      </c>
      <c r="E1135">
        <v>4.2000000000000028</v>
      </c>
      <c r="F1135">
        <v>1284.192</v>
      </c>
      <c r="G1135">
        <v>0</v>
      </c>
      <c r="H1135">
        <v>1284.192</v>
      </c>
      <c r="I1135">
        <v>57</v>
      </c>
      <c r="J1135" t="s">
        <v>11</v>
      </c>
    </row>
    <row r="1136" spans="1:10" x14ac:dyDescent="0.25">
      <c r="A1136" s="1">
        <v>44377</v>
      </c>
      <c r="B1136" t="s">
        <v>176</v>
      </c>
      <c r="C1136" t="s">
        <v>15</v>
      </c>
      <c r="D1136">
        <v>38.9</v>
      </c>
      <c r="E1136">
        <v>3.8999999999999986</v>
      </c>
      <c r="F1136">
        <v>1686.3150000000001</v>
      </c>
      <c r="G1136">
        <v>0</v>
      </c>
      <c r="H1136">
        <v>1686.3150000000001</v>
      </c>
      <c r="I1136">
        <v>64</v>
      </c>
      <c r="J1136" t="s">
        <v>13</v>
      </c>
    </row>
    <row r="1137" spans="1:10" x14ac:dyDescent="0.25">
      <c r="A1137" s="1">
        <v>44377</v>
      </c>
      <c r="B1137" t="s">
        <v>177</v>
      </c>
      <c r="C1137" t="s">
        <v>15</v>
      </c>
      <c r="D1137">
        <v>40.4</v>
      </c>
      <c r="E1137">
        <v>5.3999999999999986</v>
      </c>
      <c r="F1137">
        <v>288.05199999999996</v>
      </c>
      <c r="G1137">
        <v>1292</v>
      </c>
      <c r="H1137">
        <v>1580.0519999999999</v>
      </c>
      <c r="I1137">
        <v>37</v>
      </c>
      <c r="J1137" t="s">
        <v>11</v>
      </c>
    </row>
    <row r="1138" spans="1:10" x14ac:dyDescent="0.25">
      <c r="A1138" s="1">
        <v>44377</v>
      </c>
      <c r="B1138" t="s">
        <v>178</v>
      </c>
      <c r="C1138" t="s">
        <v>10</v>
      </c>
      <c r="D1138">
        <v>37.6</v>
      </c>
      <c r="E1138">
        <v>2.6000000000000014</v>
      </c>
      <c r="F1138">
        <v>590.69600000000003</v>
      </c>
      <c r="G1138">
        <v>0</v>
      </c>
      <c r="H1138">
        <v>590.69600000000003</v>
      </c>
      <c r="I1138">
        <v>50</v>
      </c>
      <c r="J1138" t="s">
        <v>18</v>
      </c>
    </row>
    <row r="1139" spans="1:10" x14ac:dyDescent="0.25">
      <c r="A1139" s="1">
        <v>44377</v>
      </c>
      <c r="B1139" t="s">
        <v>179</v>
      </c>
      <c r="C1139" t="s">
        <v>47</v>
      </c>
      <c r="D1139">
        <v>41.6</v>
      </c>
      <c r="E1139">
        <v>6.6000000000000014</v>
      </c>
      <c r="F1139">
        <v>2098.3040000000001</v>
      </c>
      <c r="G1139">
        <v>0</v>
      </c>
      <c r="H1139">
        <v>2098.3040000000001</v>
      </c>
      <c r="I1139">
        <v>23</v>
      </c>
      <c r="J1139" t="s">
        <v>30</v>
      </c>
    </row>
    <row r="1140" spans="1:10" x14ac:dyDescent="0.25">
      <c r="A1140" s="1">
        <v>44377</v>
      </c>
      <c r="B1140" t="s">
        <v>180</v>
      </c>
      <c r="C1140" t="s">
        <v>10</v>
      </c>
      <c r="D1140">
        <v>36.700000000000003</v>
      </c>
      <c r="E1140">
        <v>1.7000000000000028</v>
      </c>
      <c r="F1140">
        <v>1708.7520000000002</v>
      </c>
      <c r="G1140">
        <v>0</v>
      </c>
      <c r="H1140">
        <v>1708.7520000000002</v>
      </c>
      <c r="I1140">
        <v>28</v>
      </c>
      <c r="J1140" t="s">
        <v>11</v>
      </c>
    </row>
    <row r="1141" spans="1:10" x14ac:dyDescent="0.25">
      <c r="A1141" s="1">
        <v>44377</v>
      </c>
      <c r="B1141" t="s">
        <v>181</v>
      </c>
      <c r="C1141" t="s">
        <v>10</v>
      </c>
      <c r="D1141">
        <v>35.1</v>
      </c>
      <c r="E1141">
        <v>0.10000000000000142</v>
      </c>
      <c r="F1141">
        <v>917.16300000000001</v>
      </c>
      <c r="G1141">
        <v>0</v>
      </c>
      <c r="H1141">
        <v>917.16300000000001</v>
      </c>
      <c r="I1141">
        <v>53</v>
      </c>
      <c r="J1141" t="s">
        <v>11</v>
      </c>
    </row>
    <row r="1142" spans="1:10" x14ac:dyDescent="0.25">
      <c r="A1142" s="1">
        <v>44377</v>
      </c>
      <c r="B1142" t="s">
        <v>182</v>
      </c>
      <c r="C1142" t="s">
        <v>15</v>
      </c>
      <c r="D1142">
        <v>36.799999999999997</v>
      </c>
      <c r="E1142">
        <v>1.7999999999999972</v>
      </c>
      <c r="F1142">
        <v>1261.136</v>
      </c>
      <c r="G1142">
        <v>0</v>
      </c>
      <c r="H1142">
        <v>1261.136</v>
      </c>
      <c r="I1142">
        <v>34</v>
      </c>
      <c r="J1142" t="s">
        <v>16</v>
      </c>
    </row>
    <row r="1143" spans="1:10" x14ac:dyDescent="0.25">
      <c r="A1143" s="1">
        <v>44377</v>
      </c>
      <c r="B1143" t="s">
        <v>183</v>
      </c>
      <c r="C1143" t="s">
        <v>47</v>
      </c>
      <c r="D1143">
        <v>39.9</v>
      </c>
      <c r="E1143">
        <v>4.8999999999999986</v>
      </c>
      <c r="F1143">
        <v>1059.7439999999999</v>
      </c>
      <c r="G1143">
        <v>0</v>
      </c>
      <c r="H1143">
        <v>1059.7439999999999</v>
      </c>
      <c r="I1143">
        <v>22</v>
      </c>
      <c r="J1143" t="s">
        <v>30</v>
      </c>
    </row>
    <row r="1144" spans="1:10" x14ac:dyDescent="0.25">
      <c r="A1144" s="1">
        <v>44377</v>
      </c>
      <c r="B1144" t="s">
        <v>184</v>
      </c>
      <c r="C1144" t="s">
        <v>10</v>
      </c>
      <c r="D1144">
        <v>36.799999999999997</v>
      </c>
      <c r="E1144">
        <v>1.7999999999999972</v>
      </c>
      <c r="F1144">
        <v>2376.5439999999999</v>
      </c>
      <c r="G1144">
        <v>0</v>
      </c>
      <c r="H1144">
        <v>2376.5439999999999</v>
      </c>
      <c r="I1144">
        <v>44</v>
      </c>
      <c r="J1144" t="s">
        <v>18</v>
      </c>
    </row>
    <row r="1145" spans="1:10" x14ac:dyDescent="0.25">
      <c r="A1145" s="1">
        <v>44377</v>
      </c>
      <c r="B1145" t="s">
        <v>185</v>
      </c>
      <c r="C1145" t="s">
        <v>10</v>
      </c>
      <c r="D1145">
        <v>41</v>
      </c>
      <c r="E1145">
        <v>6</v>
      </c>
      <c r="F1145">
        <v>677.73</v>
      </c>
      <c r="G1145">
        <v>0</v>
      </c>
      <c r="H1145">
        <v>677.73</v>
      </c>
      <c r="I1145">
        <v>66</v>
      </c>
      <c r="J1145" t="s">
        <v>30</v>
      </c>
    </row>
    <row r="1146" spans="1:10" x14ac:dyDescent="0.25">
      <c r="A1146" s="1">
        <v>44377</v>
      </c>
      <c r="B1146" t="s">
        <v>186</v>
      </c>
      <c r="C1146" t="s">
        <v>10</v>
      </c>
      <c r="D1146">
        <v>36.299999999999997</v>
      </c>
      <c r="E1146">
        <v>1.2999999999999972</v>
      </c>
      <c r="F1146">
        <v>871.56299999999999</v>
      </c>
      <c r="G1146">
        <v>0</v>
      </c>
      <c r="H1146">
        <v>871.56299999999999</v>
      </c>
      <c r="I1146">
        <v>67</v>
      </c>
      <c r="J1146" t="s">
        <v>11</v>
      </c>
    </row>
    <row r="1147" spans="1:10" x14ac:dyDescent="0.25">
      <c r="A1147" s="1">
        <v>44377</v>
      </c>
      <c r="B1147" t="s">
        <v>187</v>
      </c>
      <c r="C1147" t="s">
        <v>10</v>
      </c>
      <c r="D1147">
        <v>39.4</v>
      </c>
      <c r="E1147">
        <v>4.3999999999999986</v>
      </c>
      <c r="F1147">
        <v>1180.818</v>
      </c>
      <c r="G1147">
        <v>0</v>
      </c>
      <c r="H1147">
        <v>1180.818</v>
      </c>
      <c r="I1147">
        <v>45</v>
      </c>
      <c r="J1147" t="s">
        <v>30</v>
      </c>
    </row>
    <row r="1148" spans="1:10" x14ac:dyDescent="0.25">
      <c r="A1148" s="1">
        <v>44377</v>
      </c>
      <c r="B1148" t="s">
        <v>220</v>
      </c>
      <c r="C1148" t="s">
        <v>10</v>
      </c>
      <c r="D1148">
        <v>39.299999999999997</v>
      </c>
      <c r="E1148">
        <v>4.2999999999999972</v>
      </c>
      <c r="F1148">
        <v>343.089</v>
      </c>
      <c r="G1148">
        <v>0</v>
      </c>
      <c r="H1148">
        <v>343.089</v>
      </c>
      <c r="I1148">
        <v>59</v>
      </c>
      <c r="J1148" t="s">
        <v>11</v>
      </c>
    </row>
    <row r="1149" spans="1:10" x14ac:dyDescent="0.25">
      <c r="A1149" s="1">
        <v>44377</v>
      </c>
      <c r="B1149" t="s">
        <v>188</v>
      </c>
      <c r="C1149" t="s">
        <v>10</v>
      </c>
      <c r="D1149">
        <v>40</v>
      </c>
      <c r="E1149">
        <v>5</v>
      </c>
      <c r="F1149">
        <v>2222</v>
      </c>
      <c r="G1149">
        <v>0</v>
      </c>
      <c r="H1149">
        <v>2222</v>
      </c>
      <c r="I1149">
        <v>25</v>
      </c>
      <c r="J1149" t="s">
        <v>18</v>
      </c>
    </row>
    <row r="1150" spans="1:10" x14ac:dyDescent="0.25">
      <c r="A1150" s="1">
        <v>44377</v>
      </c>
      <c r="B1150" t="s">
        <v>189</v>
      </c>
      <c r="C1150" t="s">
        <v>10</v>
      </c>
      <c r="D1150">
        <v>39.6</v>
      </c>
      <c r="E1150">
        <v>4.6000000000000014</v>
      </c>
      <c r="F1150">
        <v>437.97600000000006</v>
      </c>
      <c r="G1150">
        <v>0</v>
      </c>
      <c r="H1150">
        <v>437.97600000000006</v>
      </c>
      <c r="I1150">
        <v>21</v>
      </c>
      <c r="J1150" t="s">
        <v>16</v>
      </c>
    </row>
    <row r="1151" spans="1:10" x14ac:dyDescent="0.25">
      <c r="A1151" s="1">
        <v>44377</v>
      </c>
      <c r="B1151" t="s">
        <v>190</v>
      </c>
      <c r="C1151" t="s">
        <v>15</v>
      </c>
      <c r="D1151">
        <v>41.8</v>
      </c>
      <c r="E1151">
        <v>6.7999999999999972</v>
      </c>
      <c r="F1151">
        <v>2823.5899999999997</v>
      </c>
      <c r="G1151">
        <v>0</v>
      </c>
      <c r="H1151">
        <v>2823.5899999999997</v>
      </c>
      <c r="I1151">
        <v>40</v>
      </c>
      <c r="J1151" t="s">
        <v>18</v>
      </c>
    </row>
    <row r="1152" spans="1:10" x14ac:dyDescent="0.25">
      <c r="A1152" s="1">
        <v>44377</v>
      </c>
      <c r="B1152" t="s">
        <v>191</v>
      </c>
      <c r="C1152" t="s">
        <v>10</v>
      </c>
      <c r="D1152">
        <v>37.9</v>
      </c>
      <c r="E1152">
        <v>2.8999999999999986</v>
      </c>
      <c r="F1152">
        <v>1242.3620000000001</v>
      </c>
      <c r="G1152">
        <v>0</v>
      </c>
      <c r="H1152">
        <v>1242.3620000000001</v>
      </c>
      <c r="I1152">
        <v>52</v>
      </c>
      <c r="J1152" t="s">
        <v>30</v>
      </c>
    </row>
    <row r="1153" spans="1:10" x14ac:dyDescent="0.25">
      <c r="A1153" s="1">
        <v>44377</v>
      </c>
      <c r="B1153" t="s">
        <v>192</v>
      </c>
      <c r="C1153" t="s">
        <v>10</v>
      </c>
      <c r="D1153">
        <v>40.1</v>
      </c>
      <c r="E1153">
        <v>5.1000000000000014</v>
      </c>
      <c r="F1153">
        <v>1036.184</v>
      </c>
      <c r="G1153">
        <v>0</v>
      </c>
      <c r="H1153">
        <v>1036.184</v>
      </c>
      <c r="I1153">
        <v>45</v>
      </c>
      <c r="J1153" t="s">
        <v>11</v>
      </c>
    </row>
    <row r="1154" spans="1:10" x14ac:dyDescent="0.25">
      <c r="A1154" s="1">
        <v>44377</v>
      </c>
      <c r="B1154" t="s">
        <v>193</v>
      </c>
      <c r="C1154" t="s">
        <v>10</v>
      </c>
      <c r="D1154">
        <v>35.4</v>
      </c>
      <c r="E1154">
        <v>0.39999999999999858</v>
      </c>
      <c r="F1154">
        <v>1802.2139999999997</v>
      </c>
      <c r="G1154">
        <v>0</v>
      </c>
      <c r="H1154">
        <v>1802.2139999999997</v>
      </c>
      <c r="I1154">
        <v>54</v>
      </c>
      <c r="J1154" t="s">
        <v>11</v>
      </c>
    </row>
    <row r="1155" spans="1:10" x14ac:dyDescent="0.25">
      <c r="A1155" s="1">
        <v>44377</v>
      </c>
      <c r="B1155" t="s">
        <v>194</v>
      </c>
      <c r="C1155" t="s">
        <v>10</v>
      </c>
      <c r="D1155">
        <v>35.799999999999997</v>
      </c>
      <c r="E1155">
        <v>0.79999999999999716</v>
      </c>
      <c r="F1155">
        <v>1525.4379999999999</v>
      </c>
      <c r="G1155">
        <v>0</v>
      </c>
      <c r="H1155">
        <v>1525.4379999999999</v>
      </c>
      <c r="I1155">
        <v>47</v>
      </c>
      <c r="J1155" t="s">
        <v>11</v>
      </c>
    </row>
    <row r="1156" spans="1:10" x14ac:dyDescent="0.25">
      <c r="A1156" s="1">
        <v>44377</v>
      </c>
      <c r="B1156" t="s">
        <v>195</v>
      </c>
      <c r="C1156" t="s">
        <v>10</v>
      </c>
      <c r="D1156">
        <v>37.200000000000003</v>
      </c>
      <c r="E1156">
        <v>2.2000000000000028</v>
      </c>
      <c r="F1156">
        <v>1731.288</v>
      </c>
      <c r="G1156">
        <v>0</v>
      </c>
      <c r="H1156">
        <v>1731.288</v>
      </c>
      <c r="I1156">
        <v>47</v>
      </c>
      <c r="J1156" t="s">
        <v>11</v>
      </c>
    </row>
    <row r="1157" spans="1:10" x14ac:dyDescent="0.25">
      <c r="A1157" s="1">
        <v>44377</v>
      </c>
      <c r="B1157" t="s">
        <v>196</v>
      </c>
      <c r="C1157" t="s">
        <v>10</v>
      </c>
      <c r="D1157">
        <v>38.799999999999997</v>
      </c>
      <c r="E1157">
        <v>3.7999999999999972</v>
      </c>
      <c r="F1157">
        <v>1132.5719999999999</v>
      </c>
      <c r="G1157">
        <v>0</v>
      </c>
      <c r="H1157">
        <v>1132.5719999999999</v>
      </c>
      <c r="I1157">
        <v>44</v>
      </c>
      <c r="J1157" t="s">
        <v>16</v>
      </c>
    </row>
    <row r="1158" spans="1:10" x14ac:dyDescent="0.25">
      <c r="A1158" s="1">
        <v>44377</v>
      </c>
      <c r="B1158" t="s">
        <v>197</v>
      </c>
      <c r="C1158" t="s">
        <v>10</v>
      </c>
      <c r="D1158">
        <v>36</v>
      </c>
      <c r="E1158">
        <v>1</v>
      </c>
      <c r="F1158">
        <v>1306.8</v>
      </c>
      <c r="G1158">
        <v>0</v>
      </c>
      <c r="H1158">
        <v>1306.8</v>
      </c>
      <c r="I1158">
        <v>39</v>
      </c>
      <c r="J1158" t="s">
        <v>30</v>
      </c>
    </row>
    <row r="1159" spans="1:10" x14ac:dyDescent="0.25">
      <c r="A1159" s="1">
        <v>44377</v>
      </c>
      <c r="B1159" t="s">
        <v>198</v>
      </c>
      <c r="C1159" t="s">
        <v>10</v>
      </c>
      <c r="D1159">
        <v>39.799999999999997</v>
      </c>
      <c r="E1159">
        <v>4.7999999999999972</v>
      </c>
      <c r="F1159">
        <v>1383.4479999999999</v>
      </c>
      <c r="G1159">
        <v>0</v>
      </c>
      <c r="H1159">
        <v>1383.4479999999999</v>
      </c>
      <c r="I1159">
        <v>43</v>
      </c>
      <c r="J1159" t="s">
        <v>18</v>
      </c>
    </row>
    <row r="1160" spans="1:10" x14ac:dyDescent="0.25">
      <c r="A1160" s="1">
        <v>44377</v>
      </c>
      <c r="B1160" t="s">
        <v>199</v>
      </c>
      <c r="C1160" t="s">
        <v>10</v>
      </c>
      <c r="D1160">
        <v>36.5</v>
      </c>
      <c r="E1160">
        <v>1.5</v>
      </c>
      <c r="F1160">
        <v>1588.115</v>
      </c>
      <c r="G1160">
        <v>0</v>
      </c>
      <c r="H1160">
        <v>1588.115</v>
      </c>
      <c r="I1160">
        <v>64</v>
      </c>
      <c r="J1160" t="s">
        <v>11</v>
      </c>
    </row>
    <row r="1161" spans="1:10" x14ac:dyDescent="0.25">
      <c r="A1161" s="1">
        <v>44377</v>
      </c>
      <c r="B1161" t="s">
        <v>200</v>
      </c>
      <c r="C1161" t="s">
        <v>10</v>
      </c>
      <c r="D1161">
        <v>40.700000000000003</v>
      </c>
      <c r="E1161">
        <v>5.7000000000000028</v>
      </c>
      <c r="F1161">
        <v>608.05799999999999</v>
      </c>
      <c r="G1161">
        <v>0</v>
      </c>
      <c r="H1161">
        <v>608.05799999999999</v>
      </c>
      <c r="I1161">
        <v>41</v>
      </c>
      <c r="J1161" t="s">
        <v>16</v>
      </c>
    </row>
    <row r="1162" spans="1:10" x14ac:dyDescent="0.25">
      <c r="A1162" s="1">
        <v>44377</v>
      </c>
      <c r="B1162" t="s">
        <v>201</v>
      </c>
      <c r="C1162" t="s">
        <v>15</v>
      </c>
      <c r="D1162">
        <v>35.299999999999997</v>
      </c>
      <c r="E1162">
        <v>0.29999999999999716</v>
      </c>
      <c r="F1162">
        <v>383.71099999999996</v>
      </c>
      <c r="G1162">
        <v>0</v>
      </c>
      <c r="H1162">
        <v>383.71099999999996</v>
      </c>
      <c r="I1162">
        <v>48</v>
      </c>
      <c r="J1162" t="s">
        <v>11</v>
      </c>
    </row>
    <row r="1163" spans="1:10" x14ac:dyDescent="0.25">
      <c r="A1163" s="1">
        <v>44377</v>
      </c>
      <c r="B1163" t="s">
        <v>202</v>
      </c>
      <c r="C1163" t="s">
        <v>15</v>
      </c>
      <c r="D1163">
        <v>35.6</v>
      </c>
      <c r="E1163">
        <v>0.60000000000000142</v>
      </c>
      <c r="F1163">
        <v>750.80399999999997</v>
      </c>
      <c r="G1163">
        <v>0</v>
      </c>
      <c r="H1163">
        <v>750.80399999999997</v>
      </c>
      <c r="I1163">
        <v>51</v>
      </c>
      <c r="J1163" t="s">
        <v>13</v>
      </c>
    </row>
    <row r="1164" spans="1:10" x14ac:dyDescent="0.25">
      <c r="A1164" s="1">
        <v>44377</v>
      </c>
      <c r="B1164" t="s">
        <v>222</v>
      </c>
      <c r="C1164" t="s">
        <v>15</v>
      </c>
      <c r="D1164">
        <v>38.5</v>
      </c>
      <c r="E1164">
        <v>3.5</v>
      </c>
      <c r="F1164">
        <v>1370.2150000000001</v>
      </c>
      <c r="G1164">
        <v>0</v>
      </c>
      <c r="H1164">
        <v>1370.2150000000001</v>
      </c>
      <c r="I1164">
        <v>34</v>
      </c>
      <c r="J1164" t="s">
        <v>18</v>
      </c>
    </row>
    <row r="1165" spans="1:10" x14ac:dyDescent="0.25">
      <c r="A1165" s="1">
        <v>44377</v>
      </c>
      <c r="B1165" t="s">
        <v>203</v>
      </c>
      <c r="C1165" t="s">
        <v>15</v>
      </c>
      <c r="D1165">
        <v>38.9</v>
      </c>
      <c r="E1165">
        <v>3.8999999999999986</v>
      </c>
      <c r="F1165">
        <v>2461.203</v>
      </c>
      <c r="G1165">
        <v>0</v>
      </c>
      <c r="H1165">
        <v>2461.203</v>
      </c>
      <c r="I1165">
        <v>26</v>
      </c>
      <c r="J1165" t="s">
        <v>18</v>
      </c>
    </row>
    <row r="1166" spans="1:10" x14ac:dyDescent="0.25">
      <c r="A1166" s="1">
        <v>44377</v>
      </c>
      <c r="B1166" t="s">
        <v>204</v>
      </c>
      <c r="C1166" t="s">
        <v>15</v>
      </c>
      <c r="D1166">
        <v>40.299999999999997</v>
      </c>
      <c r="E1166">
        <v>5.2999999999999972</v>
      </c>
      <c r="F1166">
        <v>1898.1299999999999</v>
      </c>
      <c r="G1166">
        <v>0</v>
      </c>
      <c r="H1166">
        <v>1898.1299999999999</v>
      </c>
      <c r="I1166">
        <v>65</v>
      </c>
      <c r="J1166" t="s">
        <v>16</v>
      </c>
    </row>
    <row r="1167" spans="1:10" x14ac:dyDescent="0.25">
      <c r="A1167" s="1">
        <v>44377</v>
      </c>
      <c r="B1167" t="s">
        <v>205</v>
      </c>
      <c r="C1167" t="s">
        <v>15</v>
      </c>
      <c r="D1167">
        <v>41.1</v>
      </c>
      <c r="E1167">
        <v>6.1000000000000014</v>
      </c>
      <c r="F1167">
        <v>1409.73</v>
      </c>
      <c r="G1167">
        <v>0</v>
      </c>
      <c r="H1167">
        <v>1409.73</v>
      </c>
      <c r="I1167">
        <v>36</v>
      </c>
      <c r="J1167" t="s">
        <v>30</v>
      </c>
    </row>
    <row r="1168" spans="1:10" x14ac:dyDescent="0.25">
      <c r="A1168" s="1">
        <v>44377</v>
      </c>
      <c r="B1168" t="s">
        <v>206</v>
      </c>
      <c r="C1168" t="s">
        <v>10</v>
      </c>
      <c r="D1168">
        <v>41.1</v>
      </c>
      <c r="E1168">
        <v>6.1000000000000014</v>
      </c>
      <c r="F1168">
        <v>655.54499999999996</v>
      </c>
      <c r="G1168">
        <v>0</v>
      </c>
      <c r="H1168">
        <v>655.54499999999996</v>
      </c>
      <c r="I1168">
        <v>45</v>
      </c>
      <c r="J1168" t="s">
        <v>11</v>
      </c>
    </row>
    <row r="1169" spans="1:11" x14ac:dyDescent="0.25">
      <c r="A1169" s="1">
        <v>44377</v>
      </c>
      <c r="B1169" t="s">
        <v>207</v>
      </c>
      <c r="C1169" t="s">
        <v>15</v>
      </c>
      <c r="D1169">
        <v>38.9</v>
      </c>
      <c r="E1169">
        <v>3.8999999999999986</v>
      </c>
      <c r="F1169">
        <v>1095.424</v>
      </c>
      <c r="G1169">
        <v>0</v>
      </c>
      <c r="H1169">
        <v>1095.424</v>
      </c>
      <c r="I1169">
        <v>66</v>
      </c>
      <c r="J1169" t="s">
        <v>11</v>
      </c>
    </row>
    <row r="1170" spans="1:11" x14ac:dyDescent="0.25">
      <c r="A1170" s="1">
        <v>44377</v>
      </c>
      <c r="B1170" t="s">
        <v>208</v>
      </c>
      <c r="C1170" t="s">
        <v>10</v>
      </c>
      <c r="D1170">
        <v>36.6</v>
      </c>
      <c r="E1170">
        <v>1.6000000000000014</v>
      </c>
      <c r="F1170">
        <v>1036.146</v>
      </c>
      <c r="G1170">
        <v>0</v>
      </c>
      <c r="H1170">
        <v>1036.146</v>
      </c>
      <c r="I1170">
        <v>44</v>
      </c>
      <c r="J1170" t="s">
        <v>11</v>
      </c>
    </row>
    <row r="1171" spans="1:11" x14ac:dyDescent="0.25">
      <c r="A1171" s="1">
        <v>44377</v>
      </c>
      <c r="B1171" t="s">
        <v>209</v>
      </c>
      <c r="C1171" t="s">
        <v>10</v>
      </c>
      <c r="D1171">
        <v>41.5</v>
      </c>
      <c r="E1171">
        <v>6.5</v>
      </c>
      <c r="F1171">
        <v>2016.9</v>
      </c>
      <c r="G1171">
        <v>0</v>
      </c>
      <c r="H1171">
        <v>2016.9</v>
      </c>
      <c r="I1171">
        <v>32</v>
      </c>
      <c r="J1171" t="s">
        <v>11</v>
      </c>
    </row>
    <row r="1172" spans="1:11" x14ac:dyDescent="0.25">
      <c r="A1172" s="1">
        <v>44377</v>
      </c>
      <c r="B1172" t="s">
        <v>210</v>
      </c>
      <c r="C1172" t="s">
        <v>15</v>
      </c>
      <c r="D1172">
        <v>39.1</v>
      </c>
      <c r="E1172">
        <v>4.1000000000000014</v>
      </c>
      <c r="F1172">
        <v>1250.4180000000001</v>
      </c>
      <c r="G1172">
        <v>0</v>
      </c>
      <c r="H1172">
        <v>1250.4180000000001</v>
      </c>
      <c r="I1172">
        <v>36</v>
      </c>
      <c r="J1172" t="s">
        <v>11</v>
      </c>
    </row>
    <row r="1173" spans="1:11" x14ac:dyDescent="0.25">
      <c r="A1173" s="1">
        <v>44377</v>
      </c>
      <c r="B1173" t="s">
        <v>211</v>
      </c>
      <c r="C1173" t="s">
        <v>15</v>
      </c>
      <c r="D1173">
        <v>38.799999999999997</v>
      </c>
      <c r="E1173">
        <v>3.7999999999999972</v>
      </c>
      <c r="F1173">
        <v>793.45999999999992</v>
      </c>
      <c r="G1173">
        <v>0</v>
      </c>
      <c r="H1173">
        <v>793.45999999999992</v>
      </c>
      <c r="I1173">
        <v>30</v>
      </c>
      <c r="J1173" t="s">
        <v>18</v>
      </c>
    </row>
    <row r="1174" spans="1:11" x14ac:dyDescent="0.25">
      <c r="A1174" s="1">
        <v>44377</v>
      </c>
      <c r="B1174" t="s">
        <v>212</v>
      </c>
      <c r="C1174" t="s">
        <v>10</v>
      </c>
      <c r="D1174">
        <v>37.200000000000003</v>
      </c>
      <c r="E1174">
        <v>2.2000000000000028</v>
      </c>
      <c r="F1174">
        <v>1196.7240000000002</v>
      </c>
      <c r="G1174">
        <v>0</v>
      </c>
      <c r="H1174">
        <v>1196.7240000000002</v>
      </c>
      <c r="I1174">
        <v>35</v>
      </c>
      <c r="J1174" t="s">
        <v>11</v>
      </c>
    </row>
    <row r="1175" spans="1:11" x14ac:dyDescent="0.25">
      <c r="A1175" s="1">
        <v>44377</v>
      </c>
      <c r="B1175" t="s">
        <v>213</v>
      </c>
      <c r="C1175" t="s">
        <v>10</v>
      </c>
      <c r="D1175">
        <v>39.700000000000003</v>
      </c>
      <c r="E1175">
        <v>4.7000000000000028</v>
      </c>
      <c r="F1175">
        <v>978.60500000000002</v>
      </c>
      <c r="G1175">
        <v>0</v>
      </c>
      <c r="H1175">
        <v>978.60500000000002</v>
      </c>
      <c r="I1175">
        <v>49</v>
      </c>
      <c r="J1175" t="s">
        <v>11</v>
      </c>
    </row>
    <row r="1176" spans="1:11" x14ac:dyDescent="0.25">
      <c r="A1176" s="1">
        <v>44377</v>
      </c>
      <c r="B1176" t="s">
        <v>214</v>
      </c>
      <c r="C1176" t="s">
        <v>10</v>
      </c>
      <c r="D1176">
        <v>36.4</v>
      </c>
      <c r="E1176">
        <v>1.3999999999999986</v>
      </c>
      <c r="F1176">
        <v>288.28800000000001</v>
      </c>
      <c r="G1176">
        <v>0</v>
      </c>
      <c r="H1176">
        <v>288.28800000000001</v>
      </c>
      <c r="I1176">
        <v>22</v>
      </c>
      <c r="J1176" t="s">
        <v>11</v>
      </c>
    </row>
    <row r="1177" spans="1:11" x14ac:dyDescent="0.25">
      <c r="A1177" s="1">
        <v>44377</v>
      </c>
      <c r="B1177" t="s">
        <v>215</v>
      </c>
      <c r="C1177" t="s">
        <v>10</v>
      </c>
      <c r="D1177">
        <v>41.9</v>
      </c>
      <c r="E1177">
        <v>6.8999999999999986</v>
      </c>
      <c r="F1177">
        <v>1007.276</v>
      </c>
      <c r="G1177">
        <v>0</v>
      </c>
      <c r="H1177">
        <v>1007.276</v>
      </c>
      <c r="I1177">
        <v>61</v>
      </c>
      <c r="J1177" t="s">
        <v>18</v>
      </c>
    </row>
    <row r="1178" spans="1:11" x14ac:dyDescent="0.25">
      <c r="A1178" s="1">
        <v>44377</v>
      </c>
      <c r="B1178" t="s">
        <v>216</v>
      </c>
      <c r="C1178" t="s">
        <v>10</v>
      </c>
      <c r="D1178">
        <v>40.6</v>
      </c>
      <c r="E1178">
        <v>5.6000000000000014</v>
      </c>
      <c r="F1178">
        <v>1887.4940000000001</v>
      </c>
      <c r="G1178">
        <v>0</v>
      </c>
      <c r="H1178">
        <v>1887.4940000000001</v>
      </c>
      <c r="I1178">
        <v>47</v>
      </c>
      <c r="J1178" t="s">
        <v>30</v>
      </c>
    </row>
    <row r="1179" spans="1:11" x14ac:dyDescent="0.25">
      <c r="A1179" s="1">
        <v>44377</v>
      </c>
      <c r="B1179" t="s">
        <v>217</v>
      </c>
      <c r="C1179" t="s">
        <v>10</v>
      </c>
      <c r="D1179">
        <v>36.6</v>
      </c>
      <c r="E1179">
        <v>1.6000000000000014</v>
      </c>
      <c r="F1179">
        <v>1813.8960000000002</v>
      </c>
      <c r="G1179">
        <v>704</v>
      </c>
      <c r="H1179">
        <v>2517.8960000000002</v>
      </c>
      <c r="I1179">
        <v>32</v>
      </c>
      <c r="J1179" t="s">
        <v>30</v>
      </c>
    </row>
    <row r="1180" spans="1:11" x14ac:dyDescent="0.25">
      <c r="A1180" s="1">
        <v>44377</v>
      </c>
      <c r="B1180" t="s">
        <v>218</v>
      </c>
      <c r="C1180" t="s">
        <v>10</v>
      </c>
      <c r="D1180">
        <v>35</v>
      </c>
      <c r="E1180">
        <v>0</v>
      </c>
      <c r="F1180">
        <v>374.85</v>
      </c>
      <c r="G1180">
        <v>0</v>
      </c>
      <c r="H1180">
        <v>374.85</v>
      </c>
      <c r="I1180">
        <v>35</v>
      </c>
      <c r="J1180" t="s">
        <v>30</v>
      </c>
    </row>
    <row r="1181" spans="1:11" x14ac:dyDescent="0.25">
      <c r="A1181" s="1">
        <v>44377</v>
      </c>
      <c r="B1181" t="s">
        <v>219</v>
      </c>
      <c r="C1181" t="s">
        <v>10</v>
      </c>
      <c r="D1181">
        <v>41.7</v>
      </c>
      <c r="E1181">
        <v>6.7000000000000028</v>
      </c>
      <c r="F1181">
        <v>1993.26</v>
      </c>
      <c r="G1181">
        <v>0</v>
      </c>
      <c r="H1181">
        <v>1993.26</v>
      </c>
      <c r="I1181">
        <v>33</v>
      </c>
      <c r="J1181" t="s">
        <v>30</v>
      </c>
    </row>
    <row r="1182" spans="1:11" x14ac:dyDescent="0.25">
      <c r="A1182" s="1">
        <v>44408</v>
      </c>
      <c r="B1182" t="s">
        <v>9</v>
      </c>
      <c r="C1182" t="s">
        <v>10</v>
      </c>
      <c r="D1182">
        <v>40.5</v>
      </c>
      <c r="E1182">
        <v>5.5</v>
      </c>
      <c r="F1182">
        <v>1655.64</v>
      </c>
      <c r="G1182">
        <v>0</v>
      </c>
      <c r="H1182">
        <v>1655.64</v>
      </c>
      <c r="I1182">
        <v>57</v>
      </c>
      <c r="J1182" t="s">
        <v>11</v>
      </c>
      <c r="K1182" t="s">
        <v>19</v>
      </c>
    </row>
    <row r="1183" spans="1:11" x14ac:dyDescent="0.25">
      <c r="A1183" s="1">
        <v>44408</v>
      </c>
      <c r="B1183" t="s">
        <v>12</v>
      </c>
      <c r="C1183" t="s">
        <v>10</v>
      </c>
      <c r="D1183">
        <v>36.6</v>
      </c>
      <c r="E1183">
        <v>1.6000000000000014</v>
      </c>
      <c r="F1183">
        <v>1477.9080000000001</v>
      </c>
      <c r="G1183">
        <v>0</v>
      </c>
      <c r="H1183">
        <v>1477.9080000000001</v>
      </c>
      <c r="I1183">
        <v>56</v>
      </c>
      <c r="J1183" t="s">
        <v>13</v>
      </c>
    </row>
    <row r="1184" spans="1:11" x14ac:dyDescent="0.25">
      <c r="A1184" s="1">
        <v>44408</v>
      </c>
      <c r="B1184" t="s">
        <v>14</v>
      </c>
      <c r="C1184" t="s">
        <v>15</v>
      </c>
      <c r="D1184">
        <v>36.4</v>
      </c>
      <c r="E1184">
        <v>1.3999999999999986</v>
      </c>
      <c r="F1184">
        <v>975.15599999999995</v>
      </c>
      <c r="G1184">
        <v>0</v>
      </c>
      <c r="H1184">
        <v>975.15599999999995</v>
      </c>
      <c r="I1184">
        <v>67</v>
      </c>
      <c r="J1184" t="s">
        <v>16</v>
      </c>
    </row>
    <row r="1185" spans="1:11" x14ac:dyDescent="0.25">
      <c r="A1185" s="1">
        <v>44408</v>
      </c>
      <c r="B1185" t="s">
        <v>22</v>
      </c>
      <c r="C1185" t="s">
        <v>15</v>
      </c>
      <c r="D1185">
        <v>39.9</v>
      </c>
      <c r="E1185">
        <v>4.8999999999999986</v>
      </c>
      <c r="F1185">
        <v>825.53100000000006</v>
      </c>
      <c r="G1185">
        <v>0</v>
      </c>
      <c r="H1185">
        <v>825.53100000000006</v>
      </c>
      <c r="I1185">
        <v>58</v>
      </c>
      <c r="J1185" t="s">
        <v>11</v>
      </c>
    </row>
    <row r="1186" spans="1:11" x14ac:dyDescent="0.25">
      <c r="A1186" s="1">
        <v>44408</v>
      </c>
      <c r="B1186" t="s">
        <v>223</v>
      </c>
      <c r="C1186" t="s">
        <v>10</v>
      </c>
      <c r="D1186">
        <v>35.4</v>
      </c>
      <c r="E1186">
        <v>0.39999999999999858</v>
      </c>
      <c r="F1186">
        <v>1341.6599999999999</v>
      </c>
      <c r="G1186">
        <v>0</v>
      </c>
      <c r="H1186">
        <v>1341.6599999999999</v>
      </c>
      <c r="I1186">
        <v>54</v>
      </c>
      <c r="J1186" t="s">
        <v>13</v>
      </c>
    </row>
    <row r="1187" spans="1:11" x14ac:dyDescent="0.25">
      <c r="A1187" s="1">
        <v>44408</v>
      </c>
      <c r="B1187" t="s">
        <v>24</v>
      </c>
      <c r="C1187" t="s">
        <v>10</v>
      </c>
      <c r="D1187">
        <v>41.7</v>
      </c>
      <c r="E1187">
        <v>6.7000000000000028</v>
      </c>
      <c r="F1187">
        <v>1528.3050000000001</v>
      </c>
      <c r="G1187">
        <v>0</v>
      </c>
      <c r="H1187">
        <v>1528.3050000000001</v>
      </c>
      <c r="I1187">
        <v>64</v>
      </c>
      <c r="J1187" t="s">
        <v>18</v>
      </c>
    </row>
    <row r="1188" spans="1:11" x14ac:dyDescent="0.25">
      <c r="A1188" s="1">
        <v>44408</v>
      </c>
      <c r="B1188" t="s">
        <v>27</v>
      </c>
      <c r="C1188" t="s">
        <v>10</v>
      </c>
      <c r="D1188">
        <v>36.5</v>
      </c>
      <c r="E1188">
        <v>1.5</v>
      </c>
      <c r="F1188">
        <v>1833.03</v>
      </c>
      <c r="G1188">
        <v>0</v>
      </c>
      <c r="H1188">
        <v>1833.03</v>
      </c>
      <c r="I1188">
        <v>57</v>
      </c>
      <c r="J1188" t="s">
        <v>11</v>
      </c>
    </row>
    <row r="1189" spans="1:11" x14ac:dyDescent="0.25">
      <c r="A1189" s="1">
        <v>44408</v>
      </c>
      <c r="B1189" t="s">
        <v>28</v>
      </c>
      <c r="C1189" t="s">
        <v>10</v>
      </c>
      <c r="D1189">
        <v>36.200000000000003</v>
      </c>
      <c r="E1189">
        <v>1.2000000000000028</v>
      </c>
      <c r="F1189">
        <v>1207.9939999999999</v>
      </c>
      <c r="G1189">
        <v>1054</v>
      </c>
      <c r="H1189">
        <v>2261.9939999999997</v>
      </c>
      <c r="I1189">
        <v>39</v>
      </c>
      <c r="J1189" t="s">
        <v>13</v>
      </c>
    </row>
    <row r="1190" spans="1:11" x14ac:dyDescent="0.25">
      <c r="A1190" s="1">
        <v>44408</v>
      </c>
      <c r="B1190" t="s">
        <v>29</v>
      </c>
      <c r="C1190" t="s">
        <v>10</v>
      </c>
      <c r="D1190">
        <v>35.9</v>
      </c>
      <c r="E1190">
        <v>0.89999999999999858</v>
      </c>
      <c r="F1190">
        <v>1786.0249999999999</v>
      </c>
      <c r="G1190">
        <v>0</v>
      </c>
      <c r="H1190">
        <v>1786.0249999999999</v>
      </c>
      <c r="I1190">
        <v>46</v>
      </c>
      <c r="J1190" t="s">
        <v>30</v>
      </c>
    </row>
    <row r="1191" spans="1:11" x14ac:dyDescent="0.25">
      <c r="A1191" s="1">
        <v>44408</v>
      </c>
      <c r="B1191" t="s">
        <v>31</v>
      </c>
      <c r="C1191" t="s">
        <v>10</v>
      </c>
      <c r="D1191">
        <v>35.5</v>
      </c>
      <c r="E1191">
        <v>0.5</v>
      </c>
      <c r="F1191">
        <v>2583.335</v>
      </c>
      <c r="G1191">
        <v>0</v>
      </c>
      <c r="H1191">
        <v>2583.335</v>
      </c>
      <c r="I1191">
        <v>39</v>
      </c>
      <c r="J1191" t="s">
        <v>18</v>
      </c>
    </row>
    <row r="1192" spans="1:11" x14ac:dyDescent="0.25">
      <c r="A1192" s="1">
        <v>44408</v>
      </c>
      <c r="B1192" t="s">
        <v>35</v>
      </c>
      <c r="C1192" t="s">
        <v>15</v>
      </c>
      <c r="D1192">
        <v>37.9</v>
      </c>
      <c r="E1192">
        <v>2.8999999999999986</v>
      </c>
      <c r="F1192">
        <v>615.49599999999987</v>
      </c>
      <c r="G1192">
        <v>0</v>
      </c>
      <c r="H1192">
        <v>615.49599999999987</v>
      </c>
      <c r="I1192">
        <v>47</v>
      </c>
      <c r="J1192" t="s">
        <v>18</v>
      </c>
      <c r="K1192" t="s">
        <v>19</v>
      </c>
    </row>
    <row r="1193" spans="1:11" x14ac:dyDescent="0.25">
      <c r="A1193" s="1">
        <v>44408</v>
      </c>
      <c r="B1193" t="s">
        <v>36</v>
      </c>
      <c r="C1193" t="s">
        <v>15</v>
      </c>
      <c r="D1193">
        <v>40.5</v>
      </c>
      <c r="E1193">
        <v>5.5</v>
      </c>
      <c r="F1193">
        <v>1355.13</v>
      </c>
      <c r="G1193">
        <v>0</v>
      </c>
      <c r="H1193">
        <v>1355.13</v>
      </c>
      <c r="I1193">
        <v>59</v>
      </c>
      <c r="J1193" t="s">
        <v>18</v>
      </c>
    </row>
    <row r="1194" spans="1:11" x14ac:dyDescent="0.25">
      <c r="A1194" s="1">
        <v>44408</v>
      </c>
      <c r="B1194" t="s">
        <v>38</v>
      </c>
      <c r="C1194" t="s">
        <v>10</v>
      </c>
      <c r="D1194">
        <v>39.5</v>
      </c>
      <c r="E1194">
        <v>4.5</v>
      </c>
      <c r="F1194">
        <v>1941.82</v>
      </c>
      <c r="G1194">
        <v>0</v>
      </c>
      <c r="H1194">
        <v>1941.82</v>
      </c>
      <c r="I1194">
        <v>45</v>
      </c>
      <c r="J1194" t="s">
        <v>33</v>
      </c>
    </row>
    <row r="1195" spans="1:11" x14ac:dyDescent="0.25">
      <c r="A1195" s="1">
        <v>44408</v>
      </c>
      <c r="B1195" t="s">
        <v>43</v>
      </c>
      <c r="C1195" t="s">
        <v>15</v>
      </c>
      <c r="D1195">
        <v>36.700000000000003</v>
      </c>
      <c r="E1195">
        <v>1.7000000000000028</v>
      </c>
      <c r="F1195">
        <v>1039.3440000000001</v>
      </c>
      <c r="G1195">
        <v>0</v>
      </c>
      <c r="H1195">
        <v>1039.3440000000001</v>
      </c>
      <c r="I1195">
        <v>57</v>
      </c>
      <c r="J1195" t="s">
        <v>11</v>
      </c>
    </row>
    <row r="1196" spans="1:11" x14ac:dyDescent="0.25">
      <c r="A1196" s="1">
        <v>44408</v>
      </c>
      <c r="B1196" t="s">
        <v>45</v>
      </c>
      <c r="C1196" t="s">
        <v>10</v>
      </c>
      <c r="D1196">
        <v>36.700000000000003</v>
      </c>
      <c r="E1196">
        <v>1.7000000000000028</v>
      </c>
      <c r="F1196">
        <v>1861.4240000000002</v>
      </c>
      <c r="G1196">
        <v>0</v>
      </c>
      <c r="H1196">
        <v>1861.4240000000002</v>
      </c>
      <c r="I1196">
        <v>32</v>
      </c>
      <c r="J1196" t="s">
        <v>11</v>
      </c>
    </row>
    <row r="1197" spans="1:11" x14ac:dyDescent="0.25">
      <c r="A1197" s="1">
        <v>44408</v>
      </c>
      <c r="B1197" t="s">
        <v>46</v>
      </c>
      <c r="C1197" t="s">
        <v>47</v>
      </c>
      <c r="D1197">
        <v>35.6</v>
      </c>
      <c r="E1197">
        <v>0.60000000000000142</v>
      </c>
      <c r="F1197">
        <v>833.75200000000007</v>
      </c>
      <c r="G1197">
        <v>0</v>
      </c>
      <c r="H1197">
        <v>833.75200000000007</v>
      </c>
      <c r="I1197">
        <v>35</v>
      </c>
      <c r="J1197" t="s">
        <v>11</v>
      </c>
    </row>
    <row r="1198" spans="1:11" x14ac:dyDescent="0.25">
      <c r="A1198" s="1">
        <v>44408</v>
      </c>
      <c r="B1198" t="s">
        <v>49</v>
      </c>
      <c r="C1198" t="s">
        <v>10</v>
      </c>
      <c r="D1198">
        <v>36.4</v>
      </c>
      <c r="E1198">
        <v>1.3999999999999986</v>
      </c>
      <c r="F1198">
        <v>1870.596</v>
      </c>
      <c r="G1198">
        <v>0</v>
      </c>
      <c r="H1198">
        <v>1870.596</v>
      </c>
      <c r="I1198">
        <v>43</v>
      </c>
      <c r="J1198" t="s">
        <v>18</v>
      </c>
    </row>
    <row r="1199" spans="1:11" x14ac:dyDescent="0.25">
      <c r="A1199" s="1">
        <v>44408</v>
      </c>
      <c r="B1199" t="s">
        <v>52</v>
      </c>
      <c r="C1199" t="s">
        <v>15</v>
      </c>
      <c r="D1199">
        <v>41.6</v>
      </c>
      <c r="E1199">
        <v>6.6000000000000014</v>
      </c>
      <c r="F1199">
        <v>2048.8000000000002</v>
      </c>
      <c r="G1199">
        <v>0</v>
      </c>
      <c r="H1199">
        <v>2048.8000000000002</v>
      </c>
      <c r="I1199">
        <v>63</v>
      </c>
      <c r="J1199" t="s">
        <v>18</v>
      </c>
    </row>
    <row r="1200" spans="1:11" x14ac:dyDescent="0.25">
      <c r="A1200" s="1">
        <v>44408</v>
      </c>
      <c r="B1200" t="s">
        <v>53</v>
      </c>
      <c r="C1200" t="s">
        <v>10</v>
      </c>
      <c r="D1200">
        <v>36.9</v>
      </c>
      <c r="E1200">
        <v>1.8999999999999986</v>
      </c>
      <c r="F1200">
        <v>470.84399999999999</v>
      </c>
      <c r="G1200">
        <v>0</v>
      </c>
      <c r="H1200">
        <v>470.84399999999999</v>
      </c>
      <c r="I1200">
        <v>35</v>
      </c>
      <c r="J1200" t="s">
        <v>30</v>
      </c>
    </row>
    <row r="1201" spans="1:11" x14ac:dyDescent="0.25">
      <c r="A1201" s="1">
        <v>44408</v>
      </c>
      <c r="B1201" t="s">
        <v>58</v>
      </c>
      <c r="C1201" t="s">
        <v>10</v>
      </c>
      <c r="D1201">
        <v>37.5</v>
      </c>
      <c r="E1201">
        <v>2.5</v>
      </c>
      <c r="F1201">
        <v>377.625</v>
      </c>
      <c r="G1201">
        <v>0</v>
      </c>
      <c r="H1201">
        <v>377.625</v>
      </c>
      <c r="I1201">
        <v>53</v>
      </c>
      <c r="J1201" t="s">
        <v>11</v>
      </c>
    </row>
    <row r="1202" spans="1:11" x14ac:dyDescent="0.25">
      <c r="A1202" s="1">
        <v>44408</v>
      </c>
      <c r="B1202" t="s">
        <v>59</v>
      </c>
      <c r="C1202" t="s">
        <v>10</v>
      </c>
      <c r="D1202">
        <v>36.799999999999997</v>
      </c>
      <c r="E1202">
        <v>1.7999999999999972</v>
      </c>
      <c r="F1202">
        <v>2704.7999999999997</v>
      </c>
      <c r="G1202">
        <v>0</v>
      </c>
      <c r="H1202">
        <v>2704.7999999999997</v>
      </c>
      <c r="I1202">
        <v>50</v>
      </c>
      <c r="J1202" t="s">
        <v>18</v>
      </c>
    </row>
    <row r="1203" spans="1:11" x14ac:dyDescent="0.25">
      <c r="A1203" s="1">
        <v>44408</v>
      </c>
      <c r="B1203" t="s">
        <v>60</v>
      </c>
      <c r="C1203" t="s">
        <v>10</v>
      </c>
      <c r="D1203">
        <v>36.200000000000003</v>
      </c>
      <c r="E1203">
        <v>1.2000000000000028</v>
      </c>
      <c r="F1203">
        <v>521.28000000000009</v>
      </c>
      <c r="G1203">
        <v>0</v>
      </c>
      <c r="H1203">
        <v>521.28000000000009</v>
      </c>
      <c r="I1203">
        <v>62</v>
      </c>
      <c r="J1203" t="s">
        <v>11</v>
      </c>
    </row>
    <row r="1204" spans="1:11" x14ac:dyDescent="0.25">
      <c r="A1204" s="1">
        <v>44408</v>
      </c>
      <c r="B1204" t="s">
        <v>61</v>
      </c>
      <c r="C1204" t="s">
        <v>10</v>
      </c>
      <c r="D1204">
        <v>37.700000000000003</v>
      </c>
      <c r="E1204">
        <v>2.7000000000000028</v>
      </c>
      <c r="F1204">
        <v>930.05900000000008</v>
      </c>
      <c r="G1204">
        <v>0</v>
      </c>
      <c r="H1204">
        <v>930.05900000000008</v>
      </c>
      <c r="I1204">
        <v>29</v>
      </c>
      <c r="J1204" t="s">
        <v>11</v>
      </c>
    </row>
    <row r="1205" spans="1:11" x14ac:dyDescent="0.25">
      <c r="A1205" s="1">
        <v>44408</v>
      </c>
      <c r="B1205" t="s">
        <v>62</v>
      </c>
      <c r="C1205" t="s">
        <v>10</v>
      </c>
      <c r="D1205">
        <v>36.299999999999997</v>
      </c>
      <c r="E1205">
        <v>1.2999999999999972</v>
      </c>
      <c r="F1205">
        <v>695.50799999999992</v>
      </c>
      <c r="G1205">
        <v>0</v>
      </c>
      <c r="H1205">
        <v>695.50799999999992</v>
      </c>
      <c r="I1205">
        <v>40</v>
      </c>
      <c r="J1205" t="s">
        <v>16</v>
      </c>
      <c r="K1205" t="s">
        <v>19</v>
      </c>
    </row>
    <row r="1206" spans="1:11" x14ac:dyDescent="0.25">
      <c r="A1206" s="1">
        <v>44408</v>
      </c>
      <c r="B1206" t="s">
        <v>63</v>
      </c>
      <c r="C1206" t="s">
        <v>15</v>
      </c>
      <c r="D1206">
        <v>38.6</v>
      </c>
      <c r="E1206">
        <v>3.6000000000000014</v>
      </c>
      <c r="F1206">
        <v>1611.55</v>
      </c>
      <c r="G1206">
        <v>1151</v>
      </c>
      <c r="H1206">
        <v>2762.55</v>
      </c>
      <c r="I1206">
        <v>31</v>
      </c>
      <c r="J1206" t="s">
        <v>11</v>
      </c>
    </row>
    <row r="1207" spans="1:11" x14ac:dyDescent="0.25">
      <c r="A1207" s="1">
        <v>44408</v>
      </c>
      <c r="B1207" t="s">
        <v>64</v>
      </c>
      <c r="C1207" t="s">
        <v>15</v>
      </c>
      <c r="D1207">
        <v>35.6</v>
      </c>
      <c r="E1207">
        <v>0.60000000000000142</v>
      </c>
      <c r="F1207">
        <v>1862.9480000000001</v>
      </c>
      <c r="G1207">
        <v>0</v>
      </c>
      <c r="H1207">
        <v>1862.9480000000001</v>
      </c>
      <c r="I1207">
        <v>49</v>
      </c>
      <c r="J1207" t="s">
        <v>18</v>
      </c>
    </row>
    <row r="1208" spans="1:11" x14ac:dyDescent="0.25">
      <c r="A1208" s="1">
        <v>44408</v>
      </c>
      <c r="B1208" t="s">
        <v>65</v>
      </c>
      <c r="C1208" t="s">
        <v>47</v>
      </c>
      <c r="D1208">
        <v>39.9</v>
      </c>
      <c r="E1208">
        <v>4.8999999999999986</v>
      </c>
      <c r="F1208">
        <v>1161.8879999999999</v>
      </c>
      <c r="G1208">
        <v>0</v>
      </c>
      <c r="H1208">
        <v>1161.8879999999999</v>
      </c>
      <c r="I1208">
        <v>48</v>
      </c>
      <c r="J1208" t="s">
        <v>18</v>
      </c>
    </row>
    <row r="1209" spans="1:11" x14ac:dyDescent="0.25">
      <c r="A1209" s="1">
        <v>44408</v>
      </c>
      <c r="B1209" t="s">
        <v>66</v>
      </c>
      <c r="C1209" t="s">
        <v>15</v>
      </c>
      <c r="D1209">
        <v>38</v>
      </c>
      <c r="E1209">
        <v>3</v>
      </c>
      <c r="F1209">
        <v>1520.3799999999999</v>
      </c>
      <c r="G1209">
        <v>0</v>
      </c>
      <c r="H1209">
        <v>1520.3799999999999</v>
      </c>
      <c r="I1209">
        <v>64</v>
      </c>
      <c r="J1209" t="s">
        <v>11</v>
      </c>
    </row>
    <row r="1210" spans="1:11" x14ac:dyDescent="0.25">
      <c r="A1210" s="1">
        <v>44408</v>
      </c>
      <c r="B1210" t="s">
        <v>67</v>
      </c>
      <c r="C1210" t="s">
        <v>10</v>
      </c>
      <c r="D1210">
        <v>41</v>
      </c>
      <c r="E1210">
        <v>6</v>
      </c>
      <c r="F1210">
        <v>1268.1299999999999</v>
      </c>
      <c r="G1210">
        <v>0</v>
      </c>
      <c r="H1210">
        <v>1268.1299999999999</v>
      </c>
      <c r="I1210">
        <v>46</v>
      </c>
      <c r="J1210" t="s">
        <v>18</v>
      </c>
    </row>
    <row r="1211" spans="1:11" x14ac:dyDescent="0.25">
      <c r="A1211" s="1">
        <v>44408</v>
      </c>
      <c r="B1211" t="s">
        <v>68</v>
      </c>
      <c r="C1211" t="s">
        <v>10</v>
      </c>
      <c r="D1211">
        <v>39.4</v>
      </c>
      <c r="E1211">
        <v>4.3999999999999986</v>
      </c>
      <c r="F1211">
        <v>1583.4859999999999</v>
      </c>
      <c r="G1211">
        <v>0</v>
      </c>
      <c r="H1211">
        <v>1583.4859999999999</v>
      </c>
      <c r="I1211">
        <v>45</v>
      </c>
      <c r="J1211" t="s">
        <v>11</v>
      </c>
    </row>
    <row r="1212" spans="1:11" x14ac:dyDescent="0.25">
      <c r="A1212" s="1">
        <v>44408</v>
      </c>
      <c r="B1212" t="s">
        <v>69</v>
      </c>
      <c r="C1212" t="s">
        <v>10</v>
      </c>
      <c r="D1212">
        <v>39.1</v>
      </c>
      <c r="E1212">
        <v>4.1000000000000014</v>
      </c>
      <c r="F1212">
        <v>1301.248</v>
      </c>
      <c r="G1212">
        <v>0</v>
      </c>
      <c r="H1212">
        <v>1301.248</v>
      </c>
      <c r="I1212">
        <v>31</v>
      </c>
      <c r="J1212" t="s">
        <v>30</v>
      </c>
    </row>
    <row r="1213" spans="1:11" x14ac:dyDescent="0.25">
      <c r="A1213" s="1">
        <v>44408</v>
      </c>
      <c r="B1213" t="s">
        <v>70</v>
      </c>
      <c r="C1213" t="s">
        <v>15</v>
      </c>
      <c r="D1213">
        <v>38.700000000000003</v>
      </c>
      <c r="E1213">
        <v>3.7000000000000028</v>
      </c>
      <c r="F1213">
        <v>348.68700000000001</v>
      </c>
      <c r="G1213">
        <v>0</v>
      </c>
      <c r="H1213">
        <v>348.68700000000001</v>
      </c>
      <c r="I1213">
        <v>50</v>
      </c>
      <c r="J1213" t="s">
        <v>11</v>
      </c>
    </row>
    <row r="1214" spans="1:11" x14ac:dyDescent="0.25">
      <c r="A1214" s="1">
        <v>44408</v>
      </c>
      <c r="B1214" t="s">
        <v>71</v>
      </c>
      <c r="C1214" t="s">
        <v>10</v>
      </c>
      <c r="D1214">
        <v>41.4</v>
      </c>
      <c r="E1214">
        <v>6.3999999999999986</v>
      </c>
      <c r="F1214">
        <v>1160.442</v>
      </c>
      <c r="G1214">
        <v>0</v>
      </c>
      <c r="H1214">
        <v>1160.442</v>
      </c>
      <c r="I1214">
        <v>58</v>
      </c>
      <c r="J1214" t="s">
        <v>18</v>
      </c>
    </row>
    <row r="1215" spans="1:11" x14ac:dyDescent="0.25">
      <c r="A1215" s="1">
        <v>44408</v>
      </c>
      <c r="B1215" t="s">
        <v>72</v>
      </c>
      <c r="C1215" t="s">
        <v>10</v>
      </c>
      <c r="D1215">
        <v>36.9</v>
      </c>
      <c r="E1215">
        <v>1.8999999999999986</v>
      </c>
      <c r="F1215">
        <v>652.39199999999994</v>
      </c>
      <c r="G1215">
        <v>0</v>
      </c>
      <c r="H1215">
        <v>652.39199999999994</v>
      </c>
      <c r="I1215">
        <v>57</v>
      </c>
      <c r="J1215" t="s">
        <v>30</v>
      </c>
    </row>
    <row r="1216" spans="1:11" x14ac:dyDescent="0.25">
      <c r="A1216" s="1">
        <v>44408</v>
      </c>
      <c r="B1216" t="s">
        <v>73</v>
      </c>
      <c r="C1216" t="s">
        <v>15</v>
      </c>
      <c r="D1216">
        <v>41.2</v>
      </c>
      <c r="E1216">
        <v>6.2000000000000028</v>
      </c>
      <c r="F1216">
        <v>1824.3360000000002</v>
      </c>
      <c r="G1216">
        <v>0</v>
      </c>
      <c r="H1216">
        <v>1824.3360000000002</v>
      </c>
      <c r="I1216">
        <v>50</v>
      </c>
      <c r="J1216" t="s">
        <v>11</v>
      </c>
    </row>
    <row r="1217" spans="1:11" x14ac:dyDescent="0.25">
      <c r="A1217" s="1">
        <v>44408</v>
      </c>
      <c r="B1217" t="s">
        <v>74</v>
      </c>
      <c r="C1217" t="s">
        <v>10</v>
      </c>
      <c r="D1217">
        <v>35.700000000000003</v>
      </c>
      <c r="E1217">
        <v>0.70000000000000284</v>
      </c>
      <c r="F1217">
        <v>1763.5800000000002</v>
      </c>
      <c r="G1217">
        <v>0</v>
      </c>
      <c r="H1217">
        <v>1763.5800000000002</v>
      </c>
      <c r="I1217">
        <v>22</v>
      </c>
      <c r="J1217" t="s">
        <v>11</v>
      </c>
    </row>
    <row r="1218" spans="1:11" x14ac:dyDescent="0.25">
      <c r="A1218" s="1">
        <v>44408</v>
      </c>
      <c r="B1218" t="s">
        <v>229</v>
      </c>
      <c r="C1218" t="s">
        <v>10</v>
      </c>
      <c r="D1218">
        <v>41.6</v>
      </c>
      <c r="E1218">
        <v>6.6000000000000014</v>
      </c>
      <c r="F1218">
        <v>1396.5120000000002</v>
      </c>
      <c r="G1218">
        <v>0</v>
      </c>
      <c r="H1218">
        <v>1396.5120000000002</v>
      </c>
      <c r="I1218">
        <v>55</v>
      </c>
      <c r="J1218" t="s">
        <v>11</v>
      </c>
      <c r="K1218" t="s">
        <v>23</v>
      </c>
    </row>
    <row r="1219" spans="1:11" x14ac:dyDescent="0.25">
      <c r="A1219" s="1">
        <v>44408</v>
      </c>
      <c r="B1219" t="s">
        <v>230</v>
      </c>
      <c r="C1219" t="s">
        <v>15</v>
      </c>
      <c r="D1219">
        <v>38.200000000000003</v>
      </c>
      <c r="E1219">
        <v>3.2000000000000028</v>
      </c>
      <c r="F1219">
        <v>2740.8500000000004</v>
      </c>
      <c r="G1219">
        <v>1439</v>
      </c>
      <c r="H1219">
        <v>4179.8500000000004</v>
      </c>
      <c r="I1219">
        <v>44</v>
      </c>
      <c r="J1219" t="s">
        <v>18</v>
      </c>
      <c r="K1219" t="s">
        <v>23</v>
      </c>
    </row>
    <row r="1220" spans="1:11" x14ac:dyDescent="0.25">
      <c r="A1220" s="1">
        <v>44408</v>
      </c>
      <c r="B1220" t="s">
        <v>75</v>
      </c>
      <c r="C1220" t="s">
        <v>10</v>
      </c>
      <c r="D1220">
        <v>35.299999999999997</v>
      </c>
      <c r="E1220">
        <v>0.29999999999999716</v>
      </c>
      <c r="F1220">
        <v>657.99199999999996</v>
      </c>
      <c r="G1220">
        <v>605</v>
      </c>
      <c r="H1220">
        <v>1262.992</v>
      </c>
      <c r="I1220">
        <v>32</v>
      </c>
      <c r="J1220" t="s">
        <v>11</v>
      </c>
    </row>
    <row r="1221" spans="1:11" x14ac:dyDescent="0.25">
      <c r="A1221" s="1">
        <v>44408</v>
      </c>
      <c r="B1221" t="s">
        <v>76</v>
      </c>
      <c r="C1221" t="s">
        <v>10</v>
      </c>
      <c r="D1221">
        <v>38.700000000000003</v>
      </c>
      <c r="E1221">
        <v>3.7000000000000028</v>
      </c>
      <c r="F1221">
        <v>951.63300000000004</v>
      </c>
      <c r="G1221">
        <v>0</v>
      </c>
      <c r="H1221">
        <v>951.63300000000004</v>
      </c>
      <c r="I1221">
        <v>35</v>
      </c>
      <c r="J1221" t="s">
        <v>11</v>
      </c>
    </row>
    <row r="1222" spans="1:11" x14ac:dyDescent="0.25">
      <c r="A1222" s="1">
        <v>44408</v>
      </c>
      <c r="B1222" t="s">
        <v>77</v>
      </c>
      <c r="C1222" t="s">
        <v>10</v>
      </c>
      <c r="D1222">
        <v>40.5</v>
      </c>
      <c r="E1222">
        <v>5.5</v>
      </c>
      <c r="F1222">
        <v>472.23</v>
      </c>
      <c r="G1222">
        <v>0</v>
      </c>
      <c r="H1222">
        <v>472.23</v>
      </c>
      <c r="I1222">
        <v>55</v>
      </c>
      <c r="J1222" t="s">
        <v>11</v>
      </c>
    </row>
    <row r="1223" spans="1:11" x14ac:dyDescent="0.25">
      <c r="A1223" s="1">
        <v>44408</v>
      </c>
      <c r="B1223" t="s">
        <v>78</v>
      </c>
      <c r="C1223" t="s">
        <v>10</v>
      </c>
      <c r="D1223">
        <v>38.9</v>
      </c>
      <c r="E1223">
        <v>3.8999999999999986</v>
      </c>
      <c r="F1223">
        <v>533.70799999999997</v>
      </c>
      <c r="G1223">
        <v>0</v>
      </c>
      <c r="H1223">
        <v>533.70799999999997</v>
      </c>
      <c r="I1223">
        <v>32</v>
      </c>
      <c r="J1223" t="s">
        <v>11</v>
      </c>
    </row>
    <row r="1224" spans="1:11" x14ac:dyDescent="0.25">
      <c r="A1224" s="1">
        <v>44408</v>
      </c>
      <c r="B1224" t="s">
        <v>79</v>
      </c>
      <c r="C1224" t="s">
        <v>10</v>
      </c>
      <c r="D1224">
        <v>39.4</v>
      </c>
      <c r="E1224">
        <v>4.3999999999999986</v>
      </c>
      <c r="F1224">
        <v>1298.624</v>
      </c>
      <c r="G1224">
        <v>0</v>
      </c>
      <c r="H1224">
        <v>1298.624</v>
      </c>
      <c r="I1224">
        <v>39</v>
      </c>
      <c r="J1224" t="s">
        <v>11</v>
      </c>
    </row>
    <row r="1225" spans="1:11" x14ac:dyDescent="0.25">
      <c r="A1225" s="1">
        <v>44408</v>
      </c>
      <c r="B1225" t="s">
        <v>80</v>
      </c>
      <c r="C1225" t="s">
        <v>15</v>
      </c>
      <c r="D1225">
        <v>37.6</v>
      </c>
      <c r="E1225">
        <v>2.6000000000000014</v>
      </c>
      <c r="F1225">
        <v>1013.32</v>
      </c>
      <c r="G1225">
        <v>0</v>
      </c>
      <c r="H1225">
        <v>1013.32</v>
      </c>
      <c r="I1225">
        <v>55</v>
      </c>
      <c r="J1225" t="s">
        <v>30</v>
      </c>
    </row>
    <row r="1226" spans="1:11" x14ac:dyDescent="0.25">
      <c r="A1226" s="1">
        <v>44408</v>
      </c>
      <c r="B1226" t="s">
        <v>231</v>
      </c>
      <c r="C1226" t="s">
        <v>15</v>
      </c>
      <c r="D1226">
        <v>38.4</v>
      </c>
      <c r="E1226">
        <v>3.3999999999999986</v>
      </c>
      <c r="F1226">
        <v>1969.9199999999998</v>
      </c>
      <c r="G1226">
        <v>0</v>
      </c>
      <c r="H1226">
        <v>1969.9199999999998</v>
      </c>
      <c r="I1226">
        <v>38</v>
      </c>
      <c r="J1226" t="s">
        <v>13</v>
      </c>
      <c r="K1226" t="s">
        <v>23</v>
      </c>
    </row>
    <row r="1227" spans="1:11" x14ac:dyDescent="0.25">
      <c r="A1227" s="1">
        <v>44408</v>
      </c>
      <c r="B1227" t="s">
        <v>81</v>
      </c>
      <c r="C1227" t="s">
        <v>10</v>
      </c>
      <c r="D1227">
        <v>38</v>
      </c>
      <c r="E1227">
        <v>3</v>
      </c>
      <c r="F1227">
        <v>1980.94</v>
      </c>
      <c r="G1227">
        <v>0</v>
      </c>
      <c r="H1227">
        <v>1980.94</v>
      </c>
      <c r="I1227">
        <v>59</v>
      </c>
      <c r="J1227" t="s">
        <v>11</v>
      </c>
    </row>
    <row r="1228" spans="1:11" x14ac:dyDescent="0.25">
      <c r="A1228" s="1">
        <v>44408</v>
      </c>
      <c r="B1228" t="s">
        <v>82</v>
      </c>
      <c r="C1228" t="s">
        <v>10</v>
      </c>
      <c r="D1228">
        <v>35.700000000000003</v>
      </c>
      <c r="E1228">
        <v>0.70000000000000284</v>
      </c>
      <c r="F1228">
        <v>746.13</v>
      </c>
      <c r="G1228">
        <v>0</v>
      </c>
      <c r="H1228">
        <v>746.13</v>
      </c>
      <c r="I1228">
        <v>65</v>
      </c>
      <c r="J1228" t="s">
        <v>11</v>
      </c>
    </row>
    <row r="1229" spans="1:11" x14ac:dyDescent="0.25">
      <c r="A1229" s="1">
        <v>44408</v>
      </c>
      <c r="B1229" t="s">
        <v>83</v>
      </c>
      <c r="C1229" t="s">
        <v>15</v>
      </c>
      <c r="D1229">
        <v>40.700000000000003</v>
      </c>
      <c r="E1229">
        <v>5.7000000000000028</v>
      </c>
      <c r="F1229">
        <v>1126.9830000000002</v>
      </c>
      <c r="G1229">
        <v>0</v>
      </c>
      <c r="H1229">
        <v>1126.9830000000002</v>
      </c>
      <c r="I1229">
        <v>34</v>
      </c>
      <c r="J1229" t="s">
        <v>30</v>
      </c>
    </row>
    <row r="1230" spans="1:11" x14ac:dyDescent="0.25">
      <c r="A1230" s="1">
        <v>44408</v>
      </c>
      <c r="B1230" t="s">
        <v>221</v>
      </c>
      <c r="C1230" t="s">
        <v>15</v>
      </c>
      <c r="D1230">
        <v>36.299999999999997</v>
      </c>
      <c r="E1230">
        <v>1.2999999999999972</v>
      </c>
      <c r="F1230">
        <v>851.9609999999999</v>
      </c>
      <c r="G1230">
        <v>0</v>
      </c>
      <c r="H1230">
        <v>851.9609999999999</v>
      </c>
      <c r="I1230">
        <v>42</v>
      </c>
      <c r="J1230" t="s">
        <v>30</v>
      </c>
    </row>
    <row r="1231" spans="1:11" x14ac:dyDescent="0.25">
      <c r="A1231" s="1">
        <v>44408</v>
      </c>
      <c r="B1231" t="s">
        <v>84</v>
      </c>
      <c r="C1231" t="s">
        <v>10</v>
      </c>
      <c r="D1231">
        <v>41.6</v>
      </c>
      <c r="E1231">
        <v>6.6000000000000014</v>
      </c>
      <c r="F1231">
        <v>463.42400000000004</v>
      </c>
      <c r="G1231">
        <v>0</v>
      </c>
      <c r="H1231">
        <v>463.42400000000004</v>
      </c>
      <c r="I1231">
        <v>49</v>
      </c>
      <c r="J1231" t="s">
        <v>16</v>
      </c>
    </row>
    <row r="1232" spans="1:11" x14ac:dyDescent="0.25">
      <c r="A1232" s="1">
        <v>44408</v>
      </c>
      <c r="B1232" t="s">
        <v>85</v>
      </c>
      <c r="C1232" t="s">
        <v>10</v>
      </c>
      <c r="D1232">
        <v>36.9</v>
      </c>
      <c r="E1232">
        <v>1.8999999999999986</v>
      </c>
      <c r="F1232">
        <v>927.29699999999991</v>
      </c>
      <c r="G1232">
        <v>1358</v>
      </c>
      <c r="H1232">
        <v>2285.297</v>
      </c>
      <c r="I1232">
        <v>31</v>
      </c>
      <c r="J1232" t="s">
        <v>30</v>
      </c>
    </row>
    <row r="1233" spans="1:11" x14ac:dyDescent="0.25">
      <c r="A1233" s="1">
        <v>44408</v>
      </c>
      <c r="B1233" t="s">
        <v>86</v>
      </c>
      <c r="C1233" t="s">
        <v>10</v>
      </c>
      <c r="D1233">
        <v>38.4</v>
      </c>
      <c r="E1233">
        <v>3.3999999999999986</v>
      </c>
      <c r="F1233">
        <v>1489.5359999999998</v>
      </c>
      <c r="G1233">
        <v>0</v>
      </c>
      <c r="H1233">
        <v>1489.5359999999998</v>
      </c>
      <c r="I1233">
        <v>35</v>
      </c>
      <c r="J1233" t="s">
        <v>11</v>
      </c>
    </row>
    <row r="1234" spans="1:11" x14ac:dyDescent="0.25">
      <c r="A1234" s="1">
        <v>44408</v>
      </c>
      <c r="B1234" t="s">
        <v>87</v>
      </c>
      <c r="C1234" t="s">
        <v>10</v>
      </c>
      <c r="D1234">
        <v>41.4</v>
      </c>
      <c r="E1234">
        <v>6.3999999999999986</v>
      </c>
      <c r="F1234">
        <v>570.49199999999996</v>
      </c>
      <c r="G1234">
        <v>0</v>
      </c>
      <c r="H1234">
        <v>570.49199999999996</v>
      </c>
      <c r="I1234">
        <v>54</v>
      </c>
      <c r="J1234" t="s">
        <v>11</v>
      </c>
    </row>
    <row r="1235" spans="1:11" x14ac:dyDescent="0.25">
      <c r="A1235" s="1">
        <v>44408</v>
      </c>
      <c r="B1235" t="s">
        <v>88</v>
      </c>
      <c r="C1235" t="s">
        <v>10</v>
      </c>
      <c r="D1235">
        <v>40.200000000000003</v>
      </c>
      <c r="E1235">
        <v>5.2000000000000028</v>
      </c>
      <c r="F1235">
        <v>2097.636</v>
      </c>
      <c r="G1235">
        <v>0</v>
      </c>
      <c r="H1235">
        <v>2097.636</v>
      </c>
      <c r="I1235">
        <v>56</v>
      </c>
      <c r="J1235" t="s">
        <v>16</v>
      </c>
    </row>
    <row r="1236" spans="1:11" x14ac:dyDescent="0.25">
      <c r="A1236" s="1">
        <v>44408</v>
      </c>
      <c r="B1236" t="s">
        <v>232</v>
      </c>
      <c r="C1236" t="s">
        <v>10</v>
      </c>
      <c r="D1236">
        <v>38.700000000000003</v>
      </c>
      <c r="E1236">
        <v>3.7000000000000028</v>
      </c>
      <c r="F1236">
        <v>1771.6860000000001</v>
      </c>
      <c r="G1236">
        <v>0</v>
      </c>
      <c r="H1236">
        <v>1771.6860000000001</v>
      </c>
      <c r="I1236">
        <v>32</v>
      </c>
      <c r="J1236" t="s">
        <v>13</v>
      </c>
      <c r="K1236" t="s">
        <v>23</v>
      </c>
    </row>
    <row r="1237" spans="1:11" x14ac:dyDescent="0.25">
      <c r="A1237" s="1">
        <v>44408</v>
      </c>
      <c r="B1237" t="s">
        <v>89</v>
      </c>
      <c r="C1237" t="s">
        <v>10</v>
      </c>
      <c r="D1237">
        <v>37.4</v>
      </c>
      <c r="E1237">
        <v>2.3999999999999986</v>
      </c>
      <c r="F1237">
        <v>623.83199999999999</v>
      </c>
      <c r="G1237">
        <v>0</v>
      </c>
      <c r="H1237">
        <v>623.83199999999999</v>
      </c>
      <c r="I1237">
        <v>63</v>
      </c>
      <c r="J1237" t="s">
        <v>11</v>
      </c>
    </row>
    <row r="1238" spans="1:11" x14ac:dyDescent="0.25">
      <c r="A1238" s="1">
        <v>44408</v>
      </c>
      <c r="B1238" t="s">
        <v>90</v>
      </c>
      <c r="C1238" t="s">
        <v>10</v>
      </c>
      <c r="D1238">
        <v>40.1</v>
      </c>
      <c r="E1238">
        <v>5.1000000000000014</v>
      </c>
      <c r="F1238">
        <v>1589.5640000000001</v>
      </c>
      <c r="G1238">
        <v>0</v>
      </c>
      <c r="H1238">
        <v>1589.5640000000001</v>
      </c>
      <c r="I1238">
        <v>64</v>
      </c>
      <c r="J1238" t="s">
        <v>11</v>
      </c>
    </row>
    <row r="1239" spans="1:11" x14ac:dyDescent="0.25">
      <c r="A1239" s="1">
        <v>44408</v>
      </c>
      <c r="B1239" t="s">
        <v>91</v>
      </c>
      <c r="C1239" t="s">
        <v>10</v>
      </c>
      <c r="D1239">
        <v>39.700000000000003</v>
      </c>
      <c r="E1239">
        <v>4.7000000000000028</v>
      </c>
      <c r="F1239">
        <v>604.63100000000009</v>
      </c>
      <c r="G1239">
        <v>0</v>
      </c>
      <c r="H1239">
        <v>604.63100000000009</v>
      </c>
      <c r="I1239">
        <v>64</v>
      </c>
      <c r="J1239" t="s">
        <v>11</v>
      </c>
    </row>
    <row r="1240" spans="1:11" x14ac:dyDescent="0.25">
      <c r="A1240" s="1">
        <v>44408</v>
      </c>
      <c r="B1240" t="s">
        <v>92</v>
      </c>
      <c r="C1240" t="s">
        <v>10</v>
      </c>
      <c r="D1240">
        <v>36</v>
      </c>
      <c r="E1240">
        <v>1</v>
      </c>
      <c r="F1240">
        <v>1346.3999999999999</v>
      </c>
      <c r="G1240">
        <v>0</v>
      </c>
      <c r="H1240">
        <v>1346.3999999999999</v>
      </c>
      <c r="I1240">
        <v>34</v>
      </c>
      <c r="J1240" t="s">
        <v>33</v>
      </c>
    </row>
    <row r="1241" spans="1:11" x14ac:dyDescent="0.25">
      <c r="A1241" s="1">
        <v>44408</v>
      </c>
      <c r="B1241" t="s">
        <v>93</v>
      </c>
      <c r="C1241" t="s">
        <v>47</v>
      </c>
      <c r="D1241">
        <v>41.1</v>
      </c>
      <c r="E1241">
        <v>6.1000000000000014</v>
      </c>
      <c r="F1241">
        <v>1140.9360000000001</v>
      </c>
      <c r="G1241">
        <v>0</v>
      </c>
      <c r="H1241">
        <v>1140.9360000000001</v>
      </c>
      <c r="I1241">
        <v>24</v>
      </c>
      <c r="J1241" t="s">
        <v>30</v>
      </c>
    </row>
    <row r="1242" spans="1:11" x14ac:dyDescent="0.25">
      <c r="A1242" s="1">
        <v>44408</v>
      </c>
      <c r="B1242" t="s">
        <v>233</v>
      </c>
      <c r="C1242" t="s">
        <v>10</v>
      </c>
      <c r="D1242">
        <v>37.700000000000003</v>
      </c>
      <c r="E1242">
        <v>2.7000000000000028</v>
      </c>
      <c r="F1242">
        <v>1430.7150000000001</v>
      </c>
      <c r="G1242">
        <v>1073</v>
      </c>
      <c r="H1242">
        <v>2503.7150000000001</v>
      </c>
      <c r="I1242">
        <v>64</v>
      </c>
      <c r="J1242" t="s">
        <v>18</v>
      </c>
      <c r="K1242" t="s">
        <v>23</v>
      </c>
    </row>
    <row r="1243" spans="1:11" x14ac:dyDescent="0.25">
      <c r="A1243" s="1">
        <v>44408</v>
      </c>
      <c r="B1243" t="s">
        <v>227</v>
      </c>
      <c r="C1243" t="s">
        <v>10</v>
      </c>
      <c r="D1243">
        <v>35.4</v>
      </c>
      <c r="E1243">
        <v>0.39999999999999858</v>
      </c>
      <c r="F1243">
        <v>308.334</v>
      </c>
      <c r="G1243">
        <v>0</v>
      </c>
      <c r="H1243">
        <v>308.334</v>
      </c>
      <c r="I1243">
        <v>23</v>
      </c>
      <c r="J1243" t="s">
        <v>30</v>
      </c>
    </row>
    <row r="1244" spans="1:11" x14ac:dyDescent="0.25">
      <c r="A1244" s="1">
        <v>44408</v>
      </c>
      <c r="B1244" t="s">
        <v>94</v>
      </c>
      <c r="C1244" t="s">
        <v>47</v>
      </c>
      <c r="D1244">
        <v>41.8</v>
      </c>
      <c r="E1244">
        <v>6.7999999999999972</v>
      </c>
      <c r="F1244">
        <v>1706.2759999999998</v>
      </c>
      <c r="G1244">
        <v>0</v>
      </c>
      <c r="H1244">
        <v>1706.2759999999998</v>
      </c>
      <c r="I1244">
        <v>35</v>
      </c>
      <c r="J1244" t="s">
        <v>30</v>
      </c>
    </row>
    <row r="1245" spans="1:11" x14ac:dyDescent="0.25">
      <c r="A1245" s="1">
        <v>44408</v>
      </c>
      <c r="B1245" t="s">
        <v>95</v>
      </c>
      <c r="C1245" t="s">
        <v>15</v>
      </c>
      <c r="D1245">
        <v>39.9</v>
      </c>
      <c r="E1245">
        <v>4.8999999999999986</v>
      </c>
      <c r="F1245">
        <v>1862.133</v>
      </c>
      <c r="G1245">
        <v>0</v>
      </c>
      <c r="H1245">
        <v>1862.133</v>
      </c>
      <c r="I1245">
        <v>67</v>
      </c>
      <c r="J1245" t="s">
        <v>11</v>
      </c>
    </row>
    <row r="1246" spans="1:11" x14ac:dyDescent="0.25">
      <c r="A1246" s="1">
        <v>44408</v>
      </c>
      <c r="B1246" t="s">
        <v>96</v>
      </c>
      <c r="C1246" t="s">
        <v>47</v>
      </c>
      <c r="D1246">
        <v>35.4</v>
      </c>
      <c r="E1246">
        <v>0.39999999999999858</v>
      </c>
      <c r="F1246">
        <v>1230.1499999999999</v>
      </c>
      <c r="G1246">
        <v>0</v>
      </c>
      <c r="H1246">
        <v>1230.1499999999999</v>
      </c>
      <c r="I1246">
        <v>36</v>
      </c>
      <c r="J1246" t="s">
        <v>18</v>
      </c>
    </row>
    <row r="1247" spans="1:11" x14ac:dyDescent="0.25">
      <c r="A1247" s="1">
        <v>44408</v>
      </c>
      <c r="B1247" t="s">
        <v>97</v>
      </c>
      <c r="C1247" t="s">
        <v>10</v>
      </c>
      <c r="D1247">
        <v>38.700000000000003</v>
      </c>
      <c r="E1247">
        <v>3.7000000000000028</v>
      </c>
      <c r="F1247">
        <v>1460.5380000000002</v>
      </c>
      <c r="G1247">
        <v>0</v>
      </c>
      <c r="H1247">
        <v>1460.5380000000002</v>
      </c>
      <c r="I1247">
        <v>57</v>
      </c>
      <c r="J1247" t="s">
        <v>11</v>
      </c>
    </row>
    <row r="1248" spans="1:11" x14ac:dyDescent="0.25">
      <c r="A1248" s="1">
        <v>44408</v>
      </c>
      <c r="B1248" t="s">
        <v>98</v>
      </c>
      <c r="C1248" t="s">
        <v>15</v>
      </c>
      <c r="D1248">
        <v>39.200000000000003</v>
      </c>
      <c r="E1248">
        <v>4.2000000000000028</v>
      </c>
      <c r="F1248">
        <v>1130.528</v>
      </c>
      <c r="G1248">
        <v>0</v>
      </c>
      <c r="H1248">
        <v>1130.528</v>
      </c>
      <c r="I1248">
        <v>58</v>
      </c>
      <c r="J1248" t="s">
        <v>18</v>
      </c>
    </row>
    <row r="1249" spans="1:10" x14ac:dyDescent="0.25">
      <c r="A1249" s="1">
        <v>44408</v>
      </c>
      <c r="B1249" t="s">
        <v>99</v>
      </c>
      <c r="C1249" t="s">
        <v>10</v>
      </c>
      <c r="D1249">
        <v>40</v>
      </c>
      <c r="E1249">
        <v>5</v>
      </c>
      <c r="F1249">
        <v>2003.6000000000001</v>
      </c>
      <c r="G1249">
        <v>0</v>
      </c>
      <c r="H1249">
        <v>2003.6000000000001</v>
      </c>
      <c r="I1249">
        <v>66</v>
      </c>
      <c r="J1249" t="s">
        <v>13</v>
      </c>
    </row>
    <row r="1250" spans="1:10" x14ac:dyDescent="0.25">
      <c r="A1250" s="1">
        <v>44408</v>
      </c>
      <c r="B1250" t="s">
        <v>100</v>
      </c>
      <c r="C1250" t="s">
        <v>10</v>
      </c>
      <c r="D1250">
        <v>41.6</v>
      </c>
      <c r="E1250">
        <v>6.6000000000000014</v>
      </c>
      <c r="F1250">
        <v>1546.6880000000001</v>
      </c>
      <c r="G1250">
        <v>0</v>
      </c>
      <c r="H1250">
        <v>1546.6880000000001</v>
      </c>
      <c r="I1250">
        <v>51</v>
      </c>
      <c r="J1250" t="s">
        <v>16</v>
      </c>
    </row>
    <row r="1251" spans="1:10" x14ac:dyDescent="0.25">
      <c r="A1251" s="1">
        <v>44408</v>
      </c>
      <c r="B1251" t="s">
        <v>101</v>
      </c>
      <c r="C1251" t="s">
        <v>10</v>
      </c>
      <c r="D1251">
        <v>37.9</v>
      </c>
      <c r="E1251">
        <v>2.8999999999999986</v>
      </c>
      <c r="F1251">
        <v>2127.7060000000001</v>
      </c>
      <c r="G1251">
        <v>0</v>
      </c>
      <c r="H1251">
        <v>2127.7060000000001</v>
      </c>
      <c r="I1251">
        <v>31</v>
      </c>
      <c r="J1251" t="s">
        <v>18</v>
      </c>
    </row>
    <row r="1252" spans="1:10" x14ac:dyDescent="0.25">
      <c r="A1252" s="1">
        <v>44408</v>
      </c>
      <c r="B1252" t="s">
        <v>102</v>
      </c>
      <c r="C1252" t="s">
        <v>15</v>
      </c>
      <c r="D1252">
        <v>37.700000000000003</v>
      </c>
      <c r="E1252">
        <v>2.7000000000000028</v>
      </c>
      <c r="F1252">
        <v>1958.8920000000003</v>
      </c>
      <c r="G1252">
        <v>0</v>
      </c>
      <c r="H1252">
        <v>1958.8920000000003</v>
      </c>
      <c r="I1252">
        <v>46</v>
      </c>
      <c r="J1252" t="s">
        <v>30</v>
      </c>
    </row>
    <row r="1253" spans="1:10" x14ac:dyDescent="0.25">
      <c r="A1253" s="1">
        <v>44408</v>
      </c>
      <c r="B1253" t="s">
        <v>103</v>
      </c>
      <c r="C1253" t="s">
        <v>15</v>
      </c>
      <c r="D1253">
        <v>41.1</v>
      </c>
      <c r="E1253">
        <v>6.1000000000000014</v>
      </c>
      <c r="F1253">
        <v>277.42500000000001</v>
      </c>
      <c r="G1253">
        <v>0</v>
      </c>
      <c r="H1253">
        <v>277.42500000000001</v>
      </c>
      <c r="I1253">
        <v>57</v>
      </c>
      <c r="J1253" t="s">
        <v>11</v>
      </c>
    </row>
    <row r="1254" spans="1:10" x14ac:dyDescent="0.25">
      <c r="A1254" s="1">
        <v>44408</v>
      </c>
      <c r="B1254" t="s">
        <v>104</v>
      </c>
      <c r="C1254" t="s">
        <v>15</v>
      </c>
      <c r="D1254">
        <v>41.8</v>
      </c>
      <c r="E1254">
        <v>6.7999999999999972</v>
      </c>
      <c r="F1254">
        <v>2178.6159999999995</v>
      </c>
      <c r="G1254">
        <v>0</v>
      </c>
      <c r="H1254">
        <v>2178.6159999999995</v>
      </c>
      <c r="I1254">
        <v>52</v>
      </c>
      <c r="J1254" t="s">
        <v>11</v>
      </c>
    </row>
    <row r="1255" spans="1:10" x14ac:dyDescent="0.25">
      <c r="A1255" s="1">
        <v>44408</v>
      </c>
      <c r="B1255" t="s">
        <v>105</v>
      </c>
      <c r="C1255" t="s">
        <v>47</v>
      </c>
      <c r="D1255">
        <v>41.2</v>
      </c>
      <c r="E1255">
        <v>6.2000000000000028</v>
      </c>
      <c r="F1255">
        <v>803.81200000000013</v>
      </c>
      <c r="G1255">
        <v>0</v>
      </c>
      <c r="H1255">
        <v>803.81200000000013</v>
      </c>
      <c r="I1255">
        <v>22</v>
      </c>
      <c r="J1255" t="s">
        <v>30</v>
      </c>
    </row>
    <row r="1256" spans="1:10" x14ac:dyDescent="0.25">
      <c r="A1256" s="1">
        <v>44408</v>
      </c>
      <c r="B1256" t="s">
        <v>106</v>
      </c>
      <c r="C1256" t="s">
        <v>47</v>
      </c>
      <c r="D1256">
        <v>40</v>
      </c>
      <c r="E1256">
        <v>5</v>
      </c>
      <c r="F1256">
        <v>658.40000000000009</v>
      </c>
      <c r="G1256">
        <v>0</v>
      </c>
      <c r="H1256">
        <v>658.40000000000009</v>
      </c>
      <c r="I1256">
        <v>26</v>
      </c>
      <c r="J1256" t="s">
        <v>11</v>
      </c>
    </row>
    <row r="1257" spans="1:10" x14ac:dyDescent="0.25">
      <c r="A1257" s="1">
        <v>44408</v>
      </c>
      <c r="B1257" t="s">
        <v>107</v>
      </c>
      <c r="C1257" t="s">
        <v>10</v>
      </c>
      <c r="D1257">
        <v>35.6</v>
      </c>
      <c r="E1257">
        <v>0.60000000000000142</v>
      </c>
      <c r="F1257">
        <v>1291.568</v>
      </c>
      <c r="G1257">
        <v>0</v>
      </c>
      <c r="H1257">
        <v>1291.568</v>
      </c>
      <c r="I1257">
        <v>32</v>
      </c>
      <c r="J1257" t="s">
        <v>11</v>
      </c>
    </row>
    <row r="1258" spans="1:10" x14ac:dyDescent="0.25">
      <c r="A1258" s="1">
        <v>44408</v>
      </c>
      <c r="B1258" t="s">
        <v>108</v>
      </c>
      <c r="C1258" t="s">
        <v>10</v>
      </c>
      <c r="D1258">
        <v>36.9</v>
      </c>
      <c r="E1258">
        <v>1.8999999999999986</v>
      </c>
      <c r="F1258">
        <v>1659.7619999999997</v>
      </c>
      <c r="G1258">
        <v>0</v>
      </c>
      <c r="H1258">
        <v>1659.7619999999997</v>
      </c>
      <c r="I1258">
        <v>22</v>
      </c>
      <c r="J1258" t="s">
        <v>11</v>
      </c>
    </row>
    <row r="1259" spans="1:10" x14ac:dyDescent="0.25">
      <c r="A1259" s="1">
        <v>44408</v>
      </c>
      <c r="B1259" t="s">
        <v>109</v>
      </c>
      <c r="C1259" t="s">
        <v>10</v>
      </c>
      <c r="D1259">
        <v>40.200000000000003</v>
      </c>
      <c r="E1259">
        <v>5.2000000000000028</v>
      </c>
      <c r="F1259">
        <v>1944.4739999999999</v>
      </c>
      <c r="G1259">
        <v>0</v>
      </c>
      <c r="H1259">
        <v>1944.4739999999999</v>
      </c>
      <c r="I1259">
        <v>57</v>
      </c>
      <c r="J1259" t="s">
        <v>11</v>
      </c>
    </row>
    <row r="1260" spans="1:10" x14ac:dyDescent="0.25">
      <c r="A1260" s="1">
        <v>44408</v>
      </c>
      <c r="B1260" t="s">
        <v>110</v>
      </c>
      <c r="C1260" t="s">
        <v>15</v>
      </c>
      <c r="D1260">
        <v>41.3</v>
      </c>
      <c r="E1260">
        <v>6.2999999999999972</v>
      </c>
      <c r="F1260">
        <v>1434.7619999999999</v>
      </c>
      <c r="G1260">
        <v>0</v>
      </c>
      <c r="H1260">
        <v>1434.7619999999999</v>
      </c>
      <c r="I1260">
        <v>57</v>
      </c>
      <c r="J1260" t="s">
        <v>11</v>
      </c>
    </row>
    <row r="1261" spans="1:10" x14ac:dyDescent="0.25">
      <c r="A1261" s="1">
        <v>44408</v>
      </c>
      <c r="B1261" t="s">
        <v>111</v>
      </c>
      <c r="C1261" t="s">
        <v>10</v>
      </c>
      <c r="D1261">
        <v>39.5</v>
      </c>
      <c r="E1261">
        <v>4.5</v>
      </c>
      <c r="F1261">
        <v>1796.0650000000001</v>
      </c>
      <c r="G1261">
        <v>0</v>
      </c>
      <c r="H1261">
        <v>1796.0650000000001</v>
      </c>
      <c r="I1261">
        <v>41</v>
      </c>
      <c r="J1261" t="s">
        <v>11</v>
      </c>
    </row>
    <row r="1262" spans="1:10" x14ac:dyDescent="0.25">
      <c r="A1262" s="1">
        <v>44408</v>
      </c>
      <c r="B1262" t="s">
        <v>112</v>
      </c>
      <c r="C1262" t="s">
        <v>15</v>
      </c>
      <c r="D1262">
        <v>39.799999999999997</v>
      </c>
      <c r="E1262">
        <v>4.7999999999999972</v>
      </c>
      <c r="F1262">
        <v>2891.8679999999995</v>
      </c>
      <c r="G1262">
        <v>1188</v>
      </c>
      <c r="H1262">
        <v>4079.8679999999995</v>
      </c>
      <c r="I1262">
        <v>50</v>
      </c>
      <c r="J1262" t="s">
        <v>33</v>
      </c>
    </row>
    <row r="1263" spans="1:10" x14ac:dyDescent="0.25">
      <c r="A1263" s="1">
        <v>44408</v>
      </c>
      <c r="B1263" t="s">
        <v>113</v>
      </c>
      <c r="C1263" t="s">
        <v>47</v>
      </c>
      <c r="D1263">
        <v>36.6</v>
      </c>
      <c r="E1263">
        <v>1.6000000000000014</v>
      </c>
      <c r="F1263">
        <v>542.77800000000002</v>
      </c>
      <c r="G1263">
        <v>0</v>
      </c>
      <c r="H1263">
        <v>542.77800000000002</v>
      </c>
      <c r="I1263">
        <v>26</v>
      </c>
      <c r="J1263" t="s">
        <v>30</v>
      </c>
    </row>
    <row r="1264" spans="1:10" x14ac:dyDescent="0.25">
      <c r="A1264" s="1">
        <v>44408</v>
      </c>
      <c r="B1264" t="s">
        <v>114</v>
      </c>
      <c r="C1264" t="s">
        <v>15</v>
      </c>
      <c r="D1264">
        <v>40.1</v>
      </c>
      <c r="E1264">
        <v>5.1000000000000014</v>
      </c>
      <c r="F1264">
        <v>1615.2280000000001</v>
      </c>
      <c r="G1264">
        <v>0</v>
      </c>
      <c r="H1264">
        <v>1615.2280000000001</v>
      </c>
      <c r="I1264">
        <v>40</v>
      </c>
      <c r="J1264" t="s">
        <v>30</v>
      </c>
    </row>
    <row r="1265" spans="1:10" x14ac:dyDescent="0.25">
      <c r="A1265" s="1">
        <v>44408</v>
      </c>
      <c r="B1265" t="s">
        <v>115</v>
      </c>
      <c r="C1265" t="s">
        <v>15</v>
      </c>
      <c r="D1265">
        <v>36.4</v>
      </c>
      <c r="E1265">
        <v>1.3999999999999986</v>
      </c>
      <c r="F1265">
        <v>1041.768</v>
      </c>
      <c r="G1265">
        <v>0</v>
      </c>
      <c r="H1265">
        <v>1041.768</v>
      </c>
      <c r="I1265">
        <v>52</v>
      </c>
      <c r="J1265" t="s">
        <v>30</v>
      </c>
    </row>
    <row r="1266" spans="1:10" x14ac:dyDescent="0.25">
      <c r="A1266" s="1">
        <v>44408</v>
      </c>
      <c r="B1266" t="s">
        <v>224</v>
      </c>
      <c r="C1266" t="s">
        <v>15</v>
      </c>
      <c r="D1266">
        <v>37.299999999999997</v>
      </c>
      <c r="E1266">
        <v>2.2999999999999972</v>
      </c>
      <c r="F1266">
        <v>601.64899999999989</v>
      </c>
      <c r="G1266">
        <v>943</v>
      </c>
      <c r="H1266">
        <v>1544.6489999999999</v>
      </c>
      <c r="I1266">
        <v>47</v>
      </c>
      <c r="J1266" t="s">
        <v>11</v>
      </c>
    </row>
    <row r="1267" spans="1:10" x14ac:dyDescent="0.25">
      <c r="A1267" s="1">
        <v>44408</v>
      </c>
      <c r="B1267" t="s">
        <v>116</v>
      </c>
      <c r="C1267" t="s">
        <v>10</v>
      </c>
      <c r="D1267">
        <v>36.6</v>
      </c>
      <c r="E1267">
        <v>1.6000000000000014</v>
      </c>
      <c r="F1267">
        <v>583.77</v>
      </c>
      <c r="G1267">
        <v>0</v>
      </c>
      <c r="H1267">
        <v>583.77</v>
      </c>
      <c r="I1267">
        <v>61</v>
      </c>
      <c r="J1267" t="s">
        <v>30</v>
      </c>
    </row>
    <row r="1268" spans="1:10" x14ac:dyDescent="0.25">
      <c r="A1268" s="1">
        <v>44408</v>
      </c>
      <c r="B1268" t="s">
        <v>117</v>
      </c>
      <c r="C1268" t="s">
        <v>15</v>
      </c>
      <c r="D1268">
        <v>38.9</v>
      </c>
      <c r="E1268">
        <v>3.8999999999999986</v>
      </c>
      <c r="F1268">
        <v>1031.6279999999999</v>
      </c>
      <c r="G1268">
        <v>0</v>
      </c>
      <c r="H1268">
        <v>1031.6279999999999</v>
      </c>
      <c r="I1268">
        <v>29</v>
      </c>
      <c r="J1268" t="s">
        <v>11</v>
      </c>
    </row>
    <row r="1269" spans="1:10" x14ac:dyDescent="0.25">
      <c r="A1269" s="1">
        <v>44408</v>
      </c>
      <c r="B1269" t="s">
        <v>118</v>
      </c>
      <c r="C1269" t="s">
        <v>15</v>
      </c>
      <c r="D1269">
        <v>35.700000000000003</v>
      </c>
      <c r="E1269">
        <v>0.70000000000000284</v>
      </c>
      <c r="F1269">
        <v>610.827</v>
      </c>
      <c r="G1269">
        <v>0</v>
      </c>
      <c r="H1269">
        <v>610.827</v>
      </c>
      <c r="I1269">
        <v>66</v>
      </c>
      <c r="J1269" t="s">
        <v>11</v>
      </c>
    </row>
    <row r="1270" spans="1:10" x14ac:dyDescent="0.25">
      <c r="A1270" s="1">
        <v>44408</v>
      </c>
      <c r="B1270" t="s">
        <v>119</v>
      </c>
      <c r="C1270" t="s">
        <v>15</v>
      </c>
      <c r="D1270">
        <v>38.5</v>
      </c>
      <c r="E1270">
        <v>3.5</v>
      </c>
      <c r="F1270">
        <v>3033.03</v>
      </c>
      <c r="G1270">
        <v>0</v>
      </c>
      <c r="H1270">
        <v>3033.03</v>
      </c>
      <c r="I1270">
        <v>61</v>
      </c>
      <c r="J1270" t="s">
        <v>33</v>
      </c>
    </row>
    <row r="1271" spans="1:10" x14ac:dyDescent="0.25">
      <c r="A1271" s="1">
        <v>44408</v>
      </c>
      <c r="B1271" t="s">
        <v>120</v>
      </c>
      <c r="C1271" t="s">
        <v>10</v>
      </c>
      <c r="D1271">
        <v>39</v>
      </c>
      <c r="E1271">
        <v>4</v>
      </c>
      <c r="F1271">
        <v>1609.1399999999999</v>
      </c>
      <c r="G1271">
        <v>0</v>
      </c>
      <c r="H1271">
        <v>1609.1399999999999</v>
      </c>
      <c r="I1271">
        <v>47</v>
      </c>
      <c r="J1271" t="s">
        <v>13</v>
      </c>
    </row>
    <row r="1272" spans="1:10" x14ac:dyDescent="0.25">
      <c r="A1272" s="1">
        <v>44408</v>
      </c>
      <c r="B1272" t="s">
        <v>121</v>
      </c>
      <c r="C1272" t="s">
        <v>15</v>
      </c>
      <c r="D1272">
        <v>41.2</v>
      </c>
      <c r="E1272">
        <v>6.2000000000000028</v>
      </c>
      <c r="F1272">
        <v>571.85600000000011</v>
      </c>
      <c r="G1272">
        <v>0</v>
      </c>
      <c r="H1272">
        <v>571.85600000000011</v>
      </c>
      <c r="I1272">
        <v>48</v>
      </c>
      <c r="J1272" t="s">
        <v>30</v>
      </c>
    </row>
    <row r="1273" spans="1:10" x14ac:dyDescent="0.25">
      <c r="A1273" s="1">
        <v>44408</v>
      </c>
      <c r="B1273" t="s">
        <v>122</v>
      </c>
      <c r="C1273" t="s">
        <v>15</v>
      </c>
      <c r="D1273">
        <v>36</v>
      </c>
      <c r="E1273">
        <v>1</v>
      </c>
      <c r="F1273">
        <v>357.12</v>
      </c>
      <c r="G1273">
        <v>0</v>
      </c>
      <c r="H1273">
        <v>357.12</v>
      </c>
      <c r="I1273">
        <v>34</v>
      </c>
      <c r="J1273" t="s">
        <v>13</v>
      </c>
    </row>
    <row r="1274" spans="1:10" x14ac:dyDescent="0.25">
      <c r="A1274" s="1">
        <v>44408</v>
      </c>
      <c r="B1274" t="s">
        <v>123</v>
      </c>
      <c r="C1274" t="s">
        <v>10</v>
      </c>
      <c r="D1274">
        <v>39.799999999999997</v>
      </c>
      <c r="E1274">
        <v>4.7999999999999972</v>
      </c>
      <c r="F1274">
        <v>1451.1079999999999</v>
      </c>
      <c r="G1274">
        <v>0</v>
      </c>
      <c r="H1274">
        <v>1451.1079999999999</v>
      </c>
      <c r="I1274">
        <v>31</v>
      </c>
      <c r="J1274" t="s">
        <v>13</v>
      </c>
    </row>
    <row r="1275" spans="1:10" x14ac:dyDescent="0.25">
      <c r="A1275" s="1">
        <v>44408</v>
      </c>
      <c r="B1275" t="s">
        <v>124</v>
      </c>
      <c r="C1275" t="s">
        <v>10</v>
      </c>
      <c r="D1275">
        <v>38.799999999999997</v>
      </c>
      <c r="E1275">
        <v>3.7999999999999972</v>
      </c>
      <c r="F1275">
        <v>708.48800000000006</v>
      </c>
      <c r="G1275">
        <v>0</v>
      </c>
      <c r="H1275">
        <v>708.48800000000006</v>
      </c>
      <c r="I1275">
        <v>55</v>
      </c>
      <c r="J1275" t="s">
        <v>11</v>
      </c>
    </row>
    <row r="1276" spans="1:10" x14ac:dyDescent="0.25">
      <c r="A1276" s="1">
        <v>44408</v>
      </c>
      <c r="B1276" t="s">
        <v>125</v>
      </c>
      <c r="C1276" t="s">
        <v>15</v>
      </c>
      <c r="D1276">
        <v>37.6</v>
      </c>
      <c r="E1276">
        <v>2.6000000000000014</v>
      </c>
      <c r="F1276">
        <v>1123.864</v>
      </c>
      <c r="G1276">
        <v>0</v>
      </c>
      <c r="H1276">
        <v>1123.864</v>
      </c>
      <c r="I1276">
        <v>64</v>
      </c>
      <c r="J1276" t="s">
        <v>11</v>
      </c>
    </row>
    <row r="1277" spans="1:10" x14ac:dyDescent="0.25">
      <c r="A1277" s="1">
        <v>44408</v>
      </c>
      <c r="B1277" t="s">
        <v>126</v>
      </c>
      <c r="C1277" t="s">
        <v>15</v>
      </c>
      <c r="D1277">
        <v>39.1</v>
      </c>
      <c r="E1277">
        <v>4.1000000000000014</v>
      </c>
      <c r="F1277">
        <v>446.52199999999999</v>
      </c>
      <c r="G1277">
        <v>0</v>
      </c>
      <c r="H1277">
        <v>446.52199999999999</v>
      </c>
      <c r="I1277">
        <v>58</v>
      </c>
      <c r="J1277" t="s">
        <v>30</v>
      </c>
    </row>
    <row r="1278" spans="1:10" x14ac:dyDescent="0.25">
      <c r="A1278" s="1">
        <v>44408</v>
      </c>
      <c r="B1278" t="s">
        <v>127</v>
      </c>
      <c r="C1278" t="s">
        <v>15</v>
      </c>
      <c r="D1278">
        <v>39</v>
      </c>
      <c r="E1278">
        <v>4</v>
      </c>
      <c r="F1278">
        <v>1113.8399999999999</v>
      </c>
      <c r="G1278">
        <v>0</v>
      </c>
      <c r="H1278">
        <v>1113.8399999999999</v>
      </c>
      <c r="I1278">
        <v>38</v>
      </c>
      <c r="J1278" t="s">
        <v>11</v>
      </c>
    </row>
    <row r="1279" spans="1:10" x14ac:dyDescent="0.25">
      <c r="A1279" s="1">
        <v>44408</v>
      </c>
      <c r="B1279" t="s">
        <v>128</v>
      </c>
      <c r="C1279" t="s">
        <v>15</v>
      </c>
      <c r="D1279">
        <v>38.200000000000003</v>
      </c>
      <c r="E1279">
        <v>3.2000000000000028</v>
      </c>
      <c r="F1279">
        <v>2391.7020000000002</v>
      </c>
      <c r="G1279">
        <v>0</v>
      </c>
      <c r="H1279">
        <v>2391.7020000000002</v>
      </c>
      <c r="I1279">
        <v>42</v>
      </c>
      <c r="J1279" t="s">
        <v>16</v>
      </c>
    </row>
    <row r="1280" spans="1:10" x14ac:dyDescent="0.25">
      <c r="A1280" s="1">
        <v>44408</v>
      </c>
      <c r="B1280" t="s">
        <v>129</v>
      </c>
      <c r="C1280" t="s">
        <v>15</v>
      </c>
      <c r="D1280">
        <v>35.799999999999997</v>
      </c>
      <c r="E1280">
        <v>0.79999999999999716</v>
      </c>
      <c r="F1280">
        <v>757.52799999999991</v>
      </c>
      <c r="G1280">
        <v>0</v>
      </c>
      <c r="H1280">
        <v>757.52799999999991</v>
      </c>
      <c r="I1280">
        <v>36</v>
      </c>
      <c r="J1280" t="s">
        <v>11</v>
      </c>
    </row>
    <row r="1281" spans="1:10" x14ac:dyDescent="0.25">
      <c r="A1281" s="1">
        <v>44408</v>
      </c>
      <c r="B1281" t="s">
        <v>130</v>
      </c>
      <c r="C1281" t="s">
        <v>15</v>
      </c>
      <c r="D1281">
        <v>40</v>
      </c>
      <c r="E1281">
        <v>5</v>
      </c>
      <c r="F1281">
        <v>1240.4000000000001</v>
      </c>
      <c r="G1281">
        <v>0</v>
      </c>
      <c r="H1281">
        <v>1240.4000000000001</v>
      </c>
      <c r="I1281">
        <v>60</v>
      </c>
      <c r="J1281" t="s">
        <v>13</v>
      </c>
    </row>
    <row r="1282" spans="1:10" x14ac:dyDescent="0.25">
      <c r="A1282" s="1">
        <v>44408</v>
      </c>
      <c r="B1282" t="s">
        <v>131</v>
      </c>
      <c r="C1282" t="s">
        <v>15</v>
      </c>
      <c r="D1282">
        <v>36.6</v>
      </c>
      <c r="E1282">
        <v>1.6000000000000014</v>
      </c>
      <c r="F1282">
        <v>254.73600000000002</v>
      </c>
      <c r="G1282">
        <v>0</v>
      </c>
      <c r="H1282">
        <v>254.73600000000002</v>
      </c>
      <c r="I1282">
        <v>32</v>
      </c>
      <c r="J1282" t="s">
        <v>11</v>
      </c>
    </row>
    <row r="1283" spans="1:10" x14ac:dyDescent="0.25">
      <c r="A1283" s="1">
        <v>44408</v>
      </c>
      <c r="B1283" t="s">
        <v>132</v>
      </c>
      <c r="C1283" t="s">
        <v>10</v>
      </c>
      <c r="D1283">
        <v>38.200000000000003</v>
      </c>
      <c r="E1283">
        <v>3.2000000000000028</v>
      </c>
      <c r="F1283">
        <v>1878.2940000000001</v>
      </c>
      <c r="G1283">
        <v>0</v>
      </c>
      <c r="H1283">
        <v>1878.2940000000001</v>
      </c>
      <c r="I1283">
        <v>46</v>
      </c>
      <c r="J1283" t="s">
        <v>11</v>
      </c>
    </row>
    <row r="1284" spans="1:10" x14ac:dyDescent="0.25">
      <c r="A1284" s="1">
        <v>44408</v>
      </c>
      <c r="B1284" t="s">
        <v>133</v>
      </c>
      <c r="C1284" t="s">
        <v>10</v>
      </c>
      <c r="D1284">
        <v>41.2</v>
      </c>
      <c r="E1284">
        <v>6.2000000000000028</v>
      </c>
      <c r="F1284">
        <v>926.58799999999997</v>
      </c>
      <c r="G1284">
        <v>816</v>
      </c>
      <c r="H1284">
        <v>1742.588</v>
      </c>
      <c r="I1284">
        <v>53</v>
      </c>
      <c r="J1284" t="s">
        <v>11</v>
      </c>
    </row>
    <row r="1285" spans="1:10" x14ac:dyDescent="0.25">
      <c r="A1285" s="1">
        <v>44408</v>
      </c>
      <c r="B1285" t="s">
        <v>134</v>
      </c>
      <c r="C1285" t="s">
        <v>10</v>
      </c>
      <c r="D1285">
        <v>37.9</v>
      </c>
      <c r="E1285">
        <v>2.8999999999999986</v>
      </c>
      <c r="F1285">
        <v>1394.7199999999998</v>
      </c>
      <c r="G1285">
        <v>0</v>
      </c>
      <c r="H1285">
        <v>1394.7199999999998</v>
      </c>
      <c r="I1285">
        <v>47</v>
      </c>
      <c r="J1285" t="s">
        <v>13</v>
      </c>
    </row>
    <row r="1286" spans="1:10" x14ac:dyDescent="0.25">
      <c r="A1286" s="1">
        <v>44408</v>
      </c>
      <c r="B1286" t="s">
        <v>135</v>
      </c>
      <c r="C1286" t="s">
        <v>10</v>
      </c>
      <c r="D1286">
        <v>36.6</v>
      </c>
      <c r="E1286">
        <v>1.6000000000000014</v>
      </c>
      <c r="F1286">
        <v>305.61</v>
      </c>
      <c r="G1286">
        <v>0</v>
      </c>
      <c r="H1286">
        <v>305.61</v>
      </c>
      <c r="I1286">
        <v>27</v>
      </c>
      <c r="J1286" t="s">
        <v>11</v>
      </c>
    </row>
    <row r="1287" spans="1:10" x14ac:dyDescent="0.25">
      <c r="A1287" s="1">
        <v>44408</v>
      </c>
      <c r="B1287" t="s">
        <v>136</v>
      </c>
      <c r="C1287" t="s">
        <v>10</v>
      </c>
      <c r="D1287">
        <v>36.6</v>
      </c>
      <c r="E1287">
        <v>1.6000000000000014</v>
      </c>
      <c r="F1287">
        <v>1265.9940000000001</v>
      </c>
      <c r="G1287">
        <v>0</v>
      </c>
      <c r="H1287">
        <v>1265.9940000000001</v>
      </c>
      <c r="I1287">
        <v>24</v>
      </c>
      <c r="J1287" t="s">
        <v>11</v>
      </c>
    </row>
    <row r="1288" spans="1:10" x14ac:dyDescent="0.25">
      <c r="A1288" s="1">
        <v>44408</v>
      </c>
      <c r="B1288" t="s">
        <v>137</v>
      </c>
      <c r="C1288" t="s">
        <v>10</v>
      </c>
      <c r="D1288">
        <v>40.5</v>
      </c>
      <c r="E1288">
        <v>5.5</v>
      </c>
      <c r="F1288">
        <v>2564.46</v>
      </c>
      <c r="G1288">
        <v>0</v>
      </c>
      <c r="H1288">
        <v>2564.46</v>
      </c>
      <c r="I1288">
        <v>56</v>
      </c>
      <c r="J1288" t="s">
        <v>18</v>
      </c>
    </row>
    <row r="1289" spans="1:10" x14ac:dyDescent="0.25">
      <c r="A1289" s="1">
        <v>44408</v>
      </c>
      <c r="B1289" t="s">
        <v>138</v>
      </c>
      <c r="C1289" t="s">
        <v>15</v>
      </c>
      <c r="D1289">
        <v>38.1</v>
      </c>
      <c r="E1289">
        <v>3.1000000000000014</v>
      </c>
      <c r="F1289">
        <v>3874.0080000000003</v>
      </c>
      <c r="G1289">
        <v>0</v>
      </c>
      <c r="H1289">
        <v>3874.0080000000003</v>
      </c>
      <c r="I1289">
        <v>36</v>
      </c>
      <c r="J1289" t="s">
        <v>33</v>
      </c>
    </row>
    <row r="1290" spans="1:10" x14ac:dyDescent="0.25">
      <c r="A1290" s="1">
        <v>44408</v>
      </c>
      <c r="B1290" t="s">
        <v>139</v>
      </c>
      <c r="C1290" t="s">
        <v>10</v>
      </c>
      <c r="D1290">
        <v>38.200000000000003</v>
      </c>
      <c r="E1290">
        <v>3.2000000000000028</v>
      </c>
      <c r="F1290">
        <v>834.28800000000001</v>
      </c>
      <c r="G1290">
        <v>0</v>
      </c>
      <c r="H1290">
        <v>834.28800000000001</v>
      </c>
      <c r="I1290">
        <v>57</v>
      </c>
      <c r="J1290" t="s">
        <v>30</v>
      </c>
    </row>
    <row r="1291" spans="1:10" x14ac:dyDescent="0.25">
      <c r="A1291" s="1">
        <v>44408</v>
      </c>
      <c r="B1291" t="s">
        <v>140</v>
      </c>
      <c r="C1291" t="s">
        <v>10</v>
      </c>
      <c r="D1291">
        <v>38.1</v>
      </c>
      <c r="E1291">
        <v>3.1000000000000014</v>
      </c>
      <c r="F1291">
        <v>604.64700000000005</v>
      </c>
      <c r="G1291">
        <v>0</v>
      </c>
      <c r="H1291">
        <v>604.64700000000005</v>
      </c>
      <c r="I1291">
        <v>34</v>
      </c>
      <c r="J1291" t="s">
        <v>11</v>
      </c>
    </row>
    <row r="1292" spans="1:10" x14ac:dyDescent="0.25">
      <c r="A1292" s="1">
        <v>44408</v>
      </c>
      <c r="B1292" t="s">
        <v>141</v>
      </c>
      <c r="C1292" t="s">
        <v>15</v>
      </c>
      <c r="D1292">
        <v>40</v>
      </c>
      <c r="E1292">
        <v>5</v>
      </c>
      <c r="F1292">
        <v>570</v>
      </c>
      <c r="G1292">
        <v>0</v>
      </c>
      <c r="H1292">
        <v>570</v>
      </c>
      <c r="I1292">
        <v>63</v>
      </c>
      <c r="J1292" t="s">
        <v>11</v>
      </c>
    </row>
    <row r="1293" spans="1:10" x14ac:dyDescent="0.25">
      <c r="A1293" s="1">
        <v>44408</v>
      </c>
      <c r="B1293" t="s">
        <v>142</v>
      </c>
      <c r="C1293" t="s">
        <v>10</v>
      </c>
      <c r="D1293">
        <v>35.1</v>
      </c>
      <c r="E1293">
        <v>0.10000000000000142</v>
      </c>
      <c r="F1293">
        <v>429.27300000000002</v>
      </c>
      <c r="G1293">
        <v>0</v>
      </c>
      <c r="H1293">
        <v>429.27300000000002</v>
      </c>
      <c r="I1293">
        <v>34</v>
      </c>
      <c r="J1293" t="s">
        <v>11</v>
      </c>
    </row>
    <row r="1294" spans="1:10" x14ac:dyDescent="0.25">
      <c r="A1294" s="1">
        <v>44408</v>
      </c>
      <c r="B1294" t="s">
        <v>143</v>
      </c>
      <c r="C1294" t="s">
        <v>10</v>
      </c>
      <c r="D1294">
        <v>38.4</v>
      </c>
      <c r="E1294">
        <v>3.3999999999999986</v>
      </c>
      <c r="F1294">
        <v>293.76</v>
      </c>
      <c r="G1294">
        <v>0</v>
      </c>
      <c r="H1294">
        <v>293.76</v>
      </c>
      <c r="I1294">
        <v>30</v>
      </c>
      <c r="J1294" t="s">
        <v>11</v>
      </c>
    </row>
    <row r="1295" spans="1:10" x14ac:dyDescent="0.25">
      <c r="A1295" s="1">
        <v>44408</v>
      </c>
      <c r="B1295" t="s">
        <v>144</v>
      </c>
      <c r="C1295" t="s">
        <v>10</v>
      </c>
      <c r="D1295">
        <v>38.4</v>
      </c>
      <c r="E1295">
        <v>3.3999999999999986</v>
      </c>
      <c r="F1295">
        <v>263.03999999999996</v>
      </c>
      <c r="G1295">
        <v>0</v>
      </c>
      <c r="H1295">
        <v>263.03999999999996</v>
      </c>
      <c r="I1295">
        <v>62</v>
      </c>
      <c r="J1295" t="s">
        <v>11</v>
      </c>
    </row>
    <row r="1296" spans="1:10" x14ac:dyDescent="0.25">
      <c r="A1296" s="1">
        <v>44408</v>
      </c>
      <c r="B1296" t="s">
        <v>145</v>
      </c>
      <c r="C1296" t="s">
        <v>10</v>
      </c>
      <c r="D1296">
        <v>40.200000000000003</v>
      </c>
      <c r="E1296">
        <v>5.2000000000000028</v>
      </c>
      <c r="F1296">
        <v>1347.9060000000002</v>
      </c>
      <c r="G1296">
        <v>0</v>
      </c>
      <c r="H1296">
        <v>1347.9060000000002</v>
      </c>
      <c r="I1296">
        <v>33</v>
      </c>
      <c r="J1296" t="s">
        <v>11</v>
      </c>
    </row>
    <row r="1297" spans="1:10" x14ac:dyDescent="0.25">
      <c r="A1297" s="1">
        <v>44408</v>
      </c>
      <c r="B1297" t="s">
        <v>146</v>
      </c>
      <c r="C1297" t="s">
        <v>10</v>
      </c>
      <c r="D1297">
        <v>41.4</v>
      </c>
      <c r="E1297">
        <v>6.3999999999999986</v>
      </c>
      <c r="F1297">
        <v>1636.9559999999999</v>
      </c>
      <c r="G1297">
        <v>0</v>
      </c>
      <c r="H1297">
        <v>1636.9559999999999</v>
      </c>
      <c r="I1297">
        <v>64</v>
      </c>
      <c r="J1297" t="s">
        <v>18</v>
      </c>
    </row>
    <row r="1298" spans="1:10" x14ac:dyDescent="0.25">
      <c r="A1298" s="1">
        <v>44408</v>
      </c>
      <c r="B1298" t="s">
        <v>147</v>
      </c>
      <c r="C1298" t="s">
        <v>10</v>
      </c>
      <c r="D1298">
        <v>35</v>
      </c>
      <c r="E1298">
        <v>0</v>
      </c>
      <c r="F1298">
        <v>1779.4</v>
      </c>
      <c r="G1298">
        <v>0</v>
      </c>
      <c r="H1298">
        <v>1779.4</v>
      </c>
      <c r="I1298">
        <v>33</v>
      </c>
      <c r="J1298" t="s">
        <v>11</v>
      </c>
    </row>
    <row r="1299" spans="1:10" x14ac:dyDescent="0.25">
      <c r="A1299" s="1">
        <v>44408</v>
      </c>
      <c r="B1299" t="s">
        <v>148</v>
      </c>
      <c r="C1299" t="s">
        <v>10</v>
      </c>
      <c r="D1299">
        <v>36.9</v>
      </c>
      <c r="E1299">
        <v>1.8999999999999986</v>
      </c>
      <c r="F1299">
        <v>347.96699999999998</v>
      </c>
      <c r="G1299">
        <v>0</v>
      </c>
      <c r="H1299">
        <v>347.96699999999998</v>
      </c>
      <c r="I1299">
        <v>44</v>
      </c>
      <c r="J1299" t="s">
        <v>30</v>
      </c>
    </row>
    <row r="1300" spans="1:10" x14ac:dyDescent="0.25">
      <c r="A1300" s="1">
        <v>44408</v>
      </c>
      <c r="B1300" t="s">
        <v>225</v>
      </c>
      <c r="C1300" t="s">
        <v>10</v>
      </c>
      <c r="D1300">
        <v>35.9</v>
      </c>
      <c r="E1300">
        <v>0.89999999999999858</v>
      </c>
      <c r="F1300">
        <v>343.20400000000001</v>
      </c>
      <c r="G1300">
        <v>299</v>
      </c>
      <c r="H1300">
        <v>642.20399999999995</v>
      </c>
      <c r="I1300">
        <v>24</v>
      </c>
      <c r="J1300" t="s">
        <v>18</v>
      </c>
    </row>
    <row r="1301" spans="1:10" x14ac:dyDescent="0.25">
      <c r="A1301" s="1">
        <v>44408</v>
      </c>
      <c r="B1301" t="s">
        <v>149</v>
      </c>
      <c r="C1301" t="s">
        <v>15</v>
      </c>
      <c r="D1301">
        <v>40.1</v>
      </c>
      <c r="E1301">
        <v>5.1000000000000014</v>
      </c>
      <c r="F1301">
        <v>384.15800000000002</v>
      </c>
      <c r="G1301">
        <v>0</v>
      </c>
      <c r="H1301">
        <v>384.15800000000002</v>
      </c>
      <c r="I1301">
        <v>64</v>
      </c>
      <c r="J1301" t="s">
        <v>18</v>
      </c>
    </row>
    <row r="1302" spans="1:10" x14ac:dyDescent="0.25">
      <c r="A1302" s="1">
        <v>44408</v>
      </c>
      <c r="B1302" t="s">
        <v>150</v>
      </c>
      <c r="C1302" t="s">
        <v>10</v>
      </c>
      <c r="D1302">
        <v>41.9</v>
      </c>
      <c r="E1302">
        <v>6.8999999999999986</v>
      </c>
      <c r="F1302">
        <v>1216.357</v>
      </c>
      <c r="G1302">
        <v>0</v>
      </c>
      <c r="H1302">
        <v>1216.357</v>
      </c>
      <c r="I1302">
        <v>28</v>
      </c>
      <c r="J1302" t="s">
        <v>11</v>
      </c>
    </row>
    <row r="1303" spans="1:10" x14ac:dyDescent="0.25">
      <c r="A1303" s="1">
        <v>44408</v>
      </c>
      <c r="B1303" t="s">
        <v>151</v>
      </c>
      <c r="C1303" t="s">
        <v>10</v>
      </c>
      <c r="D1303">
        <v>40.700000000000003</v>
      </c>
      <c r="E1303">
        <v>5.7000000000000028</v>
      </c>
      <c r="F1303">
        <v>750.91500000000008</v>
      </c>
      <c r="G1303">
        <v>0</v>
      </c>
      <c r="H1303">
        <v>750.91500000000008</v>
      </c>
      <c r="I1303">
        <v>30</v>
      </c>
      <c r="J1303" t="s">
        <v>11</v>
      </c>
    </row>
    <row r="1304" spans="1:10" x14ac:dyDescent="0.25">
      <c r="A1304" s="1">
        <v>44408</v>
      </c>
      <c r="B1304" t="s">
        <v>152</v>
      </c>
      <c r="C1304" t="s">
        <v>10</v>
      </c>
      <c r="D1304">
        <v>38.9</v>
      </c>
      <c r="E1304">
        <v>3.8999999999999986</v>
      </c>
      <c r="F1304">
        <v>1393.009</v>
      </c>
      <c r="G1304">
        <v>0</v>
      </c>
      <c r="H1304">
        <v>1393.009</v>
      </c>
      <c r="I1304">
        <v>51</v>
      </c>
      <c r="J1304" t="s">
        <v>13</v>
      </c>
    </row>
    <row r="1305" spans="1:10" x14ac:dyDescent="0.25">
      <c r="A1305" s="1">
        <v>44408</v>
      </c>
      <c r="B1305" t="s">
        <v>153</v>
      </c>
      <c r="C1305" t="s">
        <v>10</v>
      </c>
      <c r="D1305">
        <v>35.6</v>
      </c>
      <c r="E1305">
        <v>0.60000000000000142</v>
      </c>
      <c r="F1305">
        <v>473.12399999999997</v>
      </c>
      <c r="G1305">
        <v>1279</v>
      </c>
      <c r="H1305">
        <v>1752.124</v>
      </c>
      <c r="I1305">
        <v>27</v>
      </c>
      <c r="J1305" t="s">
        <v>16</v>
      </c>
    </row>
    <row r="1306" spans="1:10" x14ac:dyDescent="0.25">
      <c r="A1306" s="1">
        <v>44408</v>
      </c>
      <c r="B1306" t="s">
        <v>228</v>
      </c>
      <c r="C1306" t="s">
        <v>10</v>
      </c>
      <c r="D1306">
        <v>41.7</v>
      </c>
      <c r="E1306">
        <v>6.7000000000000028</v>
      </c>
      <c r="F1306">
        <v>449.52600000000001</v>
      </c>
      <c r="G1306">
        <v>0</v>
      </c>
      <c r="H1306">
        <v>449.52600000000001</v>
      </c>
      <c r="I1306">
        <v>42</v>
      </c>
      <c r="J1306" t="s">
        <v>11</v>
      </c>
    </row>
    <row r="1307" spans="1:10" x14ac:dyDescent="0.25">
      <c r="A1307" s="1">
        <v>44408</v>
      </c>
      <c r="B1307" t="s">
        <v>154</v>
      </c>
      <c r="C1307" t="s">
        <v>10</v>
      </c>
      <c r="D1307">
        <v>40.200000000000003</v>
      </c>
      <c r="E1307">
        <v>5.2000000000000028</v>
      </c>
      <c r="F1307">
        <v>1226.904</v>
      </c>
      <c r="G1307">
        <v>0</v>
      </c>
      <c r="H1307">
        <v>1226.904</v>
      </c>
      <c r="I1307">
        <v>30</v>
      </c>
      <c r="J1307" t="s">
        <v>18</v>
      </c>
    </row>
    <row r="1308" spans="1:10" x14ac:dyDescent="0.25">
      <c r="A1308" s="1">
        <v>44408</v>
      </c>
      <c r="B1308" t="s">
        <v>155</v>
      </c>
      <c r="C1308" t="s">
        <v>10</v>
      </c>
      <c r="D1308">
        <v>38.700000000000003</v>
      </c>
      <c r="E1308">
        <v>3.7000000000000028</v>
      </c>
      <c r="F1308">
        <v>1955.5110000000002</v>
      </c>
      <c r="G1308">
        <v>0</v>
      </c>
      <c r="H1308">
        <v>1955.5110000000002</v>
      </c>
      <c r="I1308">
        <v>46</v>
      </c>
      <c r="J1308" t="s">
        <v>11</v>
      </c>
    </row>
    <row r="1309" spans="1:10" x14ac:dyDescent="0.25">
      <c r="A1309" s="1">
        <v>44408</v>
      </c>
      <c r="B1309" t="s">
        <v>156</v>
      </c>
      <c r="C1309" t="s">
        <v>10</v>
      </c>
      <c r="D1309">
        <v>37.200000000000003</v>
      </c>
      <c r="E1309">
        <v>2.2000000000000028</v>
      </c>
      <c r="F1309">
        <v>1784.856</v>
      </c>
      <c r="G1309">
        <v>0</v>
      </c>
      <c r="H1309">
        <v>1784.856</v>
      </c>
      <c r="I1309">
        <v>37</v>
      </c>
      <c r="J1309" t="s">
        <v>13</v>
      </c>
    </row>
    <row r="1310" spans="1:10" x14ac:dyDescent="0.25">
      <c r="A1310" s="1">
        <v>44408</v>
      </c>
      <c r="B1310" t="s">
        <v>157</v>
      </c>
      <c r="C1310" t="s">
        <v>10</v>
      </c>
      <c r="D1310">
        <v>41.4</v>
      </c>
      <c r="E1310">
        <v>6.3999999999999986</v>
      </c>
      <c r="F1310">
        <v>931.0859999999999</v>
      </c>
      <c r="G1310">
        <v>0</v>
      </c>
      <c r="H1310">
        <v>931.0859999999999</v>
      </c>
      <c r="I1310">
        <v>39</v>
      </c>
      <c r="J1310" t="s">
        <v>11</v>
      </c>
    </row>
    <row r="1311" spans="1:10" x14ac:dyDescent="0.25">
      <c r="A1311" s="1">
        <v>44408</v>
      </c>
      <c r="B1311" t="s">
        <v>158</v>
      </c>
      <c r="C1311" t="s">
        <v>15</v>
      </c>
      <c r="D1311">
        <v>36.200000000000003</v>
      </c>
      <c r="E1311">
        <v>1.2000000000000028</v>
      </c>
      <c r="F1311">
        <v>1053.42</v>
      </c>
      <c r="G1311">
        <v>0</v>
      </c>
      <c r="H1311">
        <v>1053.42</v>
      </c>
      <c r="I1311">
        <v>29</v>
      </c>
      <c r="J1311" t="s">
        <v>11</v>
      </c>
    </row>
    <row r="1312" spans="1:10" x14ac:dyDescent="0.25">
      <c r="A1312" s="1">
        <v>44408</v>
      </c>
      <c r="B1312" t="s">
        <v>159</v>
      </c>
      <c r="C1312" t="s">
        <v>15</v>
      </c>
      <c r="D1312">
        <v>39.4</v>
      </c>
      <c r="E1312">
        <v>4.3999999999999986</v>
      </c>
      <c r="F1312">
        <v>1536.9939999999999</v>
      </c>
      <c r="G1312">
        <v>0</v>
      </c>
      <c r="H1312">
        <v>1536.9939999999999</v>
      </c>
      <c r="I1312">
        <v>27</v>
      </c>
      <c r="J1312" t="s">
        <v>13</v>
      </c>
    </row>
    <row r="1313" spans="1:10" x14ac:dyDescent="0.25">
      <c r="A1313" s="1">
        <v>44408</v>
      </c>
      <c r="B1313" t="s">
        <v>160</v>
      </c>
      <c r="C1313" t="s">
        <v>10</v>
      </c>
      <c r="D1313">
        <v>35.9</v>
      </c>
      <c r="E1313">
        <v>0.89999999999999858</v>
      </c>
      <c r="F1313">
        <v>1019.56</v>
      </c>
      <c r="G1313">
        <v>601</v>
      </c>
      <c r="H1313">
        <v>1620.56</v>
      </c>
      <c r="I1313">
        <v>24</v>
      </c>
      <c r="J1313" t="s">
        <v>11</v>
      </c>
    </row>
    <row r="1314" spans="1:10" x14ac:dyDescent="0.25">
      <c r="A1314" s="1">
        <v>44408</v>
      </c>
      <c r="B1314" t="s">
        <v>161</v>
      </c>
      <c r="C1314" t="s">
        <v>10</v>
      </c>
      <c r="D1314">
        <v>36.5</v>
      </c>
      <c r="E1314">
        <v>1.5</v>
      </c>
      <c r="F1314">
        <v>1735.21</v>
      </c>
      <c r="G1314">
        <v>0</v>
      </c>
      <c r="H1314">
        <v>1735.21</v>
      </c>
      <c r="I1314">
        <v>67</v>
      </c>
      <c r="J1314" t="s">
        <v>16</v>
      </c>
    </row>
    <row r="1315" spans="1:10" x14ac:dyDescent="0.25">
      <c r="A1315" s="1">
        <v>44408</v>
      </c>
      <c r="B1315" t="s">
        <v>226</v>
      </c>
      <c r="C1315" t="s">
        <v>10</v>
      </c>
      <c r="D1315">
        <v>37.700000000000003</v>
      </c>
      <c r="E1315">
        <v>2.7000000000000028</v>
      </c>
      <c r="F1315">
        <v>674.45300000000009</v>
      </c>
      <c r="G1315">
        <v>862</v>
      </c>
      <c r="H1315">
        <v>1536.453</v>
      </c>
      <c r="I1315">
        <v>47</v>
      </c>
      <c r="J1315" t="s">
        <v>16</v>
      </c>
    </row>
    <row r="1316" spans="1:10" x14ac:dyDescent="0.25">
      <c r="A1316" s="1">
        <v>44408</v>
      </c>
      <c r="B1316" t="s">
        <v>162</v>
      </c>
      <c r="C1316" t="s">
        <v>10</v>
      </c>
      <c r="D1316">
        <v>37</v>
      </c>
      <c r="E1316">
        <v>2</v>
      </c>
      <c r="F1316">
        <v>1633.18</v>
      </c>
      <c r="G1316">
        <v>0</v>
      </c>
      <c r="H1316">
        <v>1633.18</v>
      </c>
      <c r="I1316">
        <v>50</v>
      </c>
      <c r="J1316" t="s">
        <v>16</v>
      </c>
    </row>
    <row r="1317" spans="1:10" x14ac:dyDescent="0.25">
      <c r="A1317" s="1">
        <v>44408</v>
      </c>
      <c r="B1317" t="s">
        <v>163</v>
      </c>
      <c r="C1317" t="s">
        <v>10</v>
      </c>
      <c r="D1317">
        <v>40.6</v>
      </c>
      <c r="E1317">
        <v>5.6000000000000014</v>
      </c>
      <c r="F1317">
        <v>403.96999999999997</v>
      </c>
      <c r="G1317">
        <v>0</v>
      </c>
      <c r="H1317">
        <v>403.96999999999997</v>
      </c>
      <c r="I1317">
        <v>24</v>
      </c>
      <c r="J1317" t="s">
        <v>11</v>
      </c>
    </row>
    <row r="1318" spans="1:10" x14ac:dyDescent="0.25">
      <c r="A1318" s="1">
        <v>44408</v>
      </c>
      <c r="B1318" t="s">
        <v>164</v>
      </c>
      <c r="C1318" t="s">
        <v>10</v>
      </c>
      <c r="D1318">
        <v>40</v>
      </c>
      <c r="E1318">
        <v>5</v>
      </c>
      <c r="F1318">
        <v>1646</v>
      </c>
      <c r="G1318">
        <v>0</v>
      </c>
      <c r="H1318">
        <v>1646</v>
      </c>
      <c r="I1318">
        <v>40</v>
      </c>
      <c r="J1318" t="s">
        <v>13</v>
      </c>
    </row>
    <row r="1319" spans="1:10" x14ac:dyDescent="0.25">
      <c r="A1319" s="1">
        <v>44408</v>
      </c>
      <c r="B1319" t="s">
        <v>165</v>
      </c>
      <c r="C1319" t="s">
        <v>15</v>
      </c>
      <c r="D1319">
        <v>36.200000000000003</v>
      </c>
      <c r="E1319">
        <v>1.2000000000000028</v>
      </c>
      <c r="F1319">
        <v>1184.826</v>
      </c>
      <c r="G1319">
        <v>0</v>
      </c>
      <c r="H1319">
        <v>1184.826</v>
      </c>
      <c r="I1319">
        <v>55</v>
      </c>
      <c r="J1319" t="s">
        <v>11</v>
      </c>
    </row>
    <row r="1320" spans="1:10" x14ac:dyDescent="0.25">
      <c r="A1320" s="1">
        <v>44408</v>
      </c>
      <c r="B1320" t="s">
        <v>166</v>
      </c>
      <c r="C1320" t="s">
        <v>15</v>
      </c>
      <c r="D1320">
        <v>40.5</v>
      </c>
      <c r="E1320">
        <v>5.5</v>
      </c>
      <c r="F1320">
        <v>1664.9549999999999</v>
      </c>
      <c r="G1320">
        <v>0</v>
      </c>
      <c r="H1320">
        <v>1664.9549999999999</v>
      </c>
      <c r="I1320">
        <v>39</v>
      </c>
      <c r="J1320" t="s">
        <v>11</v>
      </c>
    </row>
    <row r="1321" spans="1:10" x14ac:dyDescent="0.25">
      <c r="A1321" s="1">
        <v>44408</v>
      </c>
      <c r="B1321" t="s">
        <v>167</v>
      </c>
      <c r="C1321" t="s">
        <v>10</v>
      </c>
      <c r="D1321">
        <v>38.299999999999997</v>
      </c>
      <c r="E1321">
        <v>3.2999999999999972</v>
      </c>
      <c r="F1321">
        <v>1247.048</v>
      </c>
      <c r="G1321">
        <v>0</v>
      </c>
      <c r="H1321">
        <v>1247.048</v>
      </c>
      <c r="I1321">
        <v>34</v>
      </c>
      <c r="J1321" t="s">
        <v>11</v>
      </c>
    </row>
    <row r="1322" spans="1:10" x14ac:dyDescent="0.25">
      <c r="A1322" s="1">
        <v>44408</v>
      </c>
      <c r="B1322" t="s">
        <v>168</v>
      </c>
      <c r="C1322" t="s">
        <v>15</v>
      </c>
      <c r="D1322">
        <v>36.299999999999997</v>
      </c>
      <c r="E1322">
        <v>1.2999999999999972</v>
      </c>
      <c r="F1322">
        <v>1397.9129999999998</v>
      </c>
      <c r="G1322">
        <v>0</v>
      </c>
      <c r="H1322">
        <v>1397.9129999999998</v>
      </c>
      <c r="I1322">
        <v>44</v>
      </c>
      <c r="J1322" t="s">
        <v>11</v>
      </c>
    </row>
    <row r="1323" spans="1:10" x14ac:dyDescent="0.25">
      <c r="A1323" s="1">
        <v>44408</v>
      </c>
      <c r="B1323" t="s">
        <v>169</v>
      </c>
      <c r="C1323" t="s">
        <v>15</v>
      </c>
      <c r="D1323">
        <v>39.4</v>
      </c>
      <c r="E1323">
        <v>4.3999999999999986</v>
      </c>
      <c r="F1323">
        <v>2469.1979999999999</v>
      </c>
      <c r="G1323">
        <v>0</v>
      </c>
      <c r="H1323">
        <v>2469.1979999999999</v>
      </c>
      <c r="I1323">
        <v>32</v>
      </c>
      <c r="J1323" t="s">
        <v>16</v>
      </c>
    </row>
    <row r="1324" spans="1:10" x14ac:dyDescent="0.25">
      <c r="A1324" s="1">
        <v>44408</v>
      </c>
      <c r="B1324" t="s">
        <v>170</v>
      </c>
      <c r="C1324" t="s">
        <v>10</v>
      </c>
      <c r="D1324">
        <v>36.1</v>
      </c>
      <c r="E1324">
        <v>1.1000000000000014</v>
      </c>
      <c r="F1324">
        <v>1083</v>
      </c>
      <c r="G1324">
        <v>0</v>
      </c>
      <c r="H1324">
        <v>1083</v>
      </c>
      <c r="I1324">
        <v>35</v>
      </c>
      <c r="J1324" t="s">
        <v>30</v>
      </c>
    </row>
    <row r="1325" spans="1:10" x14ac:dyDescent="0.25">
      <c r="A1325" s="1">
        <v>44408</v>
      </c>
      <c r="B1325" t="s">
        <v>171</v>
      </c>
      <c r="C1325" t="s">
        <v>15</v>
      </c>
      <c r="D1325">
        <v>40.1</v>
      </c>
      <c r="E1325">
        <v>5.1000000000000014</v>
      </c>
      <c r="F1325">
        <v>1105.1559999999999</v>
      </c>
      <c r="G1325">
        <v>0</v>
      </c>
      <c r="H1325">
        <v>1105.1559999999999</v>
      </c>
      <c r="I1325">
        <v>42</v>
      </c>
      <c r="J1325" t="s">
        <v>11</v>
      </c>
    </row>
    <row r="1326" spans="1:10" x14ac:dyDescent="0.25">
      <c r="A1326" s="1">
        <v>44408</v>
      </c>
      <c r="B1326" t="s">
        <v>172</v>
      </c>
      <c r="C1326" t="s">
        <v>15</v>
      </c>
      <c r="D1326">
        <v>40.9</v>
      </c>
      <c r="E1326">
        <v>5.8999999999999986</v>
      </c>
      <c r="F1326">
        <v>1249.4949999999999</v>
      </c>
      <c r="G1326">
        <v>0</v>
      </c>
      <c r="H1326">
        <v>1249.4949999999999</v>
      </c>
      <c r="I1326">
        <v>44</v>
      </c>
      <c r="J1326" t="s">
        <v>30</v>
      </c>
    </row>
    <row r="1327" spans="1:10" x14ac:dyDescent="0.25">
      <c r="A1327" s="1">
        <v>44408</v>
      </c>
      <c r="B1327" t="s">
        <v>173</v>
      </c>
      <c r="C1327" t="s">
        <v>15</v>
      </c>
      <c r="D1327">
        <v>38.6</v>
      </c>
      <c r="E1327">
        <v>3.6000000000000014</v>
      </c>
      <c r="F1327">
        <v>841.86599999999999</v>
      </c>
      <c r="G1327">
        <v>0</v>
      </c>
      <c r="H1327">
        <v>841.86599999999999</v>
      </c>
      <c r="I1327">
        <v>35</v>
      </c>
      <c r="J1327" t="s">
        <v>18</v>
      </c>
    </row>
    <row r="1328" spans="1:10" x14ac:dyDescent="0.25">
      <c r="A1328" s="1">
        <v>44408</v>
      </c>
      <c r="B1328" t="s">
        <v>174</v>
      </c>
      <c r="C1328" t="s">
        <v>10</v>
      </c>
      <c r="D1328">
        <v>39.299999999999997</v>
      </c>
      <c r="E1328">
        <v>4.2999999999999972</v>
      </c>
      <c r="F1328">
        <v>400.07399999999996</v>
      </c>
      <c r="G1328">
        <v>0</v>
      </c>
      <c r="H1328">
        <v>400.07399999999996</v>
      </c>
      <c r="I1328">
        <v>62</v>
      </c>
      <c r="J1328" t="s">
        <v>16</v>
      </c>
    </row>
    <row r="1329" spans="1:10" x14ac:dyDescent="0.25">
      <c r="A1329" s="1">
        <v>44408</v>
      </c>
      <c r="B1329" t="s">
        <v>175</v>
      </c>
      <c r="C1329" t="s">
        <v>10</v>
      </c>
      <c r="D1329">
        <v>39.4</v>
      </c>
      <c r="E1329">
        <v>4.3999999999999986</v>
      </c>
      <c r="F1329">
        <v>1290.7439999999999</v>
      </c>
      <c r="G1329">
        <v>0</v>
      </c>
      <c r="H1329">
        <v>1290.7439999999999</v>
      </c>
      <c r="I1329">
        <v>57</v>
      </c>
      <c r="J1329" t="s">
        <v>11</v>
      </c>
    </row>
    <row r="1330" spans="1:10" x14ac:dyDescent="0.25">
      <c r="A1330" s="1">
        <v>44408</v>
      </c>
      <c r="B1330" t="s">
        <v>176</v>
      </c>
      <c r="C1330" t="s">
        <v>15</v>
      </c>
      <c r="D1330">
        <v>39.200000000000003</v>
      </c>
      <c r="E1330">
        <v>4.2000000000000028</v>
      </c>
      <c r="F1330">
        <v>1699.3200000000002</v>
      </c>
      <c r="G1330">
        <v>0</v>
      </c>
      <c r="H1330">
        <v>1699.3200000000002</v>
      </c>
      <c r="I1330">
        <v>64</v>
      </c>
      <c r="J1330" t="s">
        <v>13</v>
      </c>
    </row>
    <row r="1331" spans="1:10" x14ac:dyDescent="0.25">
      <c r="A1331" s="1">
        <v>44408</v>
      </c>
      <c r="B1331" t="s">
        <v>177</v>
      </c>
      <c r="C1331" t="s">
        <v>15</v>
      </c>
      <c r="D1331">
        <v>36.299999999999997</v>
      </c>
      <c r="E1331">
        <v>1.2999999999999972</v>
      </c>
      <c r="F1331">
        <v>258.81899999999996</v>
      </c>
      <c r="G1331">
        <v>0</v>
      </c>
      <c r="H1331">
        <v>258.81899999999996</v>
      </c>
      <c r="I1331">
        <v>37</v>
      </c>
      <c r="J1331" t="s">
        <v>11</v>
      </c>
    </row>
    <row r="1332" spans="1:10" x14ac:dyDescent="0.25">
      <c r="A1332" s="1">
        <v>44408</v>
      </c>
      <c r="B1332" t="s">
        <v>178</v>
      </c>
      <c r="C1332" t="s">
        <v>10</v>
      </c>
      <c r="D1332">
        <v>37.700000000000003</v>
      </c>
      <c r="E1332">
        <v>2.7000000000000028</v>
      </c>
      <c r="F1332">
        <v>592.26700000000005</v>
      </c>
      <c r="G1332">
        <v>0</v>
      </c>
      <c r="H1332">
        <v>592.26700000000005</v>
      </c>
      <c r="I1332">
        <v>50</v>
      </c>
      <c r="J1332" t="s">
        <v>18</v>
      </c>
    </row>
    <row r="1333" spans="1:10" x14ac:dyDescent="0.25">
      <c r="A1333" s="1">
        <v>44408</v>
      </c>
      <c r="B1333" t="s">
        <v>179</v>
      </c>
      <c r="C1333" t="s">
        <v>47</v>
      </c>
      <c r="D1333">
        <v>36.200000000000003</v>
      </c>
      <c r="E1333">
        <v>1.2000000000000028</v>
      </c>
      <c r="F1333">
        <v>1825.9280000000001</v>
      </c>
      <c r="G1333">
        <v>0</v>
      </c>
      <c r="H1333">
        <v>1825.9280000000001</v>
      </c>
      <c r="I1333">
        <v>23</v>
      </c>
      <c r="J1333" t="s">
        <v>30</v>
      </c>
    </row>
    <row r="1334" spans="1:10" x14ac:dyDescent="0.25">
      <c r="A1334" s="1">
        <v>44408</v>
      </c>
      <c r="B1334" t="s">
        <v>180</v>
      </c>
      <c r="C1334" t="s">
        <v>10</v>
      </c>
      <c r="D1334">
        <v>39.299999999999997</v>
      </c>
      <c r="E1334">
        <v>4.2999999999999972</v>
      </c>
      <c r="F1334">
        <v>1829.808</v>
      </c>
      <c r="G1334">
        <v>0</v>
      </c>
      <c r="H1334">
        <v>1829.808</v>
      </c>
      <c r="I1334">
        <v>28</v>
      </c>
      <c r="J1334" t="s">
        <v>11</v>
      </c>
    </row>
    <row r="1335" spans="1:10" x14ac:dyDescent="0.25">
      <c r="A1335" s="1">
        <v>44408</v>
      </c>
      <c r="B1335" t="s">
        <v>181</v>
      </c>
      <c r="C1335" t="s">
        <v>10</v>
      </c>
      <c r="D1335">
        <v>40.6</v>
      </c>
      <c r="E1335">
        <v>5.6000000000000014</v>
      </c>
      <c r="F1335">
        <v>1060.8779999999999</v>
      </c>
      <c r="G1335">
        <v>0</v>
      </c>
      <c r="H1335">
        <v>1060.8779999999999</v>
      </c>
      <c r="I1335">
        <v>53</v>
      </c>
      <c r="J1335" t="s">
        <v>11</v>
      </c>
    </row>
    <row r="1336" spans="1:10" x14ac:dyDescent="0.25">
      <c r="A1336" s="1">
        <v>44408</v>
      </c>
      <c r="B1336" t="s">
        <v>182</v>
      </c>
      <c r="C1336" t="s">
        <v>15</v>
      </c>
      <c r="D1336">
        <v>35.1</v>
      </c>
      <c r="E1336">
        <v>0.10000000000000142</v>
      </c>
      <c r="F1336">
        <v>1202.8770000000002</v>
      </c>
      <c r="G1336">
        <v>409</v>
      </c>
      <c r="H1336">
        <v>1611.8770000000002</v>
      </c>
      <c r="I1336">
        <v>34</v>
      </c>
      <c r="J1336" t="s">
        <v>16</v>
      </c>
    </row>
    <row r="1337" spans="1:10" x14ac:dyDescent="0.25">
      <c r="A1337" s="1">
        <v>44408</v>
      </c>
      <c r="B1337" t="s">
        <v>183</v>
      </c>
      <c r="C1337" t="s">
        <v>47</v>
      </c>
      <c r="D1337">
        <v>39.200000000000003</v>
      </c>
      <c r="E1337">
        <v>4.2000000000000028</v>
      </c>
      <c r="F1337">
        <v>1041.152</v>
      </c>
      <c r="G1337">
        <v>0</v>
      </c>
      <c r="H1337">
        <v>1041.152</v>
      </c>
      <c r="I1337">
        <v>22</v>
      </c>
      <c r="J1337" t="s">
        <v>30</v>
      </c>
    </row>
    <row r="1338" spans="1:10" x14ac:dyDescent="0.25">
      <c r="A1338" s="1">
        <v>44408</v>
      </c>
      <c r="B1338" t="s">
        <v>184</v>
      </c>
      <c r="C1338" t="s">
        <v>10</v>
      </c>
      <c r="D1338">
        <v>37.799999999999997</v>
      </c>
      <c r="E1338">
        <v>2.7999999999999972</v>
      </c>
      <c r="F1338">
        <v>2441.1239999999998</v>
      </c>
      <c r="G1338">
        <v>0</v>
      </c>
      <c r="H1338">
        <v>2441.1239999999998</v>
      </c>
      <c r="I1338">
        <v>44</v>
      </c>
      <c r="J1338" t="s">
        <v>18</v>
      </c>
    </row>
    <row r="1339" spans="1:10" x14ac:dyDescent="0.25">
      <c r="A1339" s="1">
        <v>44408</v>
      </c>
      <c r="B1339" t="s">
        <v>185</v>
      </c>
      <c r="C1339" t="s">
        <v>10</v>
      </c>
      <c r="D1339">
        <v>37.700000000000003</v>
      </c>
      <c r="E1339">
        <v>2.7000000000000028</v>
      </c>
      <c r="F1339">
        <v>623.18100000000004</v>
      </c>
      <c r="G1339">
        <v>0</v>
      </c>
      <c r="H1339">
        <v>623.18100000000004</v>
      </c>
      <c r="I1339">
        <v>66</v>
      </c>
      <c r="J1339" t="s">
        <v>30</v>
      </c>
    </row>
    <row r="1340" spans="1:10" x14ac:dyDescent="0.25">
      <c r="A1340" s="1">
        <v>44408</v>
      </c>
      <c r="B1340" t="s">
        <v>186</v>
      </c>
      <c r="C1340" t="s">
        <v>10</v>
      </c>
      <c r="D1340">
        <v>41.2</v>
      </c>
      <c r="E1340">
        <v>6.2000000000000028</v>
      </c>
      <c r="F1340">
        <v>989.2120000000001</v>
      </c>
      <c r="G1340">
        <v>0</v>
      </c>
      <c r="H1340">
        <v>989.2120000000001</v>
      </c>
      <c r="I1340">
        <v>67</v>
      </c>
      <c r="J1340" t="s">
        <v>11</v>
      </c>
    </row>
    <row r="1341" spans="1:10" x14ac:dyDescent="0.25">
      <c r="A1341" s="1">
        <v>44408</v>
      </c>
      <c r="B1341" t="s">
        <v>187</v>
      </c>
      <c r="C1341" t="s">
        <v>10</v>
      </c>
      <c r="D1341">
        <v>35.799999999999997</v>
      </c>
      <c r="E1341">
        <v>0.79999999999999716</v>
      </c>
      <c r="F1341">
        <v>1072.9259999999999</v>
      </c>
      <c r="G1341">
        <v>0</v>
      </c>
      <c r="H1341">
        <v>1072.9259999999999</v>
      </c>
      <c r="I1341">
        <v>45</v>
      </c>
      <c r="J1341" t="s">
        <v>30</v>
      </c>
    </row>
    <row r="1342" spans="1:10" x14ac:dyDescent="0.25">
      <c r="A1342" s="1">
        <v>44408</v>
      </c>
      <c r="B1342" t="s">
        <v>220</v>
      </c>
      <c r="C1342" t="s">
        <v>10</v>
      </c>
      <c r="D1342">
        <v>35.799999999999997</v>
      </c>
      <c r="E1342">
        <v>0.79999999999999716</v>
      </c>
      <c r="F1342">
        <v>312.53399999999999</v>
      </c>
      <c r="G1342">
        <v>0</v>
      </c>
      <c r="H1342">
        <v>312.53399999999999</v>
      </c>
      <c r="I1342">
        <v>59</v>
      </c>
      <c r="J1342" t="s">
        <v>11</v>
      </c>
    </row>
    <row r="1343" spans="1:10" x14ac:dyDescent="0.25">
      <c r="A1343" s="1">
        <v>44408</v>
      </c>
      <c r="B1343" t="s">
        <v>188</v>
      </c>
      <c r="C1343" t="s">
        <v>10</v>
      </c>
      <c r="D1343">
        <v>39.9</v>
      </c>
      <c r="E1343">
        <v>4.8999999999999986</v>
      </c>
      <c r="F1343">
        <v>2216.4449999999997</v>
      </c>
      <c r="G1343">
        <v>0</v>
      </c>
      <c r="H1343">
        <v>2216.4449999999997</v>
      </c>
      <c r="I1343">
        <v>25</v>
      </c>
      <c r="J1343" t="s">
        <v>18</v>
      </c>
    </row>
    <row r="1344" spans="1:10" x14ac:dyDescent="0.25">
      <c r="A1344" s="1">
        <v>44408</v>
      </c>
      <c r="B1344" t="s">
        <v>189</v>
      </c>
      <c r="C1344" t="s">
        <v>10</v>
      </c>
      <c r="D1344">
        <v>35</v>
      </c>
      <c r="E1344">
        <v>0</v>
      </c>
      <c r="F1344">
        <v>387.1</v>
      </c>
      <c r="G1344">
        <v>0</v>
      </c>
      <c r="H1344">
        <v>387.1</v>
      </c>
      <c r="I1344">
        <v>21</v>
      </c>
      <c r="J1344" t="s">
        <v>16</v>
      </c>
    </row>
    <row r="1345" spans="1:10" x14ac:dyDescent="0.25">
      <c r="A1345" s="1">
        <v>44408</v>
      </c>
      <c r="B1345" t="s">
        <v>190</v>
      </c>
      <c r="C1345" t="s">
        <v>15</v>
      </c>
      <c r="D1345">
        <v>37.6</v>
      </c>
      <c r="E1345">
        <v>2.6000000000000014</v>
      </c>
      <c r="F1345">
        <v>2539.88</v>
      </c>
      <c r="G1345">
        <v>0</v>
      </c>
      <c r="H1345">
        <v>2539.88</v>
      </c>
      <c r="I1345">
        <v>40</v>
      </c>
      <c r="J1345" t="s">
        <v>18</v>
      </c>
    </row>
    <row r="1346" spans="1:10" x14ac:dyDescent="0.25">
      <c r="A1346" s="1">
        <v>44408</v>
      </c>
      <c r="B1346" t="s">
        <v>191</v>
      </c>
      <c r="C1346" t="s">
        <v>10</v>
      </c>
      <c r="D1346">
        <v>39.5</v>
      </c>
      <c r="E1346">
        <v>4.5</v>
      </c>
      <c r="F1346">
        <v>1294.81</v>
      </c>
      <c r="G1346">
        <v>0</v>
      </c>
      <c r="H1346">
        <v>1294.81</v>
      </c>
      <c r="I1346">
        <v>52</v>
      </c>
      <c r="J1346" t="s">
        <v>30</v>
      </c>
    </row>
    <row r="1347" spans="1:10" x14ac:dyDescent="0.25">
      <c r="A1347" s="1">
        <v>44408</v>
      </c>
      <c r="B1347" t="s">
        <v>192</v>
      </c>
      <c r="C1347" t="s">
        <v>10</v>
      </c>
      <c r="D1347">
        <v>37.299999999999997</v>
      </c>
      <c r="E1347">
        <v>2.2999999999999972</v>
      </c>
      <c r="F1347">
        <v>963.83199999999988</v>
      </c>
      <c r="G1347">
        <v>0</v>
      </c>
      <c r="H1347">
        <v>963.83199999999988</v>
      </c>
      <c r="I1347">
        <v>45</v>
      </c>
      <c r="J1347" t="s">
        <v>11</v>
      </c>
    </row>
    <row r="1348" spans="1:10" x14ac:dyDescent="0.25">
      <c r="A1348" s="1">
        <v>44408</v>
      </c>
      <c r="B1348" t="s">
        <v>193</v>
      </c>
      <c r="C1348" t="s">
        <v>10</v>
      </c>
      <c r="D1348">
        <v>39</v>
      </c>
      <c r="E1348">
        <v>4</v>
      </c>
      <c r="F1348">
        <v>1985.4899999999998</v>
      </c>
      <c r="G1348">
        <v>0</v>
      </c>
      <c r="H1348">
        <v>1985.4899999999998</v>
      </c>
      <c r="I1348">
        <v>54</v>
      </c>
      <c r="J1348" t="s">
        <v>11</v>
      </c>
    </row>
    <row r="1349" spans="1:10" x14ac:dyDescent="0.25">
      <c r="A1349" s="1">
        <v>44408</v>
      </c>
      <c r="B1349" t="s">
        <v>194</v>
      </c>
      <c r="C1349" t="s">
        <v>10</v>
      </c>
      <c r="D1349">
        <v>36.299999999999997</v>
      </c>
      <c r="E1349">
        <v>1.2999999999999972</v>
      </c>
      <c r="F1349">
        <v>1546.7429999999999</v>
      </c>
      <c r="G1349">
        <v>0</v>
      </c>
      <c r="H1349">
        <v>1546.7429999999999</v>
      </c>
      <c r="I1349">
        <v>47</v>
      </c>
      <c r="J1349" t="s">
        <v>11</v>
      </c>
    </row>
    <row r="1350" spans="1:10" x14ac:dyDescent="0.25">
      <c r="A1350" s="1">
        <v>44408</v>
      </c>
      <c r="B1350" t="s">
        <v>195</v>
      </c>
      <c r="C1350" t="s">
        <v>10</v>
      </c>
      <c r="D1350">
        <v>38.4</v>
      </c>
      <c r="E1350">
        <v>3.3999999999999986</v>
      </c>
      <c r="F1350">
        <v>1787.136</v>
      </c>
      <c r="G1350">
        <v>0</v>
      </c>
      <c r="H1350">
        <v>1787.136</v>
      </c>
      <c r="I1350">
        <v>47</v>
      </c>
      <c r="J1350" t="s">
        <v>11</v>
      </c>
    </row>
    <row r="1351" spans="1:10" x14ac:dyDescent="0.25">
      <c r="A1351" s="1">
        <v>44408</v>
      </c>
      <c r="B1351" t="s">
        <v>196</v>
      </c>
      <c r="C1351" t="s">
        <v>10</v>
      </c>
      <c r="D1351">
        <v>36</v>
      </c>
      <c r="E1351">
        <v>1</v>
      </c>
      <c r="F1351">
        <v>1050.8400000000001</v>
      </c>
      <c r="G1351">
        <v>0</v>
      </c>
      <c r="H1351">
        <v>1050.8400000000001</v>
      </c>
      <c r="I1351">
        <v>44</v>
      </c>
      <c r="J1351" t="s">
        <v>16</v>
      </c>
    </row>
    <row r="1352" spans="1:10" x14ac:dyDescent="0.25">
      <c r="A1352" s="1">
        <v>44408</v>
      </c>
      <c r="B1352" t="s">
        <v>197</v>
      </c>
      <c r="C1352" t="s">
        <v>10</v>
      </c>
      <c r="D1352">
        <v>38.5</v>
      </c>
      <c r="E1352">
        <v>3.5</v>
      </c>
      <c r="F1352">
        <v>1397.55</v>
      </c>
      <c r="G1352">
        <v>0</v>
      </c>
      <c r="H1352">
        <v>1397.55</v>
      </c>
      <c r="I1352">
        <v>39</v>
      </c>
      <c r="J1352" t="s">
        <v>30</v>
      </c>
    </row>
    <row r="1353" spans="1:10" x14ac:dyDescent="0.25">
      <c r="A1353" s="1">
        <v>44408</v>
      </c>
      <c r="B1353" t="s">
        <v>198</v>
      </c>
      <c r="C1353" t="s">
        <v>10</v>
      </c>
      <c r="D1353">
        <v>38.1</v>
      </c>
      <c r="E1353">
        <v>3.1000000000000014</v>
      </c>
      <c r="F1353">
        <v>1324.356</v>
      </c>
      <c r="G1353">
        <v>0</v>
      </c>
      <c r="H1353">
        <v>1324.356</v>
      </c>
      <c r="I1353">
        <v>43</v>
      </c>
      <c r="J1353" t="s">
        <v>18</v>
      </c>
    </row>
    <row r="1354" spans="1:10" x14ac:dyDescent="0.25">
      <c r="A1354" s="1">
        <v>44408</v>
      </c>
      <c r="B1354" t="s">
        <v>199</v>
      </c>
      <c r="C1354" t="s">
        <v>10</v>
      </c>
      <c r="D1354">
        <v>35.1</v>
      </c>
      <c r="E1354">
        <v>0.10000000000000142</v>
      </c>
      <c r="F1354">
        <v>1527.201</v>
      </c>
      <c r="G1354">
        <v>0</v>
      </c>
      <c r="H1354">
        <v>1527.201</v>
      </c>
      <c r="I1354">
        <v>64</v>
      </c>
      <c r="J1354" t="s">
        <v>11</v>
      </c>
    </row>
    <row r="1355" spans="1:10" x14ac:dyDescent="0.25">
      <c r="A1355" s="1">
        <v>44408</v>
      </c>
      <c r="B1355" t="s">
        <v>200</v>
      </c>
      <c r="C1355" t="s">
        <v>10</v>
      </c>
      <c r="D1355">
        <v>39</v>
      </c>
      <c r="E1355">
        <v>4</v>
      </c>
      <c r="F1355">
        <v>582.66</v>
      </c>
      <c r="G1355">
        <v>0</v>
      </c>
      <c r="H1355">
        <v>582.66</v>
      </c>
      <c r="I1355">
        <v>41</v>
      </c>
      <c r="J1355" t="s">
        <v>16</v>
      </c>
    </row>
    <row r="1356" spans="1:10" x14ac:dyDescent="0.25">
      <c r="A1356" s="1">
        <v>44408</v>
      </c>
      <c r="B1356" t="s">
        <v>201</v>
      </c>
      <c r="C1356" t="s">
        <v>15</v>
      </c>
      <c r="D1356">
        <v>36.700000000000003</v>
      </c>
      <c r="E1356">
        <v>1.7000000000000028</v>
      </c>
      <c r="F1356">
        <v>398.92900000000003</v>
      </c>
      <c r="G1356">
        <v>0</v>
      </c>
      <c r="H1356">
        <v>398.92900000000003</v>
      </c>
      <c r="I1356">
        <v>48</v>
      </c>
      <c r="J1356" t="s">
        <v>11</v>
      </c>
    </row>
    <row r="1357" spans="1:10" x14ac:dyDescent="0.25">
      <c r="A1357" s="1">
        <v>44408</v>
      </c>
      <c r="B1357" t="s">
        <v>202</v>
      </c>
      <c r="C1357" t="s">
        <v>15</v>
      </c>
      <c r="D1357">
        <v>36.9</v>
      </c>
      <c r="E1357">
        <v>1.8999999999999986</v>
      </c>
      <c r="F1357">
        <v>778.221</v>
      </c>
      <c r="G1357">
        <v>0</v>
      </c>
      <c r="H1357">
        <v>778.221</v>
      </c>
      <c r="I1357">
        <v>51</v>
      </c>
      <c r="J1357" t="s">
        <v>13</v>
      </c>
    </row>
    <row r="1358" spans="1:10" x14ac:dyDescent="0.25">
      <c r="A1358" s="1">
        <v>44408</v>
      </c>
      <c r="B1358" t="s">
        <v>222</v>
      </c>
      <c r="C1358" t="s">
        <v>15</v>
      </c>
      <c r="D1358">
        <v>38.200000000000003</v>
      </c>
      <c r="E1358">
        <v>3.2000000000000028</v>
      </c>
      <c r="F1358">
        <v>1359.5380000000002</v>
      </c>
      <c r="G1358">
        <v>0</v>
      </c>
      <c r="H1358">
        <v>1359.5380000000002</v>
      </c>
      <c r="I1358">
        <v>34</v>
      </c>
      <c r="J1358" t="s">
        <v>18</v>
      </c>
    </row>
    <row r="1359" spans="1:10" x14ac:dyDescent="0.25">
      <c r="A1359" s="1">
        <v>44408</v>
      </c>
      <c r="B1359" t="s">
        <v>203</v>
      </c>
      <c r="C1359" t="s">
        <v>15</v>
      </c>
      <c r="D1359">
        <v>36</v>
      </c>
      <c r="E1359">
        <v>1</v>
      </c>
      <c r="F1359">
        <v>2277.7200000000003</v>
      </c>
      <c r="G1359">
        <v>0</v>
      </c>
      <c r="H1359">
        <v>2277.7200000000003</v>
      </c>
      <c r="I1359">
        <v>26</v>
      </c>
      <c r="J1359" t="s">
        <v>18</v>
      </c>
    </row>
    <row r="1360" spans="1:10" x14ac:dyDescent="0.25">
      <c r="A1360" s="1">
        <v>44408</v>
      </c>
      <c r="B1360" t="s">
        <v>204</v>
      </c>
      <c r="C1360" t="s">
        <v>15</v>
      </c>
      <c r="D1360">
        <v>36.200000000000003</v>
      </c>
      <c r="E1360">
        <v>1.2000000000000028</v>
      </c>
      <c r="F1360">
        <v>1705.0200000000002</v>
      </c>
      <c r="G1360">
        <v>0</v>
      </c>
      <c r="H1360">
        <v>1705.0200000000002</v>
      </c>
      <c r="I1360">
        <v>65</v>
      </c>
      <c r="J1360" t="s">
        <v>16</v>
      </c>
    </row>
    <row r="1361" spans="1:10" x14ac:dyDescent="0.25">
      <c r="A1361" s="1">
        <v>44408</v>
      </c>
      <c r="B1361" t="s">
        <v>205</v>
      </c>
      <c r="C1361" t="s">
        <v>15</v>
      </c>
      <c r="D1361">
        <v>37.1</v>
      </c>
      <c r="E1361">
        <v>2.1000000000000014</v>
      </c>
      <c r="F1361">
        <v>1272.53</v>
      </c>
      <c r="G1361">
        <v>0</v>
      </c>
      <c r="H1361">
        <v>1272.53</v>
      </c>
      <c r="I1361">
        <v>36</v>
      </c>
      <c r="J1361" t="s">
        <v>30</v>
      </c>
    </row>
    <row r="1362" spans="1:10" x14ac:dyDescent="0.25">
      <c r="A1362" s="1">
        <v>44408</v>
      </c>
      <c r="B1362" t="s">
        <v>206</v>
      </c>
      <c r="C1362" t="s">
        <v>10</v>
      </c>
      <c r="D1362">
        <v>36.200000000000003</v>
      </c>
      <c r="E1362">
        <v>1.2000000000000028</v>
      </c>
      <c r="F1362">
        <v>577.39</v>
      </c>
      <c r="G1362">
        <v>0</v>
      </c>
      <c r="H1362">
        <v>577.39</v>
      </c>
      <c r="I1362">
        <v>45</v>
      </c>
      <c r="J1362" t="s">
        <v>11</v>
      </c>
    </row>
    <row r="1363" spans="1:10" x14ac:dyDescent="0.25">
      <c r="A1363" s="1">
        <v>44408</v>
      </c>
      <c r="B1363" t="s">
        <v>207</v>
      </c>
      <c r="C1363" t="s">
        <v>15</v>
      </c>
      <c r="D1363">
        <v>36.5</v>
      </c>
      <c r="E1363">
        <v>1.5</v>
      </c>
      <c r="F1363">
        <v>1027.8399999999999</v>
      </c>
      <c r="G1363">
        <v>0</v>
      </c>
      <c r="H1363">
        <v>1027.8399999999999</v>
      </c>
      <c r="I1363">
        <v>66</v>
      </c>
      <c r="J1363" t="s">
        <v>11</v>
      </c>
    </row>
    <row r="1364" spans="1:10" x14ac:dyDescent="0.25">
      <c r="A1364" s="1">
        <v>44408</v>
      </c>
      <c r="B1364" t="s">
        <v>208</v>
      </c>
      <c r="C1364" t="s">
        <v>10</v>
      </c>
      <c r="D1364">
        <v>41.2</v>
      </c>
      <c r="E1364">
        <v>6.2000000000000028</v>
      </c>
      <c r="F1364">
        <v>1166.3720000000001</v>
      </c>
      <c r="G1364">
        <v>0</v>
      </c>
      <c r="H1364">
        <v>1166.3720000000001</v>
      </c>
      <c r="I1364">
        <v>44</v>
      </c>
      <c r="J1364" t="s">
        <v>11</v>
      </c>
    </row>
    <row r="1365" spans="1:10" x14ac:dyDescent="0.25">
      <c r="A1365" s="1">
        <v>44408</v>
      </c>
      <c r="B1365" t="s">
        <v>209</v>
      </c>
      <c r="C1365" t="s">
        <v>10</v>
      </c>
      <c r="D1365">
        <v>37.9</v>
      </c>
      <c r="E1365">
        <v>2.8999999999999986</v>
      </c>
      <c r="F1365">
        <v>1841.94</v>
      </c>
      <c r="G1365">
        <v>0</v>
      </c>
      <c r="H1365">
        <v>1841.94</v>
      </c>
      <c r="I1365">
        <v>32</v>
      </c>
      <c r="J1365" t="s">
        <v>11</v>
      </c>
    </row>
    <row r="1366" spans="1:10" x14ac:dyDescent="0.25">
      <c r="A1366" s="1">
        <v>44408</v>
      </c>
      <c r="B1366" t="s">
        <v>210</v>
      </c>
      <c r="C1366" t="s">
        <v>15</v>
      </c>
      <c r="D1366">
        <v>41.7</v>
      </c>
      <c r="E1366">
        <v>6.7000000000000028</v>
      </c>
      <c r="F1366">
        <v>1333.566</v>
      </c>
      <c r="G1366">
        <v>0</v>
      </c>
      <c r="H1366">
        <v>1333.566</v>
      </c>
      <c r="I1366">
        <v>36</v>
      </c>
      <c r="J1366" t="s">
        <v>11</v>
      </c>
    </row>
    <row r="1367" spans="1:10" x14ac:dyDescent="0.25">
      <c r="A1367" s="1">
        <v>44408</v>
      </c>
      <c r="B1367" t="s">
        <v>211</v>
      </c>
      <c r="C1367" t="s">
        <v>15</v>
      </c>
      <c r="D1367">
        <v>36.700000000000003</v>
      </c>
      <c r="E1367">
        <v>1.7000000000000028</v>
      </c>
      <c r="F1367">
        <v>750.51499999999999</v>
      </c>
      <c r="G1367">
        <v>0</v>
      </c>
      <c r="H1367">
        <v>750.51499999999999</v>
      </c>
      <c r="I1367">
        <v>30</v>
      </c>
      <c r="J1367" t="s">
        <v>18</v>
      </c>
    </row>
    <row r="1368" spans="1:10" x14ac:dyDescent="0.25">
      <c r="A1368" s="1">
        <v>44408</v>
      </c>
      <c r="B1368" t="s">
        <v>212</v>
      </c>
      <c r="C1368" t="s">
        <v>10</v>
      </c>
      <c r="D1368">
        <v>35</v>
      </c>
      <c r="E1368">
        <v>0</v>
      </c>
      <c r="F1368">
        <v>1125.95</v>
      </c>
      <c r="G1368">
        <v>0</v>
      </c>
      <c r="H1368">
        <v>1125.95</v>
      </c>
      <c r="I1368">
        <v>35</v>
      </c>
      <c r="J1368" t="s">
        <v>11</v>
      </c>
    </row>
    <row r="1369" spans="1:10" x14ac:dyDescent="0.25">
      <c r="A1369" s="1">
        <v>44408</v>
      </c>
      <c r="B1369" t="s">
        <v>213</v>
      </c>
      <c r="C1369" t="s">
        <v>10</v>
      </c>
      <c r="D1369">
        <v>40.5</v>
      </c>
      <c r="E1369">
        <v>5.5</v>
      </c>
      <c r="F1369">
        <v>998.32499999999993</v>
      </c>
      <c r="G1369">
        <v>440</v>
      </c>
      <c r="H1369">
        <v>1438.3249999999998</v>
      </c>
      <c r="I1369">
        <v>49</v>
      </c>
      <c r="J1369" t="s">
        <v>11</v>
      </c>
    </row>
    <row r="1370" spans="1:10" x14ac:dyDescent="0.25">
      <c r="A1370" s="1">
        <v>44408</v>
      </c>
      <c r="B1370" t="s">
        <v>214</v>
      </c>
      <c r="C1370" t="s">
        <v>10</v>
      </c>
      <c r="D1370">
        <v>39.9</v>
      </c>
      <c r="E1370">
        <v>4.8999999999999986</v>
      </c>
      <c r="F1370">
        <v>316.00799999999998</v>
      </c>
      <c r="G1370">
        <v>0</v>
      </c>
      <c r="H1370">
        <v>316.00799999999998</v>
      </c>
      <c r="I1370">
        <v>22</v>
      </c>
      <c r="J1370" t="s">
        <v>11</v>
      </c>
    </row>
    <row r="1371" spans="1:10" x14ac:dyDescent="0.25">
      <c r="A1371" s="1">
        <v>44408</v>
      </c>
      <c r="B1371" t="s">
        <v>215</v>
      </c>
      <c r="C1371" t="s">
        <v>10</v>
      </c>
      <c r="D1371">
        <v>41</v>
      </c>
      <c r="E1371">
        <v>6</v>
      </c>
      <c r="F1371">
        <v>985.64</v>
      </c>
      <c r="G1371">
        <v>0</v>
      </c>
      <c r="H1371">
        <v>985.64</v>
      </c>
      <c r="I1371">
        <v>61</v>
      </c>
      <c r="J1371" t="s">
        <v>18</v>
      </c>
    </row>
    <row r="1372" spans="1:10" x14ac:dyDescent="0.25">
      <c r="A1372" s="1">
        <v>44408</v>
      </c>
      <c r="B1372" t="s">
        <v>216</v>
      </c>
      <c r="C1372" t="s">
        <v>10</v>
      </c>
      <c r="D1372">
        <v>36</v>
      </c>
      <c r="E1372">
        <v>1</v>
      </c>
      <c r="F1372">
        <v>1673.64</v>
      </c>
      <c r="G1372">
        <v>0</v>
      </c>
      <c r="H1372">
        <v>1673.64</v>
      </c>
      <c r="I1372">
        <v>47</v>
      </c>
      <c r="J1372" t="s">
        <v>30</v>
      </c>
    </row>
    <row r="1373" spans="1:10" x14ac:dyDescent="0.25">
      <c r="A1373" s="1">
        <v>44408</v>
      </c>
      <c r="B1373" t="s">
        <v>217</v>
      </c>
      <c r="C1373" t="s">
        <v>10</v>
      </c>
      <c r="D1373">
        <v>40.799999999999997</v>
      </c>
      <c r="E1373">
        <v>5.7999999999999972</v>
      </c>
      <c r="F1373">
        <v>2022.048</v>
      </c>
      <c r="G1373">
        <v>0</v>
      </c>
      <c r="H1373">
        <v>2022.048</v>
      </c>
      <c r="I1373">
        <v>32</v>
      </c>
      <c r="J1373" t="s">
        <v>30</v>
      </c>
    </row>
    <row r="1374" spans="1:10" x14ac:dyDescent="0.25">
      <c r="A1374" s="1">
        <v>44408</v>
      </c>
      <c r="B1374" t="s">
        <v>218</v>
      </c>
      <c r="C1374" t="s">
        <v>10</v>
      </c>
      <c r="D1374">
        <v>35.799999999999997</v>
      </c>
      <c r="E1374">
        <v>0.79999999999999716</v>
      </c>
      <c r="F1374">
        <v>383.41800000000001</v>
      </c>
      <c r="G1374">
        <v>0</v>
      </c>
      <c r="H1374">
        <v>383.41800000000001</v>
      </c>
      <c r="I1374">
        <v>35</v>
      </c>
      <c r="J1374" t="s">
        <v>30</v>
      </c>
    </row>
    <row r="1375" spans="1:10" x14ac:dyDescent="0.25">
      <c r="A1375" s="1">
        <v>44408</v>
      </c>
      <c r="B1375" t="s">
        <v>219</v>
      </c>
      <c r="C1375" t="s">
        <v>10</v>
      </c>
      <c r="D1375">
        <v>38</v>
      </c>
      <c r="E1375">
        <v>3</v>
      </c>
      <c r="F1375">
        <v>1816.3999999999999</v>
      </c>
      <c r="G1375">
        <v>0</v>
      </c>
      <c r="H1375">
        <v>1816.3999999999999</v>
      </c>
      <c r="I1375">
        <v>33</v>
      </c>
      <c r="J1375" t="s">
        <v>30</v>
      </c>
    </row>
    <row r="1376" spans="1:10" x14ac:dyDescent="0.25">
      <c r="A1376" s="1">
        <v>44439</v>
      </c>
      <c r="B1376" t="s">
        <v>12</v>
      </c>
      <c r="C1376" t="s">
        <v>10</v>
      </c>
      <c r="D1376">
        <v>39.700000000000003</v>
      </c>
      <c r="E1376">
        <v>4.7000000000000028</v>
      </c>
      <c r="F1376">
        <v>1603.0860000000002</v>
      </c>
      <c r="G1376">
        <v>0</v>
      </c>
      <c r="H1376">
        <v>1603.0860000000002</v>
      </c>
      <c r="I1376">
        <v>56</v>
      </c>
      <c r="J1376" t="s">
        <v>13</v>
      </c>
    </row>
    <row r="1377" spans="1:11" x14ac:dyDescent="0.25">
      <c r="A1377" s="1">
        <v>44439</v>
      </c>
      <c r="B1377" t="s">
        <v>14</v>
      </c>
      <c r="C1377" t="s">
        <v>15</v>
      </c>
      <c r="D1377">
        <v>35.200000000000003</v>
      </c>
      <c r="E1377">
        <v>0.20000000000000284</v>
      </c>
      <c r="F1377">
        <v>943.00800000000004</v>
      </c>
      <c r="G1377">
        <v>0</v>
      </c>
      <c r="H1377">
        <v>943.00800000000004</v>
      </c>
      <c r="I1377">
        <v>67</v>
      </c>
      <c r="J1377" t="s">
        <v>16</v>
      </c>
    </row>
    <row r="1378" spans="1:11" x14ac:dyDescent="0.25">
      <c r="A1378" s="1">
        <v>44439</v>
      </c>
      <c r="B1378" t="s">
        <v>22</v>
      </c>
      <c r="C1378" t="s">
        <v>15</v>
      </c>
      <c r="D1378">
        <v>41.8</v>
      </c>
      <c r="E1378">
        <v>6.7999999999999972</v>
      </c>
      <c r="F1378">
        <v>864.84199999999998</v>
      </c>
      <c r="G1378">
        <v>0</v>
      </c>
      <c r="H1378">
        <v>864.84199999999998</v>
      </c>
      <c r="I1378">
        <v>58</v>
      </c>
      <c r="J1378" t="s">
        <v>11</v>
      </c>
    </row>
    <row r="1379" spans="1:11" x14ac:dyDescent="0.25">
      <c r="A1379" s="1">
        <v>44439</v>
      </c>
      <c r="B1379" t="s">
        <v>223</v>
      </c>
      <c r="C1379" t="s">
        <v>10</v>
      </c>
      <c r="D1379">
        <v>41.1</v>
      </c>
      <c r="E1379">
        <v>6.1000000000000014</v>
      </c>
      <c r="F1379">
        <v>1557.69</v>
      </c>
      <c r="G1379">
        <v>0</v>
      </c>
      <c r="H1379">
        <v>1557.69</v>
      </c>
      <c r="I1379">
        <v>54</v>
      </c>
      <c r="J1379" t="s">
        <v>13</v>
      </c>
    </row>
    <row r="1380" spans="1:11" x14ac:dyDescent="0.25">
      <c r="A1380" s="1">
        <v>44439</v>
      </c>
      <c r="B1380" t="s">
        <v>24</v>
      </c>
      <c r="C1380" t="s">
        <v>10</v>
      </c>
      <c r="D1380">
        <v>37.299999999999997</v>
      </c>
      <c r="E1380">
        <v>2.2999999999999972</v>
      </c>
      <c r="F1380">
        <v>1367.0449999999998</v>
      </c>
      <c r="G1380">
        <v>0</v>
      </c>
      <c r="H1380">
        <v>1367.0449999999998</v>
      </c>
      <c r="I1380">
        <v>64</v>
      </c>
      <c r="J1380" t="s">
        <v>18</v>
      </c>
    </row>
    <row r="1381" spans="1:11" x14ac:dyDescent="0.25">
      <c r="A1381" s="1">
        <v>44439</v>
      </c>
      <c r="B1381" t="s">
        <v>27</v>
      </c>
      <c r="C1381" t="s">
        <v>10</v>
      </c>
      <c r="D1381">
        <v>36.799999999999997</v>
      </c>
      <c r="E1381">
        <v>1.7999999999999972</v>
      </c>
      <c r="F1381">
        <v>1848.0959999999998</v>
      </c>
      <c r="G1381">
        <v>1050</v>
      </c>
      <c r="H1381">
        <v>2898.0959999999995</v>
      </c>
      <c r="I1381">
        <v>57</v>
      </c>
      <c r="J1381" t="s">
        <v>11</v>
      </c>
      <c r="K1381" t="s">
        <v>19</v>
      </c>
    </row>
    <row r="1382" spans="1:11" x14ac:dyDescent="0.25">
      <c r="A1382" s="1">
        <v>44439</v>
      </c>
      <c r="B1382" t="s">
        <v>28</v>
      </c>
      <c r="C1382" t="s">
        <v>10</v>
      </c>
      <c r="D1382">
        <v>39.799999999999997</v>
      </c>
      <c r="E1382">
        <v>4.7999999999999972</v>
      </c>
      <c r="F1382">
        <v>1328.1259999999997</v>
      </c>
      <c r="G1382">
        <v>0</v>
      </c>
      <c r="H1382">
        <v>1328.1259999999997</v>
      </c>
      <c r="I1382">
        <v>39</v>
      </c>
      <c r="J1382" t="s">
        <v>13</v>
      </c>
    </row>
    <row r="1383" spans="1:11" x14ac:dyDescent="0.25">
      <c r="A1383" s="1">
        <v>44439</v>
      </c>
      <c r="B1383" t="s">
        <v>29</v>
      </c>
      <c r="C1383" t="s">
        <v>10</v>
      </c>
      <c r="D1383">
        <v>35.1</v>
      </c>
      <c r="E1383">
        <v>0.10000000000000142</v>
      </c>
      <c r="F1383">
        <v>1746.2250000000001</v>
      </c>
      <c r="G1383">
        <v>0</v>
      </c>
      <c r="H1383">
        <v>1746.2250000000001</v>
      </c>
      <c r="I1383">
        <v>46</v>
      </c>
      <c r="J1383" t="s">
        <v>30</v>
      </c>
    </row>
    <row r="1384" spans="1:11" x14ac:dyDescent="0.25">
      <c r="A1384" s="1">
        <v>44439</v>
      </c>
      <c r="B1384" t="s">
        <v>31</v>
      </c>
      <c r="C1384" t="s">
        <v>10</v>
      </c>
      <c r="D1384">
        <v>36.799999999999997</v>
      </c>
      <c r="E1384">
        <v>1.7999999999999972</v>
      </c>
      <c r="F1384">
        <v>2677.9359999999997</v>
      </c>
      <c r="G1384">
        <v>0</v>
      </c>
      <c r="H1384">
        <v>2677.9359999999997</v>
      </c>
      <c r="I1384">
        <v>39</v>
      </c>
      <c r="J1384" t="s">
        <v>18</v>
      </c>
    </row>
    <row r="1385" spans="1:11" x14ac:dyDescent="0.25">
      <c r="A1385" s="1">
        <v>44439</v>
      </c>
      <c r="B1385" t="s">
        <v>36</v>
      </c>
      <c r="C1385" t="s">
        <v>15</v>
      </c>
      <c r="D1385">
        <v>36.700000000000003</v>
      </c>
      <c r="E1385">
        <v>1.7000000000000028</v>
      </c>
      <c r="F1385">
        <v>1227.9820000000002</v>
      </c>
      <c r="G1385">
        <v>0</v>
      </c>
      <c r="H1385">
        <v>1227.9820000000002</v>
      </c>
      <c r="I1385">
        <v>59</v>
      </c>
      <c r="J1385" t="s">
        <v>18</v>
      </c>
    </row>
    <row r="1386" spans="1:11" x14ac:dyDescent="0.25">
      <c r="A1386" s="1">
        <v>44439</v>
      </c>
      <c r="B1386" t="s">
        <v>38</v>
      </c>
      <c r="C1386" t="s">
        <v>10</v>
      </c>
      <c r="D1386">
        <v>41</v>
      </c>
      <c r="E1386">
        <v>6</v>
      </c>
      <c r="F1386">
        <v>2015.56</v>
      </c>
      <c r="G1386">
        <v>0</v>
      </c>
      <c r="H1386">
        <v>2015.56</v>
      </c>
      <c r="I1386">
        <v>45</v>
      </c>
      <c r="J1386" t="s">
        <v>33</v>
      </c>
    </row>
    <row r="1387" spans="1:11" x14ac:dyDescent="0.25">
      <c r="A1387" s="1">
        <v>44439</v>
      </c>
      <c r="B1387" t="s">
        <v>43</v>
      </c>
      <c r="C1387" t="s">
        <v>15</v>
      </c>
      <c r="D1387">
        <v>37.299999999999997</v>
      </c>
      <c r="E1387">
        <v>2.2999999999999972</v>
      </c>
      <c r="F1387">
        <v>1056.336</v>
      </c>
      <c r="G1387">
        <v>0</v>
      </c>
      <c r="H1387">
        <v>1056.336</v>
      </c>
      <c r="I1387">
        <v>57</v>
      </c>
      <c r="J1387" t="s">
        <v>11</v>
      </c>
    </row>
    <row r="1388" spans="1:11" x14ac:dyDescent="0.25">
      <c r="A1388" s="1">
        <v>44439</v>
      </c>
      <c r="B1388" t="s">
        <v>45</v>
      </c>
      <c r="C1388" t="s">
        <v>10</v>
      </c>
      <c r="D1388">
        <v>36.6</v>
      </c>
      <c r="E1388">
        <v>1.6000000000000014</v>
      </c>
      <c r="F1388">
        <v>1856.3520000000001</v>
      </c>
      <c r="G1388">
        <v>0</v>
      </c>
      <c r="H1388">
        <v>1856.3520000000001</v>
      </c>
      <c r="I1388">
        <v>32</v>
      </c>
      <c r="J1388" t="s">
        <v>11</v>
      </c>
      <c r="K1388" t="s">
        <v>19</v>
      </c>
    </row>
    <row r="1389" spans="1:11" x14ac:dyDescent="0.25">
      <c r="A1389" s="1">
        <v>44439</v>
      </c>
      <c r="B1389" t="s">
        <v>46</v>
      </c>
      <c r="C1389" t="s">
        <v>47</v>
      </c>
      <c r="D1389">
        <v>41.6</v>
      </c>
      <c r="E1389">
        <v>6.6000000000000014</v>
      </c>
      <c r="F1389">
        <v>974.27200000000005</v>
      </c>
      <c r="G1389">
        <v>0</v>
      </c>
      <c r="H1389">
        <v>974.27200000000005</v>
      </c>
      <c r="I1389">
        <v>35</v>
      </c>
      <c r="J1389" t="s">
        <v>11</v>
      </c>
    </row>
    <row r="1390" spans="1:11" x14ac:dyDescent="0.25">
      <c r="A1390" s="1">
        <v>44439</v>
      </c>
      <c r="B1390" t="s">
        <v>49</v>
      </c>
      <c r="C1390" t="s">
        <v>10</v>
      </c>
      <c r="D1390">
        <v>41.9</v>
      </c>
      <c r="E1390">
        <v>6.8999999999999986</v>
      </c>
      <c r="F1390">
        <v>2153.241</v>
      </c>
      <c r="G1390">
        <v>0</v>
      </c>
      <c r="H1390">
        <v>2153.241</v>
      </c>
      <c r="I1390">
        <v>43</v>
      </c>
      <c r="J1390" t="s">
        <v>18</v>
      </c>
    </row>
    <row r="1391" spans="1:11" x14ac:dyDescent="0.25">
      <c r="A1391" s="1">
        <v>44439</v>
      </c>
      <c r="B1391" t="s">
        <v>52</v>
      </c>
      <c r="C1391" t="s">
        <v>15</v>
      </c>
      <c r="D1391">
        <v>42</v>
      </c>
      <c r="E1391">
        <v>7</v>
      </c>
      <c r="F1391">
        <v>2068.5</v>
      </c>
      <c r="G1391">
        <v>0</v>
      </c>
      <c r="H1391">
        <v>2068.5</v>
      </c>
      <c r="I1391">
        <v>63</v>
      </c>
      <c r="J1391" t="s">
        <v>18</v>
      </c>
    </row>
    <row r="1392" spans="1:11" x14ac:dyDescent="0.25">
      <c r="A1392" s="1">
        <v>44439</v>
      </c>
      <c r="B1392" t="s">
        <v>53</v>
      </c>
      <c r="C1392" t="s">
        <v>10</v>
      </c>
      <c r="D1392">
        <v>40.4</v>
      </c>
      <c r="E1392">
        <v>5.3999999999999986</v>
      </c>
      <c r="F1392">
        <v>515.50400000000002</v>
      </c>
      <c r="G1392">
        <v>0</v>
      </c>
      <c r="H1392">
        <v>515.50400000000002</v>
      </c>
      <c r="I1392">
        <v>35</v>
      </c>
      <c r="J1392" t="s">
        <v>30</v>
      </c>
    </row>
    <row r="1393" spans="1:10" x14ac:dyDescent="0.25">
      <c r="A1393" s="1">
        <v>44439</v>
      </c>
      <c r="B1393" t="s">
        <v>58</v>
      </c>
      <c r="C1393" t="s">
        <v>10</v>
      </c>
      <c r="D1393">
        <v>35.5</v>
      </c>
      <c r="E1393">
        <v>0.5</v>
      </c>
      <c r="F1393">
        <v>357.48500000000001</v>
      </c>
      <c r="G1393">
        <v>0</v>
      </c>
      <c r="H1393">
        <v>357.48500000000001</v>
      </c>
      <c r="I1393">
        <v>53</v>
      </c>
      <c r="J1393" t="s">
        <v>11</v>
      </c>
    </row>
    <row r="1394" spans="1:10" x14ac:dyDescent="0.25">
      <c r="A1394" s="1">
        <v>44439</v>
      </c>
      <c r="B1394" t="s">
        <v>59</v>
      </c>
      <c r="C1394" t="s">
        <v>10</v>
      </c>
      <c r="D1394">
        <v>41</v>
      </c>
      <c r="E1394">
        <v>6</v>
      </c>
      <c r="F1394">
        <v>3013.5</v>
      </c>
      <c r="G1394">
        <v>0</v>
      </c>
      <c r="H1394">
        <v>3013.5</v>
      </c>
      <c r="I1394">
        <v>50</v>
      </c>
      <c r="J1394" t="s">
        <v>18</v>
      </c>
    </row>
    <row r="1395" spans="1:10" x14ac:dyDescent="0.25">
      <c r="A1395" s="1">
        <v>44439</v>
      </c>
      <c r="B1395" t="s">
        <v>60</v>
      </c>
      <c r="C1395" t="s">
        <v>10</v>
      </c>
      <c r="D1395">
        <v>42</v>
      </c>
      <c r="E1395">
        <v>7</v>
      </c>
      <c r="F1395">
        <v>604.80000000000007</v>
      </c>
      <c r="G1395">
        <v>0</v>
      </c>
      <c r="H1395">
        <v>604.80000000000007</v>
      </c>
      <c r="I1395">
        <v>62</v>
      </c>
      <c r="J1395" t="s">
        <v>11</v>
      </c>
    </row>
    <row r="1396" spans="1:10" x14ac:dyDescent="0.25">
      <c r="A1396" s="1">
        <v>44439</v>
      </c>
      <c r="B1396" t="s">
        <v>61</v>
      </c>
      <c r="C1396" t="s">
        <v>10</v>
      </c>
      <c r="D1396">
        <v>36.200000000000003</v>
      </c>
      <c r="E1396">
        <v>1.2000000000000028</v>
      </c>
      <c r="F1396">
        <v>893.05400000000009</v>
      </c>
      <c r="G1396">
        <v>0</v>
      </c>
      <c r="H1396">
        <v>893.05400000000009</v>
      </c>
      <c r="I1396">
        <v>29</v>
      </c>
      <c r="J1396" t="s">
        <v>11</v>
      </c>
    </row>
    <row r="1397" spans="1:10" x14ac:dyDescent="0.25">
      <c r="A1397" s="1">
        <v>44439</v>
      </c>
      <c r="B1397" t="s">
        <v>63</v>
      </c>
      <c r="C1397" t="s">
        <v>15</v>
      </c>
      <c r="D1397">
        <v>35</v>
      </c>
      <c r="E1397">
        <v>0</v>
      </c>
      <c r="F1397">
        <v>1461.25</v>
      </c>
      <c r="G1397">
        <v>0</v>
      </c>
      <c r="H1397">
        <v>1461.25</v>
      </c>
      <c r="I1397">
        <v>31</v>
      </c>
      <c r="J1397" t="s">
        <v>11</v>
      </c>
    </row>
    <row r="1398" spans="1:10" x14ac:dyDescent="0.25">
      <c r="A1398" s="1">
        <v>44439</v>
      </c>
      <c r="B1398" t="s">
        <v>64</v>
      </c>
      <c r="C1398" t="s">
        <v>15</v>
      </c>
      <c r="D1398">
        <v>41.4</v>
      </c>
      <c r="E1398">
        <v>6.3999999999999986</v>
      </c>
      <c r="F1398">
        <v>2166.462</v>
      </c>
      <c r="G1398">
        <v>0</v>
      </c>
      <c r="H1398">
        <v>2166.462</v>
      </c>
      <c r="I1398">
        <v>49</v>
      </c>
      <c r="J1398" t="s">
        <v>18</v>
      </c>
    </row>
    <row r="1399" spans="1:10" x14ac:dyDescent="0.25">
      <c r="A1399" s="1">
        <v>44439</v>
      </c>
      <c r="B1399" t="s">
        <v>65</v>
      </c>
      <c r="C1399" t="s">
        <v>47</v>
      </c>
      <c r="D1399">
        <v>40</v>
      </c>
      <c r="E1399">
        <v>5</v>
      </c>
      <c r="F1399">
        <v>1164.8</v>
      </c>
      <c r="G1399">
        <v>0</v>
      </c>
      <c r="H1399">
        <v>1164.8</v>
      </c>
      <c r="I1399">
        <v>48</v>
      </c>
      <c r="J1399" t="s">
        <v>18</v>
      </c>
    </row>
    <row r="1400" spans="1:10" x14ac:dyDescent="0.25">
      <c r="A1400" s="1">
        <v>44439</v>
      </c>
      <c r="B1400" t="s">
        <v>66</v>
      </c>
      <c r="C1400" t="s">
        <v>15</v>
      </c>
      <c r="D1400">
        <v>41.1</v>
      </c>
      <c r="E1400">
        <v>6.1000000000000014</v>
      </c>
      <c r="F1400">
        <v>1644.4110000000001</v>
      </c>
      <c r="G1400">
        <v>0</v>
      </c>
      <c r="H1400">
        <v>1644.4110000000001</v>
      </c>
      <c r="I1400">
        <v>64</v>
      </c>
      <c r="J1400" t="s">
        <v>11</v>
      </c>
    </row>
    <row r="1401" spans="1:10" x14ac:dyDescent="0.25">
      <c r="A1401" s="1">
        <v>44439</v>
      </c>
      <c r="B1401" t="s">
        <v>67</v>
      </c>
      <c r="C1401" t="s">
        <v>10</v>
      </c>
      <c r="D1401">
        <v>38.299999999999997</v>
      </c>
      <c r="E1401">
        <v>3.2999999999999972</v>
      </c>
      <c r="F1401">
        <v>1184.6189999999999</v>
      </c>
      <c r="G1401">
        <v>0</v>
      </c>
      <c r="H1401">
        <v>1184.6189999999999</v>
      </c>
      <c r="I1401">
        <v>46</v>
      </c>
      <c r="J1401" t="s">
        <v>18</v>
      </c>
    </row>
    <row r="1402" spans="1:10" x14ac:dyDescent="0.25">
      <c r="A1402" s="1">
        <v>44439</v>
      </c>
      <c r="B1402" t="s">
        <v>68</v>
      </c>
      <c r="C1402" t="s">
        <v>10</v>
      </c>
      <c r="D1402">
        <v>35.4</v>
      </c>
      <c r="E1402">
        <v>0.39999999999999858</v>
      </c>
      <c r="F1402">
        <v>1422.7259999999999</v>
      </c>
      <c r="G1402">
        <v>0</v>
      </c>
      <c r="H1402">
        <v>1422.7259999999999</v>
      </c>
      <c r="I1402">
        <v>45</v>
      </c>
      <c r="J1402" t="s">
        <v>11</v>
      </c>
    </row>
    <row r="1403" spans="1:10" x14ac:dyDescent="0.25">
      <c r="A1403" s="1">
        <v>44439</v>
      </c>
      <c r="B1403" t="s">
        <v>69</v>
      </c>
      <c r="C1403" t="s">
        <v>10</v>
      </c>
      <c r="D1403">
        <v>38.5</v>
      </c>
      <c r="E1403">
        <v>3.5</v>
      </c>
      <c r="F1403">
        <v>1281.28</v>
      </c>
      <c r="G1403">
        <v>0</v>
      </c>
      <c r="H1403">
        <v>1281.28</v>
      </c>
      <c r="I1403">
        <v>31</v>
      </c>
      <c r="J1403" t="s">
        <v>30</v>
      </c>
    </row>
    <row r="1404" spans="1:10" x14ac:dyDescent="0.25">
      <c r="A1404" s="1">
        <v>44439</v>
      </c>
      <c r="B1404" t="s">
        <v>70</v>
      </c>
      <c r="C1404" t="s">
        <v>15</v>
      </c>
      <c r="D1404">
        <v>36.299999999999997</v>
      </c>
      <c r="E1404">
        <v>1.2999999999999972</v>
      </c>
      <c r="F1404">
        <v>327.06299999999999</v>
      </c>
      <c r="G1404">
        <v>0</v>
      </c>
      <c r="H1404">
        <v>327.06299999999999</v>
      </c>
      <c r="I1404">
        <v>50</v>
      </c>
      <c r="J1404" t="s">
        <v>11</v>
      </c>
    </row>
    <row r="1405" spans="1:10" x14ac:dyDescent="0.25">
      <c r="A1405" s="1">
        <v>44439</v>
      </c>
      <c r="B1405" t="s">
        <v>71</v>
      </c>
      <c r="C1405" t="s">
        <v>10</v>
      </c>
      <c r="D1405">
        <v>35.4</v>
      </c>
      <c r="E1405">
        <v>0.39999999999999858</v>
      </c>
      <c r="F1405">
        <v>992.26199999999994</v>
      </c>
      <c r="G1405">
        <v>0</v>
      </c>
      <c r="H1405">
        <v>992.26199999999994</v>
      </c>
      <c r="I1405">
        <v>58</v>
      </c>
      <c r="J1405" t="s">
        <v>18</v>
      </c>
    </row>
    <row r="1406" spans="1:10" x14ac:dyDescent="0.25">
      <c r="A1406" s="1">
        <v>44439</v>
      </c>
      <c r="B1406" t="s">
        <v>72</v>
      </c>
      <c r="C1406" t="s">
        <v>10</v>
      </c>
      <c r="D1406">
        <v>39.200000000000003</v>
      </c>
      <c r="E1406">
        <v>4.2000000000000028</v>
      </c>
      <c r="F1406">
        <v>693.05600000000004</v>
      </c>
      <c r="G1406">
        <v>0</v>
      </c>
      <c r="H1406">
        <v>693.05600000000004</v>
      </c>
      <c r="I1406">
        <v>57</v>
      </c>
      <c r="J1406" t="s">
        <v>30</v>
      </c>
    </row>
    <row r="1407" spans="1:10" x14ac:dyDescent="0.25">
      <c r="A1407" s="1">
        <v>44439</v>
      </c>
      <c r="B1407" t="s">
        <v>73</v>
      </c>
      <c r="C1407" t="s">
        <v>15</v>
      </c>
      <c r="D1407">
        <v>35.700000000000003</v>
      </c>
      <c r="E1407">
        <v>0.70000000000000284</v>
      </c>
      <c r="F1407">
        <v>1580.7960000000003</v>
      </c>
      <c r="G1407">
        <v>0</v>
      </c>
      <c r="H1407">
        <v>1580.7960000000003</v>
      </c>
      <c r="I1407">
        <v>50</v>
      </c>
      <c r="J1407" t="s">
        <v>11</v>
      </c>
    </row>
    <row r="1408" spans="1:10" x14ac:dyDescent="0.25">
      <c r="A1408" s="1">
        <v>44439</v>
      </c>
      <c r="B1408" t="s">
        <v>74</v>
      </c>
      <c r="C1408" t="s">
        <v>10</v>
      </c>
      <c r="D1408">
        <v>37.9</v>
      </c>
      <c r="E1408">
        <v>2.8999999999999986</v>
      </c>
      <c r="F1408">
        <v>1872.2599999999998</v>
      </c>
      <c r="G1408">
        <v>0</v>
      </c>
      <c r="H1408">
        <v>1872.2599999999998</v>
      </c>
      <c r="I1408">
        <v>22</v>
      </c>
      <c r="J1408" t="s">
        <v>11</v>
      </c>
    </row>
    <row r="1409" spans="1:10" x14ac:dyDescent="0.25">
      <c r="A1409" s="1">
        <v>44439</v>
      </c>
      <c r="B1409" t="s">
        <v>229</v>
      </c>
      <c r="C1409" t="s">
        <v>10</v>
      </c>
      <c r="D1409">
        <v>40.4</v>
      </c>
      <c r="E1409">
        <v>5.3999999999999986</v>
      </c>
      <c r="F1409">
        <v>1356.2280000000001</v>
      </c>
      <c r="G1409">
        <v>0</v>
      </c>
      <c r="H1409">
        <v>1356.2280000000001</v>
      </c>
      <c r="I1409">
        <v>55</v>
      </c>
      <c r="J1409" t="s">
        <v>11</v>
      </c>
    </row>
    <row r="1410" spans="1:10" x14ac:dyDescent="0.25">
      <c r="A1410" s="1">
        <v>44439</v>
      </c>
      <c r="B1410" t="s">
        <v>230</v>
      </c>
      <c r="C1410" t="s">
        <v>15</v>
      </c>
      <c r="D1410">
        <v>40.200000000000003</v>
      </c>
      <c r="E1410">
        <v>5.2000000000000028</v>
      </c>
      <c r="F1410">
        <v>2884.3500000000004</v>
      </c>
      <c r="G1410">
        <v>1421</v>
      </c>
      <c r="H1410">
        <v>4305.3500000000004</v>
      </c>
      <c r="I1410">
        <v>44</v>
      </c>
      <c r="J1410" t="s">
        <v>18</v>
      </c>
    </row>
    <row r="1411" spans="1:10" x14ac:dyDescent="0.25">
      <c r="A1411" s="1">
        <v>44439</v>
      </c>
      <c r="B1411" t="s">
        <v>75</v>
      </c>
      <c r="C1411" t="s">
        <v>10</v>
      </c>
      <c r="D1411">
        <v>41.2</v>
      </c>
      <c r="E1411">
        <v>6.2000000000000028</v>
      </c>
      <c r="F1411">
        <v>767.96800000000007</v>
      </c>
      <c r="G1411">
        <v>0</v>
      </c>
      <c r="H1411">
        <v>767.96800000000007</v>
      </c>
      <c r="I1411">
        <v>32</v>
      </c>
      <c r="J1411" t="s">
        <v>11</v>
      </c>
    </row>
    <row r="1412" spans="1:10" x14ac:dyDescent="0.25">
      <c r="A1412" s="1">
        <v>44439</v>
      </c>
      <c r="B1412" t="s">
        <v>76</v>
      </c>
      <c r="C1412" t="s">
        <v>10</v>
      </c>
      <c r="D1412">
        <v>40.5</v>
      </c>
      <c r="E1412">
        <v>5.5</v>
      </c>
      <c r="F1412">
        <v>995.89499999999998</v>
      </c>
      <c r="G1412">
        <v>0</v>
      </c>
      <c r="H1412">
        <v>995.89499999999998</v>
      </c>
      <c r="I1412">
        <v>35</v>
      </c>
      <c r="J1412" t="s">
        <v>11</v>
      </c>
    </row>
    <row r="1413" spans="1:10" x14ac:dyDescent="0.25">
      <c r="A1413" s="1">
        <v>44439</v>
      </c>
      <c r="B1413" t="s">
        <v>77</v>
      </c>
      <c r="C1413" t="s">
        <v>10</v>
      </c>
      <c r="D1413">
        <v>36</v>
      </c>
      <c r="E1413">
        <v>1</v>
      </c>
      <c r="F1413">
        <v>419.76</v>
      </c>
      <c r="G1413">
        <v>0</v>
      </c>
      <c r="H1413">
        <v>419.76</v>
      </c>
      <c r="I1413">
        <v>55</v>
      </c>
      <c r="J1413" t="s">
        <v>11</v>
      </c>
    </row>
    <row r="1414" spans="1:10" x14ac:dyDescent="0.25">
      <c r="A1414" s="1">
        <v>44439</v>
      </c>
      <c r="B1414" t="s">
        <v>78</v>
      </c>
      <c r="C1414" t="s">
        <v>10</v>
      </c>
      <c r="D1414">
        <v>38.9</v>
      </c>
      <c r="E1414">
        <v>3.8999999999999986</v>
      </c>
      <c r="F1414">
        <v>533.70799999999997</v>
      </c>
      <c r="G1414">
        <v>0</v>
      </c>
      <c r="H1414">
        <v>533.70799999999997</v>
      </c>
      <c r="I1414">
        <v>32</v>
      </c>
      <c r="J1414" t="s">
        <v>11</v>
      </c>
    </row>
    <row r="1415" spans="1:10" x14ac:dyDescent="0.25">
      <c r="A1415" s="1">
        <v>44439</v>
      </c>
      <c r="B1415" t="s">
        <v>79</v>
      </c>
      <c r="C1415" t="s">
        <v>10</v>
      </c>
      <c r="D1415">
        <v>35.6</v>
      </c>
      <c r="E1415">
        <v>0.60000000000000142</v>
      </c>
      <c r="F1415">
        <v>1173.376</v>
      </c>
      <c r="G1415">
        <v>0</v>
      </c>
      <c r="H1415">
        <v>1173.376</v>
      </c>
      <c r="I1415">
        <v>39</v>
      </c>
      <c r="J1415" t="s">
        <v>11</v>
      </c>
    </row>
    <row r="1416" spans="1:10" x14ac:dyDescent="0.25">
      <c r="A1416" s="1">
        <v>44439</v>
      </c>
      <c r="B1416" t="s">
        <v>80</v>
      </c>
      <c r="C1416" t="s">
        <v>15</v>
      </c>
      <c r="D1416">
        <v>36.5</v>
      </c>
      <c r="E1416">
        <v>1.5</v>
      </c>
      <c r="F1416">
        <v>983.67499999999995</v>
      </c>
      <c r="G1416">
        <v>0</v>
      </c>
      <c r="H1416">
        <v>983.67499999999995</v>
      </c>
      <c r="I1416">
        <v>55</v>
      </c>
      <c r="J1416" t="s">
        <v>30</v>
      </c>
    </row>
    <row r="1417" spans="1:10" x14ac:dyDescent="0.25">
      <c r="A1417" s="1">
        <v>44439</v>
      </c>
      <c r="B1417" t="s">
        <v>231</v>
      </c>
      <c r="C1417" t="s">
        <v>15</v>
      </c>
      <c r="D1417">
        <v>38.1</v>
      </c>
      <c r="E1417">
        <v>3.1000000000000014</v>
      </c>
      <c r="F1417">
        <v>1954.53</v>
      </c>
      <c r="G1417">
        <v>0</v>
      </c>
      <c r="H1417">
        <v>1954.53</v>
      </c>
      <c r="I1417">
        <v>38</v>
      </c>
      <c r="J1417" t="s">
        <v>13</v>
      </c>
    </row>
    <row r="1418" spans="1:10" x14ac:dyDescent="0.25">
      <c r="A1418" s="1">
        <v>44439</v>
      </c>
      <c r="B1418" t="s">
        <v>81</v>
      </c>
      <c r="C1418" t="s">
        <v>10</v>
      </c>
      <c r="D1418">
        <v>35.1</v>
      </c>
      <c r="E1418">
        <v>0.10000000000000142</v>
      </c>
      <c r="F1418">
        <v>1829.7630000000001</v>
      </c>
      <c r="G1418">
        <v>0</v>
      </c>
      <c r="H1418">
        <v>1829.7630000000001</v>
      </c>
      <c r="I1418">
        <v>59</v>
      </c>
      <c r="J1418" t="s">
        <v>11</v>
      </c>
    </row>
    <row r="1419" spans="1:10" x14ac:dyDescent="0.25">
      <c r="A1419" s="1">
        <v>44439</v>
      </c>
      <c r="B1419" t="s">
        <v>82</v>
      </c>
      <c r="C1419" t="s">
        <v>10</v>
      </c>
      <c r="D1419">
        <v>40.1</v>
      </c>
      <c r="E1419">
        <v>5.1000000000000014</v>
      </c>
      <c r="F1419">
        <v>838.08999999999992</v>
      </c>
      <c r="G1419">
        <v>0</v>
      </c>
      <c r="H1419">
        <v>838.08999999999992</v>
      </c>
      <c r="I1419">
        <v>65</v>
      </c>
      <c r="J1419" t="s">
        <v>11</v>
      </c>
    </row>
    <row r="1420" spans="1:10" x14ac:dyDescent="0.25">
      <c r="A1420" s="1">
        <v>44439</v>
      </c>
      <c r="B1420" t="s">
        <v>83</v>
      </c>
      <c r="C1420" t="s">
        <v>15</v>
      </c>
      <c r="D1420">
        <v>35.6</v>
      </c>
      <c r="E1420">
        <v>0.60000000000000142</v>
      </c>
      <c r="F1420">
        <v>985.76400000000012</v>
      </c>
      <c r="G1420">
        <v>0</v>
      </c>
      <c r="H1420">
        <v>985.76400000000012</v>
      </c>
      <c r="I1420">
        <v>34</v>
      </c>
      <c r="J1420" t="s">
        <v>30</v>
      </c>
    </row>
    <row r="1421" spans="1:10" x14ac:dyDescent="0.25">
      <c r="A1421" s="1">
        <v>44439</v>
      </c>
      <c r="B1421" t="s">
        <v>221</v>
      </c>
      <c r="C1421" t="s">
        <v>15</v>
      </c>
      <c r="D1421">
        <v>37.200000000000003</v>
      </c>
      <c r="E1421">
        <v>2.2000000000000028</v>
      </c>
      <c r="F1421">
        <v>873.08400000000006</v>
      </c>
      <c r="G1421">
        <v>1186</v>
      </c>
      <c r="H1421">
        <v>2059.0839999999998</v>
      </c>
      <c r="I1421">
        <v>42</v>
      </c>
      <c r="J1421" t="s">
        <v>30</v>
      </c>
    </row>
    <row r="1422" spans="1:10" x14ac:dyDescent="0.25">
      <c r="A1422" s="1">
        <v>44439</v>
      </c>
      <c r="B1422" t="s">
        <v>84</v>
      </c>
      <c r="C1422" t="s">
        <v>10</v>
      </c>
      <c r="D1422">
        <v>36.799999999999997</v>
      </c>
      <c r="E1422">
        <v>1.7999999999999972</v>
      </c>
      <c r="F1422">
        <v>409.952</v>
      </c>
      <c r="G1422">
        <v>0</v>
      </c>
      <c r="H1422">
        <v>409.952</v>
      </c>
      <c r="I1422">
        <v>49</v>
      </c>
      <c r="J1422" t="s">
        <v>16</v>
      </c>
    </row>
    <row r="1423" spans="1:10" x14ac:dyDescent="0.25">
      <c r="A1423" s="1">
        <v>44439</v>
      </c>
      <c r="B1423" t="s">
        <v>85</v>
      </c>
      <c r="C1423" t="s">
        <v>10</v>
      </c>
      <c r="D1423">
        <v>38.799999999999997</v>
      </c>
      <c r="E1423">
        <v>3.7999999999999972</v>
      </c>
      <c r="F1423">
        <v>975.04399999999987</v>
      </c>
      <c r="G1423">
        <v>0</v>
      </c>
      <c r="H1423">
        <v>975.04399999999987</v>
      </c>
      <c r="I1423">
        <v>31</v>
      </c>
      <c r="J1423" t="s">
        <v>30</v>
      </c>
    </row>
    <row r="1424" spans="1:10" x14ac:dyDescent="0.25">
      <c r="A1424" s="1">
        <v>44439</v>
      </c>
      <c r="B1424" t="s">
        <v>86</v>
      </c>
      <c r="C1424" t="s">
        <v>10</v>
      </c>
      <c r="D1424">
        <v>41.8</v>
      </c>
      <c r="E1424">
        <v>6.7999999999999972</v>
      </c>
      <c r="F1424">
        <v>1621.4219999999998</v>
      </c>
      <c r="G1424">
        <v>0</v>
      </c>
      <c r="H1424">
        <v>1621.4219999999998</v>
      </c>
      <c r="I1424">
        <v>35</v>
      </c>
      <c r="J1424" t="s">
        <v>11</v>
      </c>
    </row>
    <row r="1425" spans="1:10" x14ac:dyDescent="0.25">
      <c r="A1425" s="1">
        <v>44439</v>
      </c>
      <c r="B1425" t="s">
        <v>87</v>
      </c>
      <c r="C1425" t="s">
        <v>10</v>
      </c>
      <c r="D1425">
        <v>38.299999999999997</v>
      </c>
      <c r="E1425">
        <v>3.2999999999999972</v>
      </c>
      <c r="F1425">
        <v>527.77399999999989</v>
      </c>
      <c r="G1425">
        <v>0</v>
      </c>
      <c r="H1425">
        <v>527.77399999999989</v>
      </c>
      <c r="I1425">
        <v>54</v>
      </c>
      <c r="J1425" t="s">
        <v>11</v>
      </c>
    </row>
    <row r="1426" spans="1:10" x14ac:dyDescent="0.25">
      <c r="A1426" s="1">
        <v>44439</v>
      </c>
      <c r="B1426" t="s">
        <v>88</v>
      </c>
      <c r="C1426" t="s">
        <v>10</v>
      </c>
      <c r="D1426">
        <v>39.9</v>
      </c>
      <c r="E1426">
        <v>4.8999999999999986</v>
      </c>
      <c r="F1426">
        <v>2081.982</v>
      </c>
      <c r="G1426">
        <v>0</v>
      </c>
      <c r="H1426">
        <v>2081.982</v>
      </c>
      <c r="I1426">
        <v>56</v>
      </c>
      <c r="J1426" t="s">
        <v>16</v>
      </c>
    </row>
    <row r="1427" spans="1:10" x14ac:dyDescent="0.25">
      <c r="A1427" s="1">
        <v>44439</v>
      </c>
      <c r="B1427" t="s">
        <v>232</v>
      </c>
      <c r="C1427" t="s">
        <v>10</v>
      </c>
      <c r="D1427">
        <v>38.1</v>
      </c>
      <c r="E1427">
        <v>3.1000000000000014</v>
      </c>
      <c r="F1427">
        <v>1744.2180000000001</v>
      </c>
      <c r="G1427">
        <v>0</v>
      </c>
      <c r="H1427">
        <v>1744.2180000000001</v>
      </c>
      <c r="I1427">
        <v>32</v>
      </c>
      <c r="J1427" t="s">
        <v>13</v>
      </c>
    </row>
    <row r="1428" spans="1:10" x14ac:dyDescent="0.25">
      <c r="A1428" s="1">
        <v>44439</v>
      </c>
      <c r="B1428" t="s">
        <v>89</v>
      </c>
      <c r="C1428" t="s">
        <v>10</v>
      </c>
      <c r="D1428">
        <v>37.5</v>
      </c>
      <c r="E1428">
        <v>2.5</v>
      </c>
      <c r="F1428">
        <v>625.5</v>
      </c>
      <c r="G1428">
        <v>0</v>
      </c>
      <c r="H1428">
        <v>625.5</v>
      </c>
      <c r="I1428">
        <v>63</v>
      </c>
      <c r="J1428" t="s">
        <v>11</v>
      </c>
    </row>
    <row r="1429" spans="1:10" x14ac:dyDescent="0.25">
      <c r="A1429" s="1">
        <v>44439</v>
      </c>
      <c r="B1429" t="s">
        <v>90</v>
      </c>
      <c r="C1429" t="s">
        <v>10</v>
      </c>
      <c r="D1429">
        <v>37.5</v>
      </c>
      <c r="E1429">
        <v>2.5</v>
      </c>
      <c r="F1429">
        <v>1486.5</v>
      </c>
      <c r="G1429">
        <v>0</v>
      </c>
      <c r="H1429">
        <v>1486.5</v>
      </c>
      <c r="I1429">
        <v>64</v>
      </c>
      <c r="J1429" t="s">
        <v>11</v>
      </c>
    </row>
    <row r="1430" spans="1:10" x14ac:dyDescent="0.25">
      <c r="A1430" s="1">
        <v>44439</v>
      </c>
      <c r="B1430" t="s">
        <v>91</v>
      </c>
      <c r="C1430" t="s">
        <v>10</v>
      </c>
      <c r="D1430">
        <v>41</v>
      </c>
      <c r="E1430">
        <v>6</v>
      </c>
      <c r="F1430">
        <v>624.43000000000006</v>
      </c>
      <c r="G1430">
        <v>0</v>
      </c>
      <c r="H1430">
        <v>624.43000000000006</v>
      </c>
      <c r="I1430">
        <v>64</v>
      </c>
      <c r="J1430" t="s">
        <v>11</v>
      </c>
    </row>
    <row r="1431" spans="1:10" x14ac:dyDescent="0.25">
      <c r="A1431" s="1">
        <v>44439</v>
      </c>
      <c r="B1431" t="s">
        <v>92</v>
      </c>
      <c r="C1431" t="s">
        <v>10</v>
      </c>
      <c r="D1431">
        <v>35.6</v>
      </c>
      <c r="E1431">
        <v>0.60000000000000142</v>
      </c>
      <c r="F1431">
        <v>1331.44</v>
      </c>
      <c r="G1431">
        <v>0</v>
      </c>
      <c r="H1431">
        <v>1331.44</v>
      </c>
      <c r="I1431">
        <v>34</v>
      </c>
      <c r="J1431" t="s">
        <v>33</v>
      </c>
    </row>
    <row r="1432" spans="1:10" x14ac:dyDescent="0.25">
      <c r="A1432" s="1">
        <v>44439</v>
      </c>
      <c r="B1432" t="s">
        <v>93</v>
      </c>
      <c r="C1432" t="s">
        <v>47</v>
      </c>
      <c r="D1432">
        <v>41.7</v>
      </c>
      <c r="E1432">
        <v>6.7000000000000028</v>
      </c>
      <c r="F1432">
        <v>1157.5920000000001</v>
      </c>
      <c r="G1432">
        <v>0</v>
      </c>
      <c r="H1432">
        <v>1157.5920000000001</v>
      </c>
      <c r="I1432">
        <v>24</v>
      </c>
      <c r="J1432" t="s">
        <v>30</v>
      </c>
    </row>
    <row r="1433" spans="1:10" x14ac:dyDescent="0.25">
      <c r="A1433" s="1">
        <v>44439</v>
      </c>
      <c r="B1433" t="s">
        <v>233</v>
      </c>
      <c r="C1433" t="s">
        <v>10</v>
      </c>
      <c r="D1433">
        <v>40.1</v>
      </c>
      <c r="E1433">
        <v>5.1000000000000014</v>
      </c>
      <c r="F1433">
        <v>1521.7950000000001</v>
      </c>
      <c r="G1433">
        <v>0</v>
      </c>
      <c r="H1433">
        <v>1521.7950000000001</v>
      </c>
      <c r="I1433">
        <v>64</v>
      </c>
      <c r="J1433" t="s">
        <v>18</v>
      </c>
    </row>
    <row r="1434" spans="1:10" x14ac:dyDescent="0.25">
      <c r="A1434" s="1">
        <v>44439</v>
      </c>
      <c r="B1434" t="s">
        <v>227</v>
      </c>
      <c r="C1434" t="s">
        <v>10</v>
      </c>
      <c r="D1434">
        <v>39</v>
      </c>
      <c r="E1434">
        <v>4</v>
      </c>
      <c r="F1434">
        <v>339.69000000000005</v>
      </c>
      <c r="G1434">
        <v>901</v>
      </c>
      <c r="H1434">
        <v>1240.69</v>
      </c>
      <c r="I1434">
        <v>23</v>
      </c>
      <c r="J1434" t="s">
        <v>30</v>
      </c>
    </row>
    <row r="1435" spans="1:10" x14ac:dyDescent="0.25">
      <c r="A1435" s="1">
        <v>44439</v>
      </c>
      <c r="B1435" t="s">
        <v>94</v>
      </c>
      <c r="C1435" t="s">
        <v>47</v>
      </c>
      <c r="D1435">
        <v>39.4</v>
      </c>
      <c r="E1435">
        <v>4.3999999999999986</v>
      </c>
      <c r="F1435">
        <v>1608.308</v>
      </c>
      <c r="G1435">
        <v>0</v>
      </c>
      <c r="H1435">
        <v>1608.308</v>
      </c>
      <c r="I1435">
        <v>35</v>
      </c>
      <c r="J1435" t="s">
        <v>30</v>
      </c>
    </row>
    <row r="1436" spans="1:10" x14ac:dyDescent="0.25">
      <c r="A1436" s="1">
        <v>44439</v>
      </c>
      <c r="B1436" t="s">
        <v>95</v>
      </c>
      <c r="C1436" t="s">
        <v>15</v>
      </c>
      <c r="D1436">
        <v>37.4</v>
      </c>
      <c r="E1436">
        <v>2.3999999999999986</v>
      </c>
      <c r="F1436">
        <v>1745.4580000000001</v>
      </c>
      <c r="G1436">
        <v>0</v>
      </c>
      <c r="H1436">
        <v>1745.4580000000001</v>
      </c>
      <c r="I1436">
        <v>67</v>
      </c>
      <c r="J1436" t="s">
        <v>11</v>
      </c>
    </row>
    <row r="1437" spans="1:10" x14ac:dyDescent="0.25">
      <c r="A1437" s="1">
        <v>44439</v>
      </c>
      <c r="B1437" t="s">
        <v>96</v>
      </c>
      <c r="C1437" t="s">
        <v>47</v>
      </c>
      <c r="D1437">
        <v>38.799999999999997</v>
      </c>
      <c r="E1437">
        <v>3.7999999999999972</v>
      </c>
      <c r="F1437">
        <v>1348.3</v>
      </c>
      <c r="G1437">
        <v>0</v>
      </c>
      <c r="H1437">
        <v>1348.3</v>
      </c>
      <c r="I1437">
        <v>36</v>
      </c>
      <c r="J1437" t="s">
        <v>18</v>
      </c>
    </row>
    <row r="1438" spans="1:10" x14ac:dyDescent="0.25">
      <c r="A1438" s="1">
        <v>44439</v>
      </c>
      <c r="B1438" t="s">
        <v>97</v>
      </c>
      <c r="C1438" t="s">
        <v>10</v>
      </c>
      <c r="D1438">
        <v>41.1</v>
      </c>
      <c r="E1438">
        <v>6.1000000000000014</v>
      </c>
      <c r="F1438">
        <v>1551.114</v>
      </c>
      <c r="G1438">
        <v>0</v>
      </c>
      <c r="H1438">
        <v>1551.114</v>
      </c>
      <c r="I1438">
        <v>57</v>
      </c>
      <c r="J1438" t="s">
        <v>11</v>
      </c>
    </row>
    <row r="1439" spans="1:10" x14ac:dyDescent="0.25">
      <c r="A1439" s="1">
        <v>44439</v>
      </c>
      <c r="B1439" t="s">
        <v>98</v>
      </c>
      <c r="C1439" t="s">
        <v>15</v>
      </c>
      <c r="D1439">
        <v>36.799999999999997</v>
      </c>
      <c r="E1439">
        <v>1.7999999999999972</v>
      </c>
      <c r="F1439">
        <v>1061.3119999999999</v>
      </c>
      <c r="G1439">
        <v>0</v>
      </c>
      <c r="H1439">
        <v>1061.3119999999999</v>
      </c>
      <c r="I1439">
        <v>58</v>
      </c>
      <c r="J1439" t="s">
        <v>18</v>
      </c>
    </row>
    <row r="1440" spans="1:10" x14ac:dyDescent="0.25">
      <c r="A1440" s="1">
        <v>44439</v>
      </c>
      <c r="B1440" t="s">
        <v>99</v>
      </c>
      <c r="C1440" t="s">
        <v>10</v>
      </c>
      <c r="D1440">
        <v>35.4</v>
      </c>
      <c r="E1440">
        <v>0.39999999999999858</v>
      </c>
      <c r="F1440">
        <v>1773.1860000000001</v>
      </c>
      <c r="G1440">
        <v>0</v>
      </c>
      <c r="H1440">
        <v>1773.1860000000001</v>
      </c>
      <c r="I1440">
        <v>66</v>
      </c>
      <c r="J1440" t="s">
        <v>13</v>
      </c>
    </row>
    <row r="1441" spans="1:10" x14ac:dyDescent="0.25">
      <c r="A1441" s="1">
        <v>44439</v>
      </c>
      <c r="B1441" t="s">
        <v>100</v>
      </c>
      <c r="C1441" t="s">
        <v>10</v>
      </c>
      <c r="D1441">
        <v>38.6</v>
      </c>
      <c r="E1441">
        <v>3.6000000000000014</v>
      </c>
      <c r="F1441">
        <v>1435.1480000000001</v>
      </c>
      <c r="G1441">
        <v>0</v>
      </c>
      <c r="H1441">
        <v>1435.1480000000001</v>
      </c>
      <c r="I1441">
        <v>51</v>
      </c>
      <c r="J1441" t="s">
        <v>16</v>
      </c>
    </row>
    <row r="1442" spans="1:10" x14ac:dyDescent="0.25">
      <c r="A1442" s="1">
        <v>44439</v>
      </c>
      <c r="B1442" t="s">
        <v>101</v>
      </c>
      <c r="C1442" t="s">
        <v>10</v>
      </c>
      <c r="D1442">
        <v>35.700000000000003</v>
      </c>
      <c r="E1442">
        <v>0.70000000000000284</v>
      </c>
      <c r="F1442">
        <v>2004.1980000000001</v>
      </c>
      <c r="G1442">
        <v>0</v>
      </c>
      <c r="H1442">
        <v>2004.1980000000001</v>
      </c>
      <c r="I1442">
        <v>31</v>
      </c>
      <c r="J1442" t="s">
        <v>18</v>
      </c>
    </row>
    <row r="1443" spans="1:10" x14ac:dyDescent="0.25">
      <c r="A1443" s="1">
        <v>44439</v>
      </c>
      <c r="B1443" t="s">
        <v>102</v>
      </c>
      <c r="C1443" t="s">
        <v>15</v>
      </c>
      <c r="D1443">
        <v>35.6</v>
      </c>
      <c r="E1443">
        <v>0.60000000000000142</v>
      </c>
      <c r="F1443">
        <v>1849.7760000000001</v>
      </c>
      <c r="G1443">
        <v>0</v>
      </c>
      <c r="H1443">
        <v>1849.7760000000001</v>
      </c>
      <c r="I1443">
        <v>46</v>
      </c>
      <c r="J1443" t="s">
        <v>30</v>
      </c>
    </row>
    <row r="1444" spans="1:10" x14ac:dyDescent="0.25">
      <c r="A1444" s="1">
        <v>44439</v>
      </c>
      <c r="B1444" t="s">
        <v>103</v>
      </c>
      <c r="C1444" t="s">
        <v>15</v>
      </c>
      <c r="D1444">
        <v>35.799999999999997</v>
      </c>
      <c r="E1444">
        <v>0.79999999999999716</v>
      </c>
      <c r="F1444">
        <v>241.64999999999998</v>
      </c>
      <c r="G1444">
        <v>0</v>
      </c>
      <c r="H1444">
        <v>241.64999999999998</v>
      </c>
      <c r="I1444">
        <v>57</v>
      </c>
      <c r="J1444" t="s">
        <v>11</v>
      </c>
    </row>
    <row r="1445" spans="1:10" x14ac:dyDescent="0.25">
      <c r="A1445" s="1">
        <v>44439</v>
      </c>
      <c r="B1445" t="s">
        <v>104</v>
      </c>
      <c r="C1445" t="s">
        <v>15</v>
      </c>
      <c r="D1445">
        <v>35.6</v>
      </c>
      <c r="E1445">
        <v>0.60000000000000142</v>
      </c>
      <c r="F1445">
        <v>1855.472</v>
      </c>
      <c r="G1445">
        <v>0</v>
      </c>
      <c r="H1445">
        <v>1855.472</v>
      </c>
      <c r="I1445">
        <v>52</v>
      </c>
      <c r="J1445" t="s">
        <v>11</v>
      </c>
    </row>
    <row r="1446" spans="1:10" x14ac:dyDescent="0.25">
      <c r="A1446" s="1">
        <v>44439</v>
      </c>
      <c r="B1446" t="s">
        <v>105</v>
      </c>
      <c r="C1446" t="s">
        <v>47</v>
      </c>
      <c r="D1446">
        <v>37</v>
      </c>
      <c r="E1446">
        <v>2</v>
      </c>
      <c r="F1446">
        <v>721.87</v>
      </c>
      <c r="G1446">
        <v>0</v>
      </c>
      <c r="H1446">
        <v>721.87</v>
      </c>
      <c r="I1446">
        <v>22</v>
      </c>
      <c r="J1446" t="s">
        <v>30</v>
      </c>
    </row>
    <row r="1447" spans="1:10" x14ac:dyDescent="0.25">
      <c r="A1447" s="1">
        <v>44439</v>
      </c>
      <c r="B1447" t="s">
        <v>106</v>
      </c>
      <c r="C1447" t="s">
        <v>47</v>
      </c>
      <c r="D1447">
        <v>41.3</v>
      </c>
      <c r="E1447">
        <v>6.2999999999999972</v>
      </c>
      <c r="F1447">
        <v>679.798</v>
      </c>
      <c r="G1447">
        <v>172</v>
      </c>
      <c r="H1447">
        <v>851.798</v>
      </c>
      <c r="I1447">
        <v>26</v>
      </c>
      <c r="J1447" t="s">
        <v>11</v>
      </c>
    </row>
    <row r="1448" spans="1:10" x14ac:dyDescent="0.25">
      <c r="A1448" s="1">
        <v>44439</v>
      </c>
      <c r="B1448" t="s">
        <v>107</v>
      </c>
      <c r="C1448" t="s">
        <v>10</v>
      </c>
      <c r="D1448">
        <v>39.1</v>
      </c>
      <c r="E1448">
        <v>4.1000000000000014</v>
      </c>
      <c r="F1448">
        <v>1418.548</v>
      </c>
      <c r="G1448">
        <v>0</v>
      </c>
      <c r="H1448">
        <v>1418.548</v>
      </c>
      <c r="I1448">
        <v>32</v>
      </c>
      <c r="J1448" t="s">
        <v>11</v>
      </c>
    </row>
    <row r="1449" spans="1:10" x14ac:dyDescent="0.25">
      <c r="A1449" s="1">
        <v>44439</v>
      </c>
      <c r="B1449" t="s">
        <v>108</v>
      </c>
      <c r="C1449" t="s">
        <v>10</v>
      </c>
      <c r="D1449">
        <v>38.4</v>
      </c>
      <c r="E1449">
        <v>3.3999999999999986</v>
      </c>
      <c r="F1449">
        <v>1727.2319999999997</v>
      </c>
      <c r="G1449">
        <v>0</v>
      </c>
      <c r="H1449">
        <v>1727.2319999999997</v>
      </c>
      <c r="I1449">
        <v>22</v>
      </c>
      <c r="J1449" t="s">
        <v>11</v>
      </c>
    </row>
    <row r="1450" spans="1:10" x14ac:dyDescent="0.25">
      <c r="A1450" s="1">
        <v>44439</v>
      </c>
      <c r="B1450" t="s">
        <v>109</v>
      </c>
      <c r="C1450" t="s">
        <v>10</v>
      </c>
      <c r="D1450">
        <v>38.299999999999997</v>
      </c>
      <c r="E1450">
        <v>3.2999999999999972</v>
      </c>
      <c r="F1450">
        <v>1852.5709999999997</v>
      </c>
      <c r="G1450">
        <v>0</v>
      </c>
      <c r="H1450">
        <v>1852.5709999999997</v>
      </c>
      <c r="I1450">
        <v>57</v>
      </c>
      <c r="J1450" t="s">
        <v>11</v>
      </c>
    </row>
    <row r="1451" spans="1:10" x14ac:dyDescent="0.25">
      <c r="A1451" s="1">
        <v>44439</v>
      </c>
      <c r="B1451" t="s">
        <v>110</v>
      </c>
      <c r="C1451" t="s">
        <v>15</v>
      </c>
      <c r="D1451">
        <v>38.200000000000003</v>
      </c>
      <c r="E1451">
        <v>3.2000000000000028</v>
      </c>
      <c r="F1451">
        <v>1327.0680000000002</v>
      </c>
      <c r="G1451">
        <v>0</v>
      </c>
      <c r="H1451">
        <v>1327.0680000000002</v>
      </c>
      <c r="I1451">
        <v>57</v>
      </c>
      <c r="J1451" t="s">
        <v>11</v>
      </c>
    </row>
    <row r="1452" spans="1:10" x14ac:dyDescent="0.25">
      <c r="A1452" s="1">
        <v>44439</v>
      </c>
      <c r="B1452" t="s">
        <v>111</v>
      </c>
      <c r="C1452" t="s">
        <v>10</v>
      </c>
      <c r="D1452">
        <v>41.2</v>
      </c>
      <c r="E1452">
        <v>6.2000000000000028</v>
      </c>
      <c r="F1452">
        <v>1873.364</v>
      </c>
      <c r="G1452">
        <v>0</v>
      </c>
      <c r="H1452">
        <v>1873.364</v>
      </c>
      <c r="I1452">
        <v>41</v>
      </c>
      <c r="J1452" t="s">
        <v>11</v>
      </c>
    </row>
    <row r="1453" spans="1:10" x14ac:dyDescent="0.25">
      <c r="A1453" s="1">
        <v>44439</v>
      </c>
      <c r="B1453" t="s">
        <v>112</v>
      </c>
      <c r="C1453" t="s">
        <v>15</v>
      </c>
      <c r="D1453">
        <v>35.5</v>
      </c>
      <c r="E1453">
        <v>0.5</v>
      </c>
      <c r="F1453">
        <v>2579.4299999999998</v>
      </c>
      <c r="G1453">
        <v>0</v>
      </c>
      <c r="H1453">
        <v>2579.4299999999998</v>
      </c>
      <c r="I1453">
        <v>50</v>
      </c>
      <c r="J1453" t="s">
        <v>33</v>
      </c>
    </row>
    <row r="1454" spans="1:10" x14ac:dyDescent="0.25">
      <c r="A1454" s="1">
        <v>44439</v>
      </c>
      <c r="B1454" t="s">
        <v>113</v>
      </c>
      <c r="C1454" t="s">
        <v>47</v>
      </c>
      <c r="D1454">
        <v>39.9</v>
      </c>
      <c r="E1454">
        <v>4.8999999999999986</v>
      </c>
      <c r="F1454">
        <v>591.71699999999998</v>
      </c>
      <c r="G1454">
        <v>0</v>
      </c>
      <c r="H1454">
        <v>591.71699999999998</v>
      </c>
      <c r="I1454">
        <v>26</v>
      </c>
      <c r="J1454" t="s">
        <v>30</v>
      </c>
    </row>
    <row r="1455" spans="1:10" x14ac:dyDescent="0.25">
      <c r="A1455" s="1">
        <v>44439</v>
      </c>
      <c r="B1455" t="s">
        <v>114</v>
      </c>
      <c r="C1455" t="s">
        <v>15</v>
      </c>
      <c r="D1455">
        <v>36.9</v>
      </c>
      <c r="E1455">
        <v>1.8999999999999986</v>
      </c>
      <c r="F1455">
        <v>1486.3319999999999</v>
      </c>
      <c r="G1455">
        <v>0</v>
      </c>
      <c r="H1455">
        <v>1486.3319999999999</v>
      </c>
      <c r="I1455">
        <v>40</v>
      </c>
      <c r="J1455" t="s">
        <v>30</v>
      </c>
    </row>
    <row r="1456" spans="1:10" x14ac:dyDescent="0.25">
      <c r="A1456" s="1">
        <v>44439</v>
      </c>
      <c r="B1456" t="s">
        <v>115</v>
      </c>
      <c r="C1456" t="s">
        <v>15</v>
      </c>
      <c r="D1456">
        <v>36.200000000000003</v>
      </c>
      <c r="E1456">
        <v>1.2000000000000028</v>
      </c>
      <c r="F1456">
        <v>1036.0440000000001</v>
      </c>
      <c r="G1456">
        <v>0</v>
      </c>
      <c r="H1456">
        <v>1036.0440000000001</v>
      </c>
      <c r="I1456">
        <v>52</v>
      </c>
      <c r="J1456" t="s">
        <v>30</v>
      </c>
    </row>
    <row r="1457" spans="1:10" x14ac:dyDescent="0.25">
      <c r="A1457" s="1">
        <v>44439</v>
      </c>
      <c r="B1457" t="s">
        <v>224</v>
      </c>
      <c r="C1457" t="s">
        <v>15</v>
      </c>
      <c r="D1457">
        <v>41.6</v>
      </c>
      <c r="E1457">
        <v>6.6000000000000014</v>
      </c>
      <c r="F1457">
        <v>671.00800000000004</v>
      </c>
      <c r="G1457">
        <v>0</v>
      </c>
      <c r="H1457">
        <v>671.00800000000004</v>
      </c>
      <c r="I1457">
        <v>47</v>
      </c>
      <c r="J1457" t="s">
        <v>11</v>
      </c>
    </row>
    <row r="1458" spans="1:10" x14ac:dyDescent="0.25">
      <c r="A1458" s="1">
        <v>44439</v>
      </c>
      <c r="B1458" t="s">
        <v>116</v>
      </c>
      <c r="C1458" t="s">
        <v>10</v>
      </c>
      <c r="D1458">
        <v>35.200000000000003</v>
      </c>
      <c r="E1458">
        <v>0.20000000000000284</v>
      </c>
      <c r="F1458">
        <v>561.44000000000005</v>
      </c>
      <c r="G1458">
        <v>0</v>
      </c>
      <c r="H1458">
        <v>561.44000000000005</v>
      </c>
      <c r="I1458">
        <v>61</v>
      </c>
      <c r="J1458" t="s">
        <v>30</v>
      </c>
    </row>
    <row r="1459" spans="1:10" x14ac:dyDescent="0.25">
      <c r="A1459" s="1">
        <v>44439</v>
      </c>
      <c r="B1459" t="s">
        <v>117</v>
      </c>
      <c r="C1459" t="s">
        <v>15</v>
      </c>
      <c r="D1459">
        <v>41.9</v>
      </c>
      <c r="E1459">
        <v>6.8999999999999986</v>
      </c>
      <c r="F1459">
        <v>1111.1879999999999</v>
      </c>
      <c r="G1459">
        <v>0</v>
      </c>
      <c r="H1459">
        <v>1111.1879999999999</v>
      </c>
      <c r="I1459">
        <v>29</v>
      </c>
      <c r="J1459" t="s">
        <v>11</v>
      </c>
    </row>
    <row r="1460" spans="1:10" x14ac:dyDescent="0.25">
      <c r="A1460" s="1">
        <v>44439</v>
      </c>
      <c r="B1460" t="s">
        <v>118</v>
      </c>
      <c r="C1460" t="s">
        <v>15</v>
      </c>
      <c r="D1460">
        <v>41.3</v>
      </c>
      <c r="E1460">
        <v>6.2999999999999972</v>
      </c>
      <c r="F1460">
        <v>706.64299999999992</v>
      </c>
      <c r="G1460">
        <v>0</v>
      </c>
      <c r="H1460">
        <v>706.64299999999992</v>
      </c>
      <c r="I1460">
        <v>66</v>
      </c>
      <c r="J1460" t="s">
        <v>11</v>
      </c>
    </row>
    <row r="1461" spans="1:10" x14ac:dyDescent="0.25">
      <c r="A1461" s="1">
        <v>44439</v>
      </c>
      <c r="B1461" t="s">
        <v>119</v>
      </c>
      <c r="C1461" t="s">
        <v>15</v>
      </c>
      <c r="D1461">
        <v>39.700000000000003</v>
      </c>
      <c r="E1461">
        <v>4.7000000000000028</v>
      </c>
      <c r="F1461">
        <v>3127.5660000000003</v>
      </c>
      <c r="G1461">
        <v>0</v>
      </c>
      <c r="H1461">
        <v>3127.5660000000003</v>
      </c>
      <c r="I1461">
        <v>61</v>
      </c>
      <c r="J1461" t="s">
        <v>33</v>
      </c>
    </row>
    <row r="1462" spans="1:10" x14ac:dyDescent="0.25">
      <c r="A1462" s="1">
        <v>44439</v>
      </c>
      <c r="B1462" t="s">
        <v>120</v>
      </c>
      <c r="C1462" t="s">
        <v>10</v>
      </c>
      <c r="D1462">
        <v>38.700000000000003</v>
      </c>
      <c r="E1462">
        <v>3.7000000000000028</v>
      </c>
      <c r="F1462">
        <v>1596.7619999999999</v>
      </c>
      <c r="G1462">
        <v>0</v>
      </c>
      <c r="H1462">
        <v>1596.7619999999999</v>
      </c>
      <c r="I1462">
        <v>47</v>
      </c>
      <c r="J1462" t="s">
        <v>13</v>
      </c>
    </row>
    <row r="1463" spans="1:10" x14ac:dyDescent="0.25">
      <c r="A1463" s="1">
        <v>44439</v>
      </c>
      <c r="B1463" t="s">
        <v>121</v>
      </c>
      <c r="C1463" t="s">
        <v>15</v>
      </c>
      <c r="D1463">
        <v>40.299999999999997</v>
      </c>
      <c r="E1463">
        <v>5.2999999999999972</v>
      </c>
      <c r="F1463">
        <v>559.36400000000003</v>
      </c>
      <c r="G1463">
        <v>0</v>
      </c>
      <c r="H1463">
        <v>559.36400000000003</v>
      </c>
      <c r="I1463">
        <v>48</v>
      </c>
      <c r="J1463" t="s">
        <v>30</v>
      </c>
    </row>
    <row r="1464" spans="1:10" x14ac:dyDescent="0.25">
      <c r="A1464" s="1">
        <v>44439</v>
      </c>
      <c r="B1464" t="s">
        <v>122</v>
      </c>
      <c r="C1464" t="s">
        <v>15</v>
      </c>
      <c r="D1464">
        <v>35.700000000000003</v>
      </c>
      <c r="E1464">
        <v>0.70000000000000284</v>
      </c>
      <c r="F1464">
        <v>354.14400000000001</v>
      </c>
      <c r="G1464">
        <v>0</v>
      </c>
      <c r="H1464">
        <v>354.14400000000001</v>
      </c>
      <c r="I1464">
        <v>34</v>
      </c>
      <c r="J1464" t="s">
        <v>13</v>
      </c>
    </row>
    <row r="1465" spans="1:10" x14ac:dyDescent="0.25">
      <c r="A1465" s="1">
        <v>44439</v>
      </c>
      <c r="B1465" t="s">
        <v>123</v>
      </c>
      <c r="C1465" t="s">
        <v>10</v>
      </c>
      <c r="D1465">
        <v>36.5</v>
      </c>
      <c r="E1465">
        <v>1.5</v>
      </c>
      <c r="F1465">
        <v>1330.79</v>
      </c>
      <c r="G1465">
        <v>0</v>
      </c>
      <c r="H1465">
        <v>1330.79</v>
      </c>
      <c r="I1465">
        <v>31</v>
      </c>
      <c r="J1465" t="s">
        <v>13</v>
      </c>
    </row>
    <row r="1466" spans="1:10" x14ac:dyDescent="0.25">
      <c r="A1466" s="1">
        <v>44439</v>
      </c>
      <c r="B1466" t="s">
        <v>124</v>
      </c>
      <c r="C1466" t="s">
        <v>10</v>
      </c>
      <c r="D1466">
        <v>36.799999999999997</v>
      </c>
      <c r="E1466">
        <v>1.7999999999999972</v>
      </c>
      <c r="F1466">
        <v>671.96799999999996</v>
      </c>
      <c r="G1466">
        <v>0</v>
      </c>
      <c r="H1466">
        <v>671.96799999999996</v>
      </c>
      <c r="I1466">
        <v>55</v>
      </c>
      <c r="J1466" t="s">
        <v>11</v>
      </c>
    </row>
    <row r="1467" spans="1:10" x14ac:dyDescent="0.25">
      <c r="A1467" s="1">
        <v>44439</v>
      </c>
      <c r="B1467" t="s">
        <v>125</v>
      </c>
      <c r="C1467" t="s">
        <v>15</v>
      </c>
      <c r="D1467">
        <v>41.6</v>
      </c>
      <c r="E1467">
        <v>6.6000000000000014</v>
      </c>
      <c r="F1467">
        <v>1243.424</v>
      </c>
      <c r="G1467">
        <v>0</v>
      </c>
      <c r="H1467">
        <v>1243.424</v>
      </c>
      <c r="I1467">
        <v>64</v>
      </c>
      <c r="J1467" t="s">
        <v>11</v>
      </c>
    </row>
    <row r="1468" spans="1:10" x14ac:dyDescent="0.25">
      <c r="A1468" s="1">
        <v>44439</v>
      </c>
      <c r="B1468" t="s">
        <v>126</v>
      </c>
      <c r="C1468" t="s">
        <v>15</v>
      </c>
      <c r="D1468">
        <v>36</v>
      </c>
      <c r="E1468">
        <v>1</v>
      </c>
      <c r="F1468">
        <v>411.12</v>
      </c>
      <c r="G1468">
        <v>0</v>
      </c>
      <c r="H1468">
        <v>411.12</v>
      </c>
      <c r="I1468">
        <v>58</v>
      </c>
      <c r="J1468" t="s">
        <v>30</v>
      </c>
    </row>
    <row r="1469" spans="1:10" x14ac:dyDescent="0.25">
      <c r="A1469" s="1">
        <v>44439</v>
      </c>
      <c r="B1469" t="s">
        <v>127</v>
      </c>
      <c r="C1469" t="s">
        <v>15</v>
      </c>
      <c r="D1469">
        <v>39.4</v>
      </c>
      <c r="E1469">
        <v>4.3999999999999986</v>
      </c>
      <c r="F1469">
        <v>1125.2639999999999</v>
      </c>
      <c r="G1469">
        <v>0</v>
      </c>
      <c r="H1469">
        <v>1125.2639999999999</v>
      </c>
      <c r="I1469">
        <v>38</v>
      </c>
      <c r="J1469" t="s">
        <v>11</v>
      </c>
    </row>
    <row r="1470" spans="1:10" x14ac:dyDescent="0.25">
      <c r="A1470" s="1">
        <v>44439</v>
      </c>
      <c r="B1470" t="s">
        <v>128</v>
      </c>
      <c r="C1470" t="s">
        <v>15</v>
      </c>
      <c r="D1470">
        <v>39.700000000000003</v>
      </c>
      <c r="E1470">
        <v>4.7000000000000028</v>
      </c>
      <c r="F1470">
        <v>2485.6170000000002</v>
      </c>
      <c r="G1470">
        <v>0</v>
      </c>
      <c r="H1470">
        <v>2485.6170000000002</v>
      </c>
      <c r="I1470">
        <v>42</v>
      </c>
      <c r="J1470" t="s">
        <v>16</v>
      </c>
    </row>
    <row r="1471" spans="1:10" x14ac:dyDescent="0.25">
      <c r="A1471" s="1">
        <v>44439</v>
      </c>
      <c r="B1471" t="s">
        <v>129</v>
      </c>
      <c r="C1471" t="s">
        <v>15</v>
      </c>
      <c r="D1471">
        <v>40.5</v>
      </c>
      <c r="E1471">
        <v>5.5</v>
      </c>
      <c r="F1471">
        <v>856.98</v>
      </c>
      <c r="G1471">
        <v>0</v>
      </c>
      <c r="H1471">
        <v>856.98</v>
      </c>
      <c r="I1471">
        <v>36</v>
      </c>
      <c r="J1471" t="s">
        <v>11</v>
      </c>
    </row>
    <row r="1472" spans="1:10" x14ac:dyDescent="0.25">
      <c r="A1472" s="1">
        <v>44439</v>
      </c>
      <c r="B1472" t="s">
        <v>130</v>
      </c>
      <c r="C1472" t="s">
        <v>15</v>
      </c>
      <c r="D1472">
        <v>39.4</v>
      </c>
      <c r="E1472">
        <v>4.3999999999999986</v>
      </c>
      <c r="F1472">
        <v>1221.7940000000001</v>
      </c>
      <c r="G1472">
        <v>0</v>
      </c>
      <c r="H1472">
        <v>1221.7940000000001</v>
      </c>
      <c r="I1472">
        <v>60</v>
      </c>
      <c r="J1472" t="s">
        <v>13</v>
      </c>
    </row>
    <row r="1473" spans="1:10" x14ac:dyDescent="0.25">
      <c r="A1473" s="1">
        <v>44439</v>
      </c>
      <c r="B1473" t="s">
        <v>131</v>
      </c>
      <c r="C1473" t="s">
        <v>15</v>
      </c>
      <c r="D1473">
        <v>36.4</v>
      </c>
      <c r="E1473">
        <v>1.3999999999999986</v>
      </c>
      <c r="F1473">
        <v>253.34399999999999</v>
      </c>
      <c r="G1473">
        <v>0</v>
      </c>
      <c r="H1473">
        <v>253.34399999999999</v>
      </c>
      <c r="I1473">
        <v>32</v>
      </c>
      <c r="J1473" t="s">
        <v>11</v>
      </c>
    </row>
    <row r="1474" spans="1:10" x14ac:dyDescent="0.25">
      <c r="A1474" s="1">
        <v>44439</v>
      </c>
      <c r="B1474" t="s">
        <v>132</v>
      </c>
      <c r="C1474" t="s">
        <v>10</v>
      </c>
      <c r="D1474">
        <v>38.4</v>
      </c>
      <c r="E1474">
        <v>3.3999999999999986</v>
      </c>
      <c r="F1474">
        <v>1888.1279999999999</v>
      </c>
      <c r="G1474">
        <v>0</v>
      </c>
      <c r="H1474">
        <v>1888.1279999999999</v>
      </c>
      <c r="I1474">
        <v>46</v>
      </c>
      <c r="J1474" t="s">
        <v>11</v>
      </c>
    </row>
    <row r="1475" spans="1:10" x14ac:dyDescent="0.25">
      <c r="A1475" s="1">
        <v>44439</v>
      </c>
      <c r="B1475" t="s">
        <v>133</v>
      </c>
      <c r="C1475" t="s">
        <v>10</v>
      </c>
      <c r="D1475">
        <v>40.6</v>
      </c>
      <c r="E1475">
        <v>5.6000000000000014</v>
      </c>
      <c r="F1475">
        <v>913.09399999999994</v>
      </c>
      <c r="G1475">
        <v>0</v>
      </c>
      <c r="H1475">
        <v>913.09399999999994</v>
      </c>
      <c r="I1475">
        <v>53</v>
      </c>
      <c r="J1475" t="s">
        <v>11</v>
      </c>
    </row>
    <row r="1476" spans="1:10" x14ac:dyDescent="0.25">
      <c r="A1476" s="1">
        <v>44439</v>
      </c>
      <c r="B1476" t="s">
        <v>134</v>
      </c>
      <c r="C1476" t="s">
        <v>10</v>
      </c>
      <c r="D1476">
        <v>37.299999999999997</v>
      </c>
      <c r="E1476">
        <v>2.2999999999999972</v>
      </c>
      <c r="F1476">
        <v>1372.6399999999999</v>
      </c>
      <c r="G1476">
        <v>0</v>
      </c>
      <c r="H1476">
        <v>1372.6399999999999</v>
      </c>
      <c r="I1476">
        <v>47</v>
      </c>
      <c r="J1476" t="s">
        <v>13</v>
      </c>
    </row>
    <row r="1477" spans="1:10" x14ac:dyDescent="0.25">
      <c r="A1477" s="1">
        <v>44439</v>
      </c>
      <c r="B1477" t="s">
        <v>135</v>
      </c>
      <c r="C1477" t="s">
        <v>10</v>
      </c>
      <c r="D1477">
        <v>42</v>
      </c>
      <c r="E1477">
        <v>7</v>
      </c>
      <c r="F1477">
        <v>350.7</v>
      </c>
      <c r="G1477">
        <v>0</v>
      </c>
      <c r="H1477">
        <v>350.7</v>
      </c>
      <c r="I1477">
        <v>27</v>
      </c>
      <c r="J1477" t="s">
        <v>11</v>
      </c>
    </row>
    <row r="1478" spans="1:10" x14ac:dyDescent="0.25">
      <c r="A1478" s="1">
        <v>44439</v>
      </c>
      <c r="B1478" t="s">
        <v>136</v>
      </c>
      <c r="C1478" t="s">
        <v>10</v>
      </c>
      <c r="D1478">
        <v>40.4</v>
      </c>
      <c r="E1478">
        <v>5.3999999999999986</v>
      </c>
      <c r="F1478">
        <v>1397.4360000000001</v>
      </c>
      <c r="G1478">
        <v>0</v>
      </c>
      <c r="H1478">
        <v>1397.4360000000001</v>
      </c>
      <c r="I1478">
        <v>24</v>
      </c>
      <c r="J1478" t="s">
        <v>11</v>
      </c>
    </row>
    <row r="1479" spans="1:10" x14ac:dyDescent="0.25">
      <c r="A1479" s="1">
        <v>44439</v>
      </c>
      <c r="B1479" t="s">
        <v>137</v>
      </c>
      <c r="C1479" t="s">
        <v>10</v>
      </c>
      <c r="D1479">
        <v>37.700000000000003</v>
      </c>
      <c r="E1479">
        <v>2.7000000000000028</v>
      </c>
      <c r="F1479">
        <v>2387.1640000000002</v>
      </c>
      <c r="G1479">
        <v>0</v>
      </c>
      <c r="H1479">
        <v>2387.1640000000002</v>
      </c>
      <c r="I1479">
        <v>56</v>
      </c>
      <c r="J1479" t="s">
        <v>18</v>
      </c>
    </row>
    <row r="1480" spans="1:10" x14ac:dyDescent="0.25">
      <c r="A1480" s="1">
        <v>44439</v>
      </c>
      <c r="B1480" t="s">
        <v>138</v>
      </c>
      <c r="C1480" t="s">
        <v>15</v>
      </c>
      <c r="D1480">
        <v>38.200000000000003</v>
      </c>
      <c r="E1480">
        <v>3.2000000000000028</v>
      </c>
      <c r="F1480">
        <v>3884.1760000000004</v>
      </c>
      <c r="G1480">
        <v>0</v>
      </c>
      <c r="H1480">
        <v>3884.1760000000004</v>
      </c>
      <c r="I1480">
        <v>36</v>
      </c>
      <c r="J1480" t="s">
        <v>33</v>
      </c>
    </row>
    <row r="1481" spans="1:10" x14ac:dyDescent="0.25">
      <c r="A1481" s="1">
        <v>44439</v>
      </c>
      <c r="B1481" t="s">
        <v>139</v>
      </c>
      <c r="C1481" t="s">
        <v>10</v>
      </c>
      <c r="D1481">
        <v>40.700000000000003</v>
      </c>
      <c r="E1481">
        <v>5.7000000000000028</v>
      </c>
      <c r="F1481">
        <v>888.88800000000003</v>
      </c>
      <c r="G1481">
        <v>0</v>
      </c>
      <c r="H1481">
        <v>888.88800000000003</v>
      </c>
      <c r="I1481">
        <v>57</v>
      </c>
      <c r="J1481" t="s">
        <v>30</v>
      </c>
    </row>
    <row r="1482" spans="1:10" x14ac:dyDescent="0.25">
      <c r="A1482" s="1">
        <v>44439</v>
      </c>
      <c r="B1482" t="s">
        <v>140</v>
      </c>
      <c r="C1482" t="s">
        <v>10</v>
      </c>
      <c r="D1482">
        <v>42</v>
      </c>
      <c r="E1482">
        <v>7</v>
      </c>
      <c r="F1482">
        <v>666.54</v>
      </c>
      <c r="G1482">
        <v>0</v>
      </c>
      <c r="H1482">
        <v>666.54</v>
      </c>
      <c r="I1482">
        <v>34</v>
      </c>
      <c r="J1482" t="s">
        <v>11</v>
      </c>
    </row>
    <row r="1483" spans="1:10" x14ac:dyDescent="0.25">
      <c r="A1483" s="1">
        <v>44439</v>
      </c>
      <c r="B1483" t="s">
        <v>141</v>
      </c>
      <c r="C1483" t="s">
        <v>15</v>
      </c>
      <c r="D1483">
        <v>38.200000000000003</v>
      </c>
      <c r="E1483">
        <v>3.2000000000000028</v>
      </c>
      <c r="F1483">
        <v>544.35</v>
      </c>
      <c r="G1483">
        <v>0</v>
      </c>
      <c r="H1483">
        <v>544.35</v>
      </c>
      <c r="I1483">
        <v>63</v>
      </c>
      <c r="J1483" t="s">
        <v>11</v>
      </c>
    </row>
    <row r="1484" spans="1:10" x14ac:dyDescent="0.25">
      <c r="A1484" s="1">
        <v>44439</v>
      </c>
      <c r="B1484" t="s">
        <v>142</v>
      </c>
      <c r="C1484" t="s">
        <v>10</v>
      </c>
      <c r="D1484">
        <v>35.299999999999997</v>
      </c>
      <c r="E1484">
        <v>0.29999999999999716</v>
      </c>
      <c r="F1484">
        <v>431.71899999999999</v>
      </c>
      <c r="G1484">
        <v>1187</v>
      </c>
      <c r="H1484">
        <v>1618.7190000000001</v>
      </c>
      <c r="I1484">
        <v>34</v>
      </c>
      <c r="J1484" t="s">
        <v>11</v>
      </c>
    </row>
    <row r="1485" spans="1:10" x14ac:dyDescent="0.25">
      <c r="A1485" s="1">
        <v>44439</v>
      </c>
      <c r="B1485" t="s">
        <v>143</v>
      </c>
      <c r="C1485" t="s">
        <v>10</v>
      </c>
      <c r="D1485">
        <v>35.299999999999997</v>
      </c>
      <c r="E1485">
        <v>0.29999999999999716</v>
      </c>
      <c r="F1485">
        <v>270.04500000000002</v>
      </c>
      <c r="G1485">
        <v>0</v>
      </c>
      <c r="H1485">
        <v>270.04500000000002</v>
      </c>
      <c r="I1485">
        <v>30</v>
      </c>
      <c r="J1485" t="s">
        <v>11</v>
      </c>
    </row>
    <row r="1486" spans="1:10" x14ac:dyDescent="0.25">
      <c r="A1486" s="1">
        <v>44439</v>
      </c>
      <c r="B1486" t="s">
        <v>144</v>
      </c>
      <c r="C1486" t="s">
        <v>10</v>
      </c>
      <c r="D1486">
        <v>36.299999999999997</v>
      </c>
      <c r="E1486">
        <v>1.2999999999999972</v>
      </c>
      <c r="F1486">
        <v>248.65499999999997</v>
      </c>
      <c r="G1486">
        <v>0</v>
      </c>
      <c r="H1486">
        <v>248.65499999999997</v>
      </c>
      <c r="I1486">
        <v>62</v>
      </c>
      <c r="J1486" t="s">
        <v>11</v>
      </c>
    </row>
    <row r="1487" spans="1:10" x14ac:dyDescent="0.25">
      <c r="A1487" s="1">
        <v>44439</v>
      </c>
      <c r="B1487" t="s">
        <v>145</v>
      </c>
      <c r="C1487" t="s">
        <v>10</v>
      </c>
      <c r="D1487">
        <v>39.799999999999997</v>
      </c>
      <c r="E1487">
        <v>4.7999999999999972</v>
      </c>
      <c r="F1487">
        <v>1334.4939999999999</v>
      </c>
      <c r="G1487">
        <v>0</v>
      </c>
      <c r="H1487">
        <v>1334.4939999999999</v>
      </c>
      <c r="I1487">
        <v>33</v>
      </c>
      <c r="J1487" t="s">
        <v>11</v>
      </c>
    </row>
    <row r="1488" spans="1:10" x14ac:dyDescent="0.25">
      <c r="A1488" s="1">
        <v>44439</v>
      </c>
      <c r="B1488" t="s">
        <v>146</v>
      </c>
      <c r="C1488" t="s">
        <v>10</v>
      </c>
      <c r="D1488">
        <v>38</v>
      </c>
      <c r="E1488">
        <v>3</v>
      </c>
      <c r="F1488">
        <v>1502.52</v>
      </c>
      <c r="G1488">
        <v>0</v>
      </c>
      <c r="H1488">
        <v>1502.52</v>
      </c>
      <c r="I1488">
        <v>64</v>
      </c>
      <c r="J1488" t="s">
        <v>18</v>
      </c>
    </row>
    <row r="1489" spans="1:11" x14ac:dyDescent="0.25">
      <c r="A1489" s="1">
        <v>44439</v>
      </c>
      <c r="B1489" t="s">
        <v>147</v>
      </c>
      <c r="C1489" t="s">
        <v>10</v>
      </c>
      <c r="D1489">
        <v>39</v>
      </c>
      <c r="E1489">
        <v>4</v>
      </c>
      <c r="F1489">
        <v>1982.7600000000002</v>
      </c>
      <c r="G1489">
        <v>0</v>
      </c>
      <c r="H1489">
        <v>1982.7600000000002</v>
      </c>
      <c r="I1489">
        <v>33</v>
      </c>
      <c r="J1489" t="s">
        <v>11</v>
      </c>
    </row>
    <row r="1490" spans="1:11" x14ac:dyDescent="0.25">
      <c r="A1490" s="1">
        <v>44439</v>
      </c>
      <c r="B1490" t="s">
        <v>148</v>
      </c>
      <c r="C1490" t="s">
        <v>10</v>
      </c>
      <c r="D1490">
        <v>36.5</v>
      </c>
      <c r="E1490">
        <v>1.5</v>
      </c>
      <c r="F1490">
        <v>344.19499999999999</v>
      </c>
      <c r="G1490">
        <v>0</v>
      </c>
      <c r="H1490">
        <v>344.19499999999999</v>
      </c>
      <c r="I1490">
        <v>44</v>
      </c>
      <c r="J1490" t="s">
        <v>30</v>
      </c>
    </row>
    <row r="1491" spans="1:11" x14ac:dyDescent="0.25">
      <c r="A1491" s="1">
        <v>44439</v>
      </c>
      <c r="B1491" t="s">
        <v>225</v>
      </c>
      <c r="C1491" t="s">
        <v>10</v>
      </c>
      <c r="D1491">
        <v>37.700000000000003</v>
      </c>
      <c r="E1491">
        <v>2.7000000000000028</v>
      </c>
      <c r="F1491">
        <v>360.41200000000003</v>
      </c>
      <c r="G1491">
        <v>0</v>
      </c>
      <c r="H1491">
        <v>360.41200000000003</v>
      </c>
      <c r="I1491">
        <v>24</v>
      </c>
      <c r="J1491" t="s">
        <v>18</v>
      </c>
    </row>
    <row r="1492" spans="1:11" x14ac:dyDescent="0.25">
      <c r="A1492" s="1">
        <v>44439</v>
      </c>
      <c r="B1492" t="s">
        <v>149</v>
      </c>
      <c r="C1492" t="s">
        <v>15</v>
      </c>
      <c r="D1492">
        <v>40.799999999999997</v>
      </c>
      <c r="E1492">
        <v>5.7999999999999972</v>
      </c>
      <c r="F1492">
        <v>390.86399999999998</v>
      </c>
      <c r="G1492">
        <v>0</v>
      </c>
      <c r="H1492">
        <v>390.86399999999998</v>
      </c>
      <c r="I1492">
        <v>64</v>
      </c>
      <c r="J1492" t="s">
        <v>18</v>
      </c>
    </row>
    <row r="1493" spans="1:11" x14ac:dyDescent="0.25">
      <c r="A1493" s="1">
        <v>44439</v>
      </c>
      <c r="B1493" t="s">
        <v>150</v>
      </c>
      <c r="C1493" t="s">
        <v>10</v>
      </c>
      <c r="D1493">
        <v>40</v>
      </c>
      <c r="E1493">
        <v>5</v>
      </c>
      <c r="F1493">
        <v>1161.2</v>
      </c>
      <c r="G1493">
        <v>0</v>
      </c>
      <c r="H1493">
        <v>1161.2</v>
      </c>
      <c r="I1493">
        <v>28</v>
      </c>
      <c r="J1493" t="s">
        <v>11</v>
      </c>
    </row>
    <row r="1494" spans="1:11" x14ac:dyDescent="0.25">
      <c r="A1494" s="1">
        <v>44439</v>
      </c>
      <c r="B1494" t="s">
        <v>151</v>
      </c>
      <c r="C1494" t="s">
        <v>10</v>
      </c>
      <c r="D1494">
        <v>36.5</v>
      </c>
      <c r="E1494">
        <v>1.5</v>
      </c>
      <c r="F1494">
        <v>673.42499999999995</v>
      </c>
      <c r="G1494">
        <v>0</v>
      </c>
      <c r="H1494">
        <v>673.42499999999995</v>
      </c>
      <c r="I1494">
        <v>30</v>
      </c>
      <c r="J1494" t="s">
        <v>11</v>
      </c>
    </row>
    <row r="1495" spans="1:11" x14ac:dyDescent="0.25">
      <c r="A1495" s="1">
        <v>44439</v>
      </c>
      <c r="B1495" t="s">
        <v>152</v>
      </c>
      <c r="C1495" t="s">
        <v>10</v>
      </c>
      <c r="D1495">
        <v>38.5</v>
      </c>
      <c r="E1495">
        <v>3.5</v>
      </c>
      <c r="F1495">
        <v>1378.6850000000002</v>
      </c>
      <c r="G1495">
        <v>0</v>
      </c>
      <c r="H1495">
        <v>1378.6850000000002</v>
      </c>
      <c r="I1495">
        <v>51</v>
      </c>
      <c r="J1495" t="s">
        <v>13</v>
      </c>
    </row>
    <row r="1496" spans="1:11" x14ac:dyDescent="0.25">
      <c r="A1496" s="1">
        <v>44439</v>
      </c>
      <c r="B1496" t="s">
        <v>153</v>
      </c>
      <c r="C1496" t="s">
        <v>10</v>
      </c>
      <c r="D1496">
        <v>35.5</v>
      </c>
      <c r="E1496">
        <v>0.5</v>
      </c>
      <c r="F1496">
        <v>471.79499999999996</v>
      </c>
      <c r="G1496">
        <v>0</v>
      </c>
      <c r="H1496">
        <v>471.79499999999996</v>
      </c>
      <c r="I1496">
        <v>27</v>
      </c>
      <c r="J1496" t="s">
        <v>16</v>
      </c>
    </row>
    <row r="1497" spans="1:11" x14ac:dyDescent="0.25">
      <c r="A1497" s="1">
        <v>44439</v>
      </c>
      <c r="B1497" t="s">
        <v>234</v>
      </c>
      <c r="C1497" t="s">
        <v>10</v>
      </c>
      <c r="D1497">
        <v>36.799999999999997</v>
      </c>
      <c r="E1497">
        <v>1.7999999999999972</v>
      </c>
      <c r="F1497">
        <v>1232.8</v>
      </c>
      <c r="G1497">
        <v>0</v>
      </c>
      <c r="H1497">
        <v>1232.8</v>
      </c>
      <c r="I1497">
        <v>33</v>
      </c>
      <c r="J1497" t="s">
        <v>11</v>
      </c>
    </row>
    <row r="1498" spans="1:11" x14ac:dyDescent="0.25">
      <c r="A1498" s="1">
        <v>44439</v>
      </c>
      <c r="B1498" t="s">
        <v>234</v>
      </c>
      <c r="C1498" t="s">
        <v>10</v>
      </c>
      <c r="D1498">
        <v>35.799999999999997</v>
      </c>
      <c r="E1498">
        <v>0.79999999999999716</v>
      </c>
      <c r="F1498">
        <v>1199.3</v>
      </c>
      <c r="G1498">
        <v>0</v>
      </c>
      <c r="H1498">
        <v>1199.3</v>
      </c>
      <c r="I1498">
        <v>33</v>
      </c>
      <c r="J1498" t="s">
        <v>11</v>
      </c>
      <c r="K1498" t="s">
        <v>23</v>
      </c>
    </row>
    <row r="1499" spans="1:11" x14ac:dyDescent="0.25">
      <c r="A1499" s="1">
        <v>44439</v>
      </c>
      <c r="B1499" t="s">
        <v>228</v>
      </c>
      <c r="C1499" t="s">
        <v>10</v>
      </c>
      <c r="D1499">
        <v>39.200000000000003</v>
      </c>
      <c r="E1499">
        <v>4.2000000000000028</v>
      </c>
      <c r="F1499">
        <v>422.57600000000002</v>
      </c>
      <c r="G1499">
        <v>0</v>
      </c>
      <c r="H1499">
        <v>422.57600000000002</v>
      </c>
      <c r="I1499">
        <v>42</v>
      </c>
      <c r="J1499" t="s">
        <v>11</v>
      </c>
    </row>
    <row r="1500" spans="1:11" x14ac:dyDescent="0.25">
      <c r="A1500" s="1">
        <v>44439</v>
      </c>
      <c r="B1500" t="s">
        <v>154</v>
      </c>
      <c r="C1500" t="s">
        <v>10</v>
      </c>
      <c r="D1500">
        <v>36.799999999999997</v>
      </c>
      <c r="E1500">
        <v>1.7999999999999972</v>
      </c>
      <c r="F1500">
        <v>1123.136</v>
      </c>
      <c r="G1500">
        <v>0</v>
      </c>
      <c r="H1500">
        <v>1123.136</v>
      </c>
      <c r="I1500">
        <v>30</v>
      </c>
      <c r="J1500" t="s">
        <v>18</v>
      </c>
    </row>
    <row r="1501" spans="1:11" x14ac:dyDescent="0.25">
      <c r="A1501" s="1">
        <v>44439</v>
      </c>
      <c r="B1501" t="s">
        <v>155</v>
      </c>
      <c r="C1501" t="s">
        <v>10</v>
      </c>
      <c r="D1501">
        <v>37.4</v>
      </c>
      <c r="E1501">
        <v>2.3999999999999986</v>
      </c>
      <c r="F1501">
        <v>1889.8219999999999</v>
      </c>
      <c r="G1501">
        <v>0</v>
      </c>
      <c r="H1501">
        <v>1889.8219999999999</v>
      </c>
      <c r="I1501">
        <v>46</v>
      </c>
      <c r="J1501" t="s">
        <v>11</v>
      </c>
    </row>
    <row r="1502" spans="1:11" x14ac:dyDescent="0.25">
      <c r="A1502" s="1">
        <v>44439</v>
      </c>
      <c r="B1502" t="s">
        <v>156</v>
      </c>
      <c r="C1502" t="s">
        <v>10</v>
      </c>
      <c r="D1502">
        <v>39.1</v>
      </c>
      <c r="E1502">
        <v>4.1000000000000014</v>
      </c>
      <c r="F1502">
        <v>1876.018</v>
      </c>
      <c r="G1502">
        <v>0</v>
      </c>
      <c r="H1502">
        <v>1876.018</v>
      </c>
      <c r="I1502">
        <v>37</v>
      </c>
      <c r="J1502" t="s">
        <v>13</v>
      </c>
    </row>
    <row r="1503" spans="1:11" x14ac:dyDescent="0.25">
      <c r="A1503" s="1">
        <v>44439</v>
      </c>
      <c r="B1503" t="s">
        <v>157</v>
      </c>
      <c r="C1503" t="s">
        <v>10</v>
      </c>
      <c r="D1503">
        <v>40.799999999999997</v>
      </c>
      <c r="E1503">
        <v>5.7999999999999972</v>
      </c>
      <c r="F1503">
        <v>917.59199999999987</v>
      </c>
      <c r="G1503">
        <v>0</v>
      </c>
      <c r="H1503">
        <v>917.59199999999987</v>
      </c>
      <c r="I1503">
        <v>39</v>
      </c>
      <c r="J1503" t="s">
        <v>11</v>
      </c>
    </row>
    <row r="1504" spans="1:11" x14ac:dyDescent="0.25">
      <c r="A1504" s="1">
        <v>44439</v>
      </c>
      <c r="B1504" t="s">
        <v>158</v>
      </c>
      <c r="C1504" t="s">
        <v>15</v>
      </c>
      <c r="D1504">
        <v>35.299999999999997</v>
      </c>
      <c r="E1504">
        <v>0.29999999999999716</v>
      </c>
      <c r="F1504">
        <v>1027.23</v>
      </c>
      <c r="G1504">
        <v>0</v>
      </c>
      <c r="H1504">
        <v>1027.23</v>
      </c>
      <c r="I1504">
        <v>29</v>
      </c>
      <c r="J1504" t="s">
        <v>11</v>
      </c>
    </row>
    <row r="1505" spans="1:11" x14ac:dyDescent="0.25">
      <c r="A1505" s="1">
        <v>44439</v>
      </c>
      <c r="B1505" t="s">
        <v>159</v>
      </c>
      <c r="C1505" t="s">
        <v>15</v>
      </c>
      <c r="D1505">
        <v>41.5</v>
      </c>
      <c r="E1505">
        <v>6.5</v>
      </c>
      <c r="F1505">
        <v>1618.915</v>
      </c>
      <c r="G1505">
        <v>0</v>
      </c>
      <c r="H1505">
        <v>1618.915</v>
      </c>
      <c r="I1505">
        <v>27</v>
      </c>
      <c r="J1505" t="s">
        <v>13</v>
      </c>
    </row>
    <row r="1506" spans="1:11" x14ac:dyDescent="0.25">
      <c r="A1506" s="1">
        <v>44439</v>
      </c>
      <c r="B1506" t="s">
        <v>160</v>
      </c>
      <c r="C1506" t="s">
        <v>10</v>
      </c>
      <c r="D1506">
        <v>40</v>
      </c>
      <c r="E1506">
        <v>5</v>
      </c>
      <c r="F1506">
        <v>1136</v>
      </c>
      <c r="G1506">
        <v>0</v>
      </c>
      <c r="H1506">
        <v>1136</v>
      </c>
      <c r="I1506">
        <v>24</v>
      </c>
      <c r="J1506" t="s">
        <v>11</v>
      </c>
    </row>
    <row r="1507" spans="1:11" x14ac:dyDescent="0.25">
      <c r="A1507" s="1">
        <v>44439</v>
      </c>
      <c r="B1507" t="s">
        <v>161</v>
      </c>
      <c r="C1507" t="s">
        <v>10</v>
      </c>
      <c r="D1507">
        <v>40.299999999999997</v>
      </c>
      <c r="E1507">
        <v>5.2999999999999972</v>
      </c>
      <c r="F1507">
        <v>1915.8619999999999</v>
      </c>
      <c r="G1507">
        <v>0</v>
      </c>
      <c r="H1507">
        <v>1915.8619999999999</v>
      </c>
      <c r="I1507">
        <v>67</v>
      </c>
      <c r="J1507" t="s">
        <v>16</v>
      </c>
    </row>
    <row r="1508" spans="1:11" x14ac:dyDescent="0.25">
      <c r="A1508" s="1">
        <v>44439</v>
      </c>
      <c r="B1508" t="s">
        <v>226</v>
      </c>
      <c r="C1508" t="s">
        <v>10</v>
      </c>
      <c r="D1508">
        <v>38.4</v>
      </c>
      <c r="E1508">
        <v>3.3999999999999986</v>
      </c>
      <c r="F1508">
        <v>686.976</v>
      </c>
      <c r="G1508">
        <v>0</v>
      </c>
      <c r="H1508">
        <v>686.976</v>
      </c>
      <c r="I1508">
        <v>47</v>
      </c>
      <c r="J1508" t="s">
        <v>16</v>
      </c>
    </row>
    <row r="1509" spans="1:11" x14ac:dyDescent="0.25">
      <c r="A1509" s="1">
        <v>44439</v>
      </c>
      <c r="B1509" t="s">
        <v>162</v>
      </c>
      <c r="C1509" t="s">
        <v>10</v>
      </c>
      <c r="D1509">
        <v>41.6</v>
      </c>
      <c r="E1509">
        <v>6.6000000000000014</v>
      </c>
      <c r="F1509">
        <v>1836.2240000000002</v>
      </c>
      <c r="G1509">
        <v>0</v>
      </c>
      <c r="H1509">
        <v>1836.2240000000002</v>
      </c>
      <c r="I1509">
        <v>50</v>
      </c>
      <c r="J1509" t="s">
        <v>16</v>
      </c>
    </row>
    <row r="1510" spans="1:11" x14ac:dyDescent="0.25">
      <c r="A1510" s="1">
        <v>44439</v>
      </c>
      <c r="B1510" t="s">
        <v>235</v>
      </c>
      <c r="C1510" t="s">
        <v>15</v>
      </c>
      <c r="D1510">
        <v>40.299999999999997</v>
      </c>
      <c r="E1510">
        <v>5.2999999999999972</v>
      </c>
      <c r="F1510">
        <v>818.08999999999992</v>
      </c>
      <c r="G1510">
        <v>0</v>
      </c>
      <c r="H1510">
        <v>818.08999999999992</v>
      </c>
      <c r="I1510">
        <v>43</v>
      </c>
      <c r="J1510" t="s">
        <v>11</v>
      </c>
      <c r="K1510" t="s">
        <v>23</v>
      </c>
    </row>
    <row r="1511" spans="1:11" x14ac:dyDescent="0.25">
      <c r="A1511" s="1">
        <v>44439</v>
      </c>
      <c r="B1511" t="s">
        <v>163</v>
      </c>
      <c r="C1511" t="s">
        <v>10</v>
      </c>
      <c r="D1511">
        <v>38.700000000000003</v>
      </c>
      <c r="E1511">
        <v>3.7000000000000028</v>
      </c>
      <c r="F1511">
        <v>385.065</v>
      </c>
      <c r="G1511">
        <v>0</v>
      </c>
      <c r="H1511">
        <v>385.065</v>
      </c>
      <c r="I1511">
        <v>24</v>
      </c>
      <c r="J1511" t="s">
        <v>11</v>
      </c>
    </row>
    <row r="1512" spans="1:11" x14ac:dyDescent="0.25">
      <c r="A1512" s="1">
        <v>44439</v>
      </c>
      <c r="B1512" t="s">
        <v>164</v>
      </c>
      <c r="C1512" t="s">
        <v>10</v>
      </c>
      <c r="D1512">
        <v>41.8</v>
      </c>
      <c r="E1512">
        <v>6.7999999999999972</v>
      </c>
      <c r="F1512">
        <v>1720.07</v>
      </c>
      <c r="G1512">
        <v>0</v>
      </c>
      <c r="H1512">
        <v>1720.07</v>
      </c>
      <c r="I1512">
        <v>40</v>
      </c>
      <c r="J1512" t="s">
        <v>13</v>
      </c>
    </row>
    <row r="1513" spans="1:11" x14ac:dyDescent="0.25">
      <c r="A1513" s="1">
        <v>44439</v>
      </c>
      <c r="B1513" t="s">
        <v>165</v>
      </c>
      <c r="C1513" t="s">
        <v>15</v>
      </c>
      <c r="D1513">
        <v>40.799999999999997</v>
      </c>
      <c r="E1513">
        <v>5.7999999999999972</v>
      </c>
      <c r="F1513">
        <v>1335.3839999999998</v>
      </c>
      <c r="G1513">
        <v>0</v>
      </c>
      <c r="H1513">
        <v>1335.3839999999998</v>
      </c>
      <c r="I1513">
        <v>55</v>
      </c>
      <c r="J1513" t="s">
        <v>11</v>
      </c>
    </row>
    <row r="1514" spans="1:11" x14ac:dyDescent="0.25">
      <c r="A1514" s="1">
        <v>44439</v>
      </c>
      <c r="B1514" t="s">
        <v>166</v>
      </c>
      <c r="C1514" t="s">
        <v>15</v>
      </c>
      <c r="D1514">
        <v>40.6</v>
      </c>
      <c r="E1514">
        <v>5.6000000000000014</v>
      </c>
      <c r="F1514">
        <v>1669.066</v>
      </c>
      <c r="G1514">
        <v>0</v>
      </c>
      <c r="H1514">
        <v>1669.066</v>
      </c>
      <c r="I1514">
        <v>39</v>
      </c>
      <c r="J1514" t="s">
        <v>11</v>
      </c>
    </row>
    <row r="1515" spans="1:11" x14ac:dyDescent="0.25">
      <c r="A1515" s="1">
        <v>44439</v>
      </c>
      <c r="B1515" t="s">
        <v>167</v>
      </c>
      <c r="C1515" t="s">
        <v>10</v>
      </c>
      <c r="D1515">
        <v>39.1</v>
      </c>
      <c r="E1515">
        <v>4.1000000000000014</v>
      </c>
      <c r="F1515">
        <v>1273.0960000000002</v>
      </c>
      <c r="G1515">
        <v>0</v>
      </c>
      <c r="H1515">
        <v>1273.0960000000002</v>
      </c>
      <c r="I1515">
        <v>34</v>
      </c>
      <c r="J1515" t="s">
        <v>11</v>
      </c>
    </row>
    <row r="1516" spans="1:11" x14ac:dyDescent="0.25">
      <c r="A1516" s="1">
        <v>44439</v>
      </c>
      <c r="B1516" t="s">
        <v>168</v>
      </c>
      <c r="C1516" t="s">
        <v>15</v>
      </c>
      <c r="D1516">
        <v>38.9</v>
      </c>
      <c r="E1516">
        <v>3.8999999999999986</v>
      </c>
      <c r="F1516">
        <v>1498.0389999999998</v>
      </c>
      <c r="G1516">
        <v>0</v>
      </c>
      <c r="H1516">
        <v>1498.0389999999998</v>
      </c>
      <c r="I1516">
        <v>44</v>
      </c>
      <c r="J1516" t="s">
        <v>11</v>
      </c>
    </row>
    <row r="1517" spans="1:11" x14ac:dyDescent="0.25">
      <c r="A1517" s="1">
        <v>44439</v>
      </c>
      <c r="B1517" t="s">
        <v>236</v>
      </c>
      <c r="C1517" t="s">
        <v>10</v>
      </c>
      <c r="D1517">
        <v>37.6</v>
      </c>
      <c r="E1517">
        <v>2.6000000000000014</v>
      </c>
      <c r="F1517">
        <v>391.79200000000003</v>
      </c>
      <c r="G1517">
        <v>0</v>
      </c>
      <c r="H1517">
        <v>391.79200000000003</v>
      </c>
      <c r="I1517">
        <v>40</v>
      </c>
      <c r="J1517" t="s">
        <v>11</v>
      </c>
      <c r="K1517" t="s">
        <v>23</v>
      </c>
    </row>
    <row r="1518" spans="1:11" x14ac:dyDescent="0.25">
      <c r="A1518" s="1">
        <v>44439</v>
      </c>
      <c r="B1518" t="s">
        <v>169</v>
      </c>
      <c r="C1518" t="s">
        <v>15</v>
      </c>
      <c r="D1518">
        <v>39.700000000000003</v>
      </c>
      <c r="E1518">
        <v>4.7000000000000028</v>
      </c>
      <c r="F1518">
        <v>2487.9990000000003</v>
      </c>
      <c r="G1518">
        <v>0</v>
      </c>
      <c r="H1518">
        <v>2487.9990000000003</v>
      </c>
      <c r="I1518">
        <v>32</v>
      </c>
      <c r="J1518" t="s">
        <v>16</v>
      </c>
    </row>
    <row r="1519" spans="1:11" x14ac:dyDescent="0.25">
      <c r="A1519" s="1">
        <v>44439</v>
      </c>
      <c r="B1519" t="s">
        <v>170</v>
      </c>
      <c r="C1519" t="s">
        <v>10</v>
      </c>
      <c r="D1519">
        <v>36.9</v>
      </c>
      <c r="E1519">
        <v>1.8999999999999986</v>
      </c>
      <c r="F1519">
        <v>1107</v>
      </c>
      <c r="G1519">
        <v>0</v>
      </c>
      <c r="H1519">
        <v>1107</v>
      </c>
      <c r="I1519">
        <v>35</v>
      </c>
      <c r="J1519" t="s">
        <v>30</v>
      </c>
    </row>
    <row r="1520" spans="1:11" x14ac:dyDescent="0.25">
      <c r="A1520" s="1">
        <v>44439</v>
      </c>
      <c r="B1520" t="s">
        <v>171</v>
      </c>
      <c r="C1520" t="s">
        <v>15</v>
      </c>
      <c r="D1520">
        <v>41.6</v>
      </c>
      <c r="E1520">
        <v>6.6000000000000014</v>
      </c>
      <c r="F1520">
        <v>1146.4960000000001</v>
      </c>
      <c r="G1520">
        <v>496</v>
      </c>
      <c r="H1520">
        <v>1642.4960000000001</v>
      </c>
      <c r="I1520">
        <v>42</v>
      </c>
      <c r="J1520" t="s">
        <v>11</v>
      </c>
    </row>
    <row r="1521" spans="1:10" x14ac:dyDescent="0.25">
      <c r="A1521" s="1">
        <v>44439</v>
      </c>
      <c r="B1521" t="s">
        <v>172</v>
      </c>
      <c r="C1521" t="s">
        <v>15</v>
      </c>
      <c r="D1521">
        <v>38.4</v>
      </c>
      <c r="E1521">
        <v>3.3999999999999986</v>
      </c>
      <c r="F1521">
        <v>1173.1199999999999</v>
      </c>
      <c r="G1521">
        <v>0</v>
      </c>
      <c r="H1521">
        <v>1173.1199999999999</v>
      </c>
      <c r="I1521">
        <v>44</v>
      </c>
      <c r="J1521" t="s">
        <v>30</v>
      </c>
    </row>
    <row r="1522" spans="1:10" x14ac:dyDescent="0.25">
      <c r="A1522" s="1">
        <v>44439</v>
      </c>
      <c r="B1522" t="s">
        <v>173</v>
      </c>
      <c r="C1522" t="s">
        <v>15</v>
      </c>
      <c r="D1522">
        <v>36.299999999999997</v>
      </c>
      <c r="E1522">
        <v>1.2999999999999972</v>
      </c>
      <c r="F1522">
        <v>791.70299999999986</v>
      </c>
      <c r="G1522">
        <v>0</v>
      </c>
      <c r="H1522">
        <v>791.70299999999986</v>
      </c>
      <c r="I1522">
        <v>35</v>
      </c>
      <c r="J1522" t="s">
        <v>18</v>
      </c>
    </row>
    <row r="1523" spans="1:10" x14ac:dyDescent="0.25">
      <c r="A1523" s="1">
        <v>44439</v>
      </c>
      <c r="B1523" t="s">
        <v>174</v>
      </c>
      <c r="C1523" t="s">
        <v>10</v>
      </c>
      <c r="D1523">
        <v>40.700000000000003</v>
      </c>
      <c r="E1523">
        <v>5.7000000000000028</v>
      </c>
      <c r="F1523">
        <v>414.32600000000002</v>
      </c>
      <c r="G1523">
        <v>0</v>
      </c>
      <c r="H1523">
        <v>414.32600000000002</v>
      </c>
      <c r="I1523">
        <v>62</v>
      </c>
      <c r="J1523" t="s">
        <v>16</v>
      </c>
    </row>
    <row r="1524" spans="1:10" x14ac:dyDescent="0.25">
      <c r="A1524" s="1">
        <v>44439</v>
      </c>
      <c r="B1524" t="s">
        <v>175</v>
      </c>
      <c r="C1524" t="s">
        <v>10</v>
      </c>
      <c r="D1524">
        <v>35.4</v>
      </c>
      <c r="E1524">
        <v>0.39999999999999858</v>
      </c>
      <c r="F1524">
        <v>1159.704</v>
      </c>
      <c r="G1524">
        <v>0</v>
      </c>
      <c r="H1524">
        <v>1159.704</v>
      </c>
      <c r="I1524">
        <v>57</v>
      </c>
      <c r="J1524" t="s">
        <v>11</v>
      </c>
    </row>
    <row r="1525" spans="1:10" x14ac:dyDescent="0.25">
      <c r="A1525" s="1">
        <v>44439</v>
      </c>
      <c r="B1525" t="s">
        <v>176</v>
      </c>
      <c r="C1525" t="s">
        <v>15</v>
      </c>
      <c r="D1525">
        <v>36.9</v>
      </c>
      <c r="E1525">
        <v>1.8999999999999986</v>
      </c>
      <c r="F1525">
        <v>1599.615</v>
      </c>
      <c r="G1525">
        <v>0</v>
      </c>
      <c r="H1525">
        <v>1599.615</v>
      </c>
      <c r="I1525">
        <v>64</v>
      </c>
      <c r="J1525" t="s">
        <v>13</v>
      </c>
    </row>
    <row r="1526" spans="1:10" x14ac:dyDescent="0.25">
      <c r="A1526" s="1">
        <v>44439</v>
      </c>
      <c r="B1526" t="s">
        <v>177</v>
      </c>
      <c r="C1526" t="s">
        <v>15</v>
      </c>
      <c r="D1526">
        <v>40.799999999999997</v>
      </c>
      <c r="E1526">
        <v>5.7999999999999972</v>
      </c>
      <c r="F1526">
        <v>290.904</v>
      </c>
      <c r="G1526">
        <v>0</v>
      </c>
      <c r="H1526">
        <v>290.904</v>
      </c>
      <c r="I1526">
        <v>37</v>
      </c>
      <c r="J1526" t="s">
        <v>11</v>
      </c>
    </row>
    <row r="1527" spans="1:10" x14ac:dyDescent="0.25">
      <c r="A1527" s="1">
        <v>44439</v>
      </c>
      <c r="B1527" t="s">
        <v>178</v>
      </c>
      <c r="C1527" t="s">
        <v>10</v>
      </c>
      <c r="D1527">
        <v>36</v>
      </c>
      <c r="E1527">
        <v>1</v>
      </c>
      <c r="F1527">
        <v>565.56000000000006</v>
      </c>
      <c r="G1527">
        <v>0</v>
      </c>
      <c r="H1527">
        <v>565.56000000000006</v>
      </c>
      <c r="I1527">
        <v>50</v>
      </c>
      <c r="J1527" t="s">
        <v>18</v>
      </c>
    </row>
    <row r="1528" spans="1:10" x14ac:dyDescent="0.25">
      <c r="A1528" s="1">
        <v>44439</v>
      </c>
      <c r="B1528" t="s">
        <v>179</v>
      </c>
      <c r="C1528" t="s">
        <v>47</v>
      </c>
      <c r="D1528">
        <v>37.9</v>
      </c>
      <c r="E1528">
        <v>2.8999999999999986</v>
      </c>
      <c r="F1528">
        <v>1911.6759999999999</v>
      </c>
      <c r="G1528">
        <v>0</v>
      </c>
      <c r="H1528">
        <v>1911.6759999999999</v>
      </c>
      <c r="I1528">
        <v>23</v>
      </c>
      <c r="J1528" t="s">
        <v>30</v>
      </c>
    </row>
    <row r="1529" spans="1:10" x14ac:dyDescent="0.25">
      <c r="A1529" s="1">
        <v>44439</v>
      </c>
      <c r="B1529" t="s">
        <v>180</v>
      </c>
      <c r="C1529" t="s">
        <v>10</v>
      </c>
      <c r="D1529">
        <v>37.1</v>
      </c>
      <c r="E1529">
        <v>2.1000000000000014</v>
      </c>
      <c r="F1529">
        <v>1727.3760000000002</v>
      </c>
      <c r="G1529">
        <v>0</v>
      </c>
      <c r="H1529">
        <v>1727.3760000000002</v>
      </c>
      <c r="I1529">
        <v>28</v>
      </c>
      <c r="J1529" t="s">
        <v>11</v>
      </c>
    </row>
    <row r="1530" spans="1:10" x14ac:dyDescent="0.25">
      <c r="A1530" s="1">
        <v>44439</v>
      </c>
      <c r="B1530" t="s">
        <v>181</v>
      </c>
      <c r="C1530" t="s">
        <v>10</v>
      </c>
      <c r="D1530">
        <v>35.5</v>
      </c>
      <c r="E1530">
        <v>0.5</v>
      </c>
      <c r="F1530">
        <v>927.61500000000001</v>
      </c>
      <c r="G1530">
        <v>0</v>
      </c>
      <c r="H1530">
        <v>927.61500000000001</v>
      </c>
      <c r="I1530">
        <v>53</v>
      </c>
      <c r="J1530" t="s">
        <v>11</v>
      </c>
    </row>
    <row r="1531" spans="1:10" x14ac:dyDescent="0.25">
      <c r="A1531" s="1">
        <v>44439</v>
      </c>
      <c r="B1531" t="s">
        <v>182</v>
      </c>
      <c r="C1531" t="s">
        <v>15</v>
      </c>
      <c r="D1531">
        <v>39.4</v>
      </c>
      <c r="E1531">
        <v>4.3999999999999986</v>
      </c>
      <c r="F1531">
        <v>1350.2380000000001</v>
      </c>
      <c r="G1531">
        <v>0</v>
      </c>
      <c r="H1531">
        <v>1350.2380000000001</v>
      </c>
      <c r="I1531">
        <v>34</v>
      </c>
      <c r="J1531" t="s">
        <v>16</v>
      </c>
    </row>
    <row r="1532" spans="1:10" x14ac:dyDescent="0.25">
      <c r="A1532" s="1">
        <v>44439</v>
      </c>
      <c r="B1532" t="s">
        <v>183</v>
      </c>
      <c r="C1532" t="s">
        <v>47</v>
      </c>
      <c r="D1532">
        <v>36.299999999999997</v>
      </c>
      <c r="E1532">
        <v>1.2999999999999972</v>
      </c>
      <c r="F1532">
        <v>964.12799999999993</v>
      </c>
      <c r="G1532">
        <v>0</v>
      </c>
      <c r="H1532">
        <v>964.12799999999993</v>
      </c>
      <c r="I1532">
        <v>22</v>
      </c>
      <c r="J1532" t="s">
        <v>30</v>
      </c>
    </row>
    <row r="1533" spans="1:10" x14ac:dyDescent="0.25">
      <c r="A1533" s="1">
        <v>44439</v>
      </c>
      <c r="B1533" t="s">
        <v>184</v>
      </c>
      <c r="C1533" t="s">
        <v>10</v>
      </c>
      <c r="D1533">
        <v>38.200000000000003</v>
      </c>
      <c r="E1533">
        <v>3.2000000000000028</v>
      </c>
      <c r="F1533">
        <v>2466.9560000000001</v>
      </c>
      <c r="G1533">
        <v>0</v>
      </c>
      <c r="H1533">
        <v>2466.9560000000001</v>
      </c>
      <c r="I1533">
        <v>44</v>
      </c>
      <c r="J1533" t="s">
        <v>18</v>
      </c>
    </row>
    <row r="1534" spans="1:10" x14ac:dyDescent="0.25">
      <c r="A1534" s="1">
        <v>44439</v>
      </c>
      <c r="B1534" t="s">
        <v>185</v>
      </c>
      <c r="C1534" t="s">
        <v>10</v>
      </c>
      <c r="D1534">
        <v>38.6</v>
      </c>
      <c r="E1534">
        <v>3.6000000000000014</v>
      </c>
      <c r="F1534">
        <v>638.05800000000011</v>
      </c>
      <c r="G1534">
        <v>0</v>
      </c>
      <c r="H1534">
        <v>638.05800000000011</v>
      </c>
      <c r="I1534">
        <v>66</v>
      </c>
      <c r="J1534" t="s">
        <v>30</v>
      </c>
    </row>
    <row r="1535" spans="1:10" x14ac:dyDescent="0.25">
      <c r="A1535" s="1">
        <v>44439</v>
      </c>
      <c r="B1535" t="s">
        <v>186</v>
      </c>
      <c r="C1535" t="s">
        <v>10</v>
      </c>
      <c r="D1535">
        <v>38.6</v>
      </c>
      <c r="E1535">
        <v>3.6000000000000014</v>
      </c>
      <c r="F1535">
        <v>926.78600000000006</v>
      </c>
      <c r="G1535">
        <v>0</v>
      </c>
      <c r="H1535">
        <v>926.78600000000006</v>
      </c>
      <c r="I1535">
        <v>67</v>
      </c>
      <c r="J1535" t="s">
        <v>11</v>
      </c>
    </row>
    <row r="1536" spans="1:10" x14ac:dyDescent="0.25">
      <c r="A1536" s="1">
        <v>44439</v>
      </c>
      <c r="B1536" t="s">
        <v>187</v>
      </c>
      <c r="C1536" t="s">
        <v>10</v>
      </c>
      <c r="D1536">
        <v>35.4</v>
      </c>
      <c r="E1536">
        <v>0.39999999999999858</v>
      </c>
      <c r="F1536">
        <v>1060.9379999999999</v>
      </c>
      <c r="G1536">
        <v>0</v>
      </c>
      <c r="H1536">
        <v>1060.9379999999999</v>
      </c>
      <c r="I1536">
        <v>45</v>
      </c>
      <c r="J1536" t="s">
        <v>30</v>
      </c>
    </row>
    <row r="1537" spans="1:10" x14ac:dyDescent="0.25">
      <c r="A1537" s="1">
        <v>44439</v>
      </c>
      <c r="B1537" t="s">
        <v>220</v>
      </c>
      <c r="C1537" t="s">
        <v>10</v>
      </c>
      <c r="D1537">
        <v>39.6</v>
      </c>
      <c r="E1537">
        <v>4.6000000000000014</v>
      </c>
      <c r="F1537">
        <v>345.70800000000003</v>
      </c>
      <c r="G1537">
        <v>0</v>
      </c>
      <c r="H1537">
        <v>345.70800000000003</v>
      </c>
      <c r="I1537">
        <v>59</v>
      </c>
      <c r="J1537" t="s">
        <v>11</v>
      </c>
    </row>
    <row r="1538" spans="1:10" x14ac:dyDescent="0.25">
      <c r="A1538" s="1">
        <v>44439</v>
      </c>
      <c r="B1538" t="s">
        <v>188</v>
      </c>
      <c r="C1538" t="s">
        <v>10</v>
      </c>
      <c r="D1538">
        <v>39.9</v>
      </c>
      <c r="E1538">
        <v>4.8999999999999986</v>
      </c>
      <c r="F1538">
        <v>2216.4449999999997</v>
      </c>
      <c r="G1538">
        <v>0</v>
      </c>
      <c r="H1538">
        <v>2216.4449999999997</v>
      </c>
      <c r="I1538">
        <v>25</v>
      </c>
      <c r="J1538" t="s">
        <v>18</v>
      </c>
    </row>
    <row r="1539" spans="1:10" x14ac:dyDescent="0.25">
      <c r="A1539" s="1">
        <v>44439</v>
      </c>
      <c r="B1539" t="s">
        <v>189</v>
      </c>
      <c r="C1539" t="s">
        <v>10</v>
      </c>
      <c r="D1539">
        <v>41.1</v>
      </c>
      <c r="E1539">
        <v>6.1000000000000014</v>
      </c>
      <c r="F1539">
        <v>454.56600000000003</v>
      </c>
      <c r="G1539">
        <v>0</v>
      </c>
      <c r="H1539">
        <v>454.56600000000003</v>
      </c>
      <c r="I1539">
        <v>21</v>
      </c>
      <c r="J1539" t="s">
        <v>16</v>
      </c>
    </row>
    <row r="1540" spans="1:10" x14ac:dyDescent="0.25">
      <c r="A1540" s="1">
        <v>44439</v>
      </c>
      <c r="B1540" t="s">
        <v>190</v>
      </c>
      <c r="C1540" t="s">
        <v>15</v>
      </c>
      <c r="D1540">
        <v>37.200000000000003</v>
      </c>
      <c r="E1540">
        <v>2.2000000000000028</v>
      </c>
      <c r="F1540">
        <v>2512.86</v>
      </c>
      <c r="G1540">
        <v>0</v>
      </c>
      <c r="H1540">
        <v>2512.86</v>
      </c>
      <c r="I1540">
        <v>40</v>
      </c>
      <c r="J1540" t="s">
        <v>18</v>
      </c>
    </row>
    <row r="1541" spans="1:10" x14ac:dyDescent="0.25">
      <c r="A1541" s="1">
        <v>44439</v>
      </c>
      <c r="B1541" t="s">
        <v>191</v>
      </c>
      <c r="C1541" t="s">
        <v>10</v>
      </c>
      <c r="D1541">
        <v>37.5</v>
      </c>
      <c r="E1541">
        <v>2.5</v>
      </c>
      <c r="F1541">
        <v>1229.25</v>
      </c>
      <c r="G1541">
        <v>0</v>
      </c>
      <c r="H1541">
        <v>1229.25</v>
      </c>
      <c r="I1541">
        <v>52</v>
      </c>
      <c r="J1541" t="s">
        <v>30</v>
      </c>
    </row>
    <row r="1542" spans="1:10" x14ac:dyDescent="0.25">
      <c r="A1542" s="1">
        <v>44439</v>
      </c>
      <c r="B1542" t="s">
        <v>192</v>
      </c>
      <c r="C1542" t="s">
        <v>10</v>
      </c>
      <c r="D1542">
        <v>40.299999999999997</v>
      </c>
      <c r="E1542">
        <v>5.2999999999999972</v>
      </c>
      <c r="F1542">
        <v>1041.3519999999999</v>
      </c>
      <c r="G1542">
        <v>0</v>
      </c>
      <c r="H1542">
        <v>1041.3519999999999</v>
      </c>
      <c r="I1542">
        <v>45</v>
      </c>
      <c r="J1542" t="s">
        <v>11</v>
      </c>
    </row>
    <row r="1543" spans="1:10" x14ac:dyDescent="0.25">
      <c r="A1543" s="1">
        <v>44439</v>
      </c>
      <c r="B1543" t="s">
        <v>193</v>
      </c>
      <c r="C1543" t="s">
        <v>10</v>
      </c>
      <c r="D1543">
        <v>38.299999999999997</v>
      </c>
      <c r="E1543">
        <v>3.2999999999999972</v>
      </c>
      <c r="F1543">
        <v>1949.8529999999998</v>
      </c>
      <c r="G1543">
        <v>0</v>
      </c>
      <c r="H1543">
        <v>1949.8529999999998</v>
      </c>
      <c r="I1543">
        <v>54</v>
      </c>
      <c r="J1543" t="s">
        <v>11</v>
      </c>
    </row>
    <row r="1544" spans="1:10" x14ac:dyDescent="0.25">
      <c r="A1544" s="1">
        <v>44439</v>
      </c>
      <c r="B1544" t="s">
        <v>194</v>
      </c>
      <c r="C1544" t="s">
        <v>10</v>
      </c>
      <c r="D1544">
        <v>38.5</v>
      </c>
      <c r="E1544">
        <v>3.5</v>
      </c>
      <c r="F1544">
        <v>1640.4849999999999</v>
      </c>
      <c r="G1544">
        <v>0</v>
      </c>
      <c r="H1544">
        <v>1640.4849999999999</v>
      </c>
      <c r="I1544">
        <v>47</v>
      </c>
      <c r="J1544" t="s">
        <v>11</v>
      </c>
    </row>
    <row r="1545" spans="1:10" x14ac:dyDescent="0.25">
      <c r="A1545" s="1">
        <v>44439</v>
      </c>
      <c r="B1545" t="s">
        <v>195</v>
      </c>
      <c r="C1545" t="s">
        <v>10</v>
      </c>
      <c r="D1545">
        <v>39.9</v>
      </c>
      <c r="E1545">
        <v>4.8999999999999986</v>
      </c>
      <c r="F1545">
        <v>1856.9459999999999</v>
      </c>
      <c r="G1545">
        <v>0</v>
      </c>
      <c r="H1545">
        <v>1856.9459999999999</v>
      </c>
      <c r="I1545">
        <v>47</v>
      </c>
      <c r="J1545" t="s">
        <v>11</v>
      </c>
    </row>
    <row r="1546" spans="1:10" x14ac:dyDescent="0.25">
      <c r="A1546" s="1">
        <v>44439</v>
      </c>
      <c r="B1546" t="s">
        <v>196</v>
      </c>
      <c r="C1546" t="s">
        <v>10</v>
      </c>
      <c r="D1546">
        <v>38.1</v>
      </c>
      <c r="E1546">
        <v>3.1000000000000014</v>
      </c>
      <c r="F1546">
        <v>1112.1390000000001</v>
      </c>
      <c r="G1546">
        <v>0</v>
      </c>
      <c r="H1546">
        <v>1112.1390000000001</v>
      </c>
      <c r="I1546">
        <v>44</v>
      </c>
      <c r="J1546" t="s">
        <v>16</v>
      </c>
    </row>
    <row r="1547" spans="1:10" x14ac:dyDescent="0.25">
      <c r="A1547" s="1">
        <v>44439</v>
      </c>
      <c r="B1547" t="s">
        <v>197</v>
      </c>
      <c r="C1547" t="s">
        <v>10</v>
      </c>
      <c r="D1547">
        <v>40.5</v>
      </c>
      <c r="E1547">
        <v>5.5</v>
      </c>
      <c r="F1547">
        <v>1470.1499999999999</v>
      </c>
      <c r="G1547">
        <v>0</v>
      </c>
      <c r="H1547">
        <v>1470.1499999999999</v>
      </c>
      <c r="I1547">
        <v>39</v>
      </c>
      <c r="J1547" t="s">
        <v>30</v>
      </c>
    </row>
    <row r="1548" spans="1:10" x14ac:dyDescent="0.25">
      <c r="A1548" s="1">
        <v>44439</v>
      </c>
      <c r="B1548" t="s">
        <v>198</v>
      </c>
      <c r="C1548" t="s">
        <v>10</v>
      </c>
      <c r="D1548">
        <v>35.6</v>
      </c>
      <c r="E1548">
        <v>0.60000000000000142</v>
      </c>
      <c r="F1548">
        <v>1237.4559999999999</v>
      </c>
      <c r="G1548">
        <v>0</v>
      </c>
      <c r="H1548">
        <v>1237.4559999999999</v>
      </c>
      <c r="I1548">
        <v>43</v>
      </c>
      <c r="J1548" t="s">
        <v>18</v>
      </c>
    </row>
    <row r="1549" spans="1:10" x14ac:dyDescent="0.25">
      <c r="A1549" s="1">
        <v>44439</v>
      </c>
      <c r="B1549" t="s">
        <v>199</v>
      </c>
      <c r="C1549" t="s">
        <v>10</v>
      </c>
      <c r="D1549">
        <v>37.200000000000003</v>
      </c>
      <c r="E1549">
        <v>2.2000000000000028</v>
      </c>
      <c r="F1549">
        <v>1618.5720000000001</v>
      </c>
      <c r="G1549">
        <v>0</v>
      </c>
      <c r="H1549">
        <v>1618.5720000000001</v>
      </c>
      <c r="I1549">
        <v>64</v>
      </c>
      <c r="J1549" t="s">
        <v>11</v>
      </c>
    </row>
    <row r="1550" spans="1:10" x14ac:dyDescent="0.25">
      <c r="A1550" s="1">
        <v>44439</v>
      </c>
      <c r="B1550" t="s">
        <v>200</v>
      </c>
      <c r="C1550" t="s">
        <v>10</v>
      </c>
      <c r="D1550">
        <v>39.700000000000003</v>
      </c>
      <c r="E1550">
        <v>4.7000000000000028</v>
      </c>
      <c r="F1550">
        <v>593.11800000000005</v>
      </c>
      <c r="G1550">
        <v>974</v>
      </c>
      <c r="H1550">
        <v>1567.1179999999999</v>
      </c>
      <c r="I1550">
        <v>41</v>
      </c>
      <c r="J1550" t="s">
        <v>16</v>
      </c>
    </row>
    <row r="1551" spans="1:10" x14ac:dyDescent="0.25">
      <c r="A1551" s="1">
        <v>44439</v>
      </c>
      <c r="B1551" t="s">
        <v>201</v>
      </c>
      <c r="C1551" t="s">
        <v>15</v>
      </c>
      <c r="D1551">
        <v>38.9</v>
      </c>
      <c r="E1551">
        <v>3.8999999999999986</v>
      </c>
      <c r="F1551">
        <v>422.84299999999996</v>
      </c>
      <c r="G1551">
        <v>0</v>
      </c>
      <c r="H1551">
        <v>422.84299999999996</v>
      </c>
      <c r="I1551">
        <v>48</v>
      </c>
      <c r="J1551" t="s">
        <v>11</v>
      </c>
    </row>
    <row r="1552" spans="1:10" x14ac:dyDescent="0.25">
      <c r="A1552" s="1">
        <v>44439</v>
      </c>
      <c r="B1552" t="s">
        <v>202</v>
      </c>
      <c r="C1552" t="s">
        <v>15</v>
      </c>
      <c r="D1552">
        <v>40.700000000000003</v>
      </c>
      <c r="E1552">
        <v>5.7000000000000028</v>
      </c>
      <c r="F1552">
        <v>858.36300000000006</v>
      </c>
      <c r="G1552">
        <v>0</v>
      </c>
      <c r="H1552">
        <v>858.36300000000006</v>
      </c>
      <c r="I1552">
        <v>51</v>
      </c>
      <c r="J1552" t="s">
        <v>13</v>
      </c>
    </row>
    <row r="1553" spans="1:10" x14ac:dyDescent="0.25">
      <c r="A1553" s="1">
        <v>44439</v>
      </c>
      <c r="B1553" t="s">
        <v>222</v>
      </c>
      <c r="C1553" t="s">
        <v>15</v>
      </c>
      <c r="D1553">
        <v>39.200000000000003</v>
      </c>
      <c r="E1553">
        <v>4.2000000000000028</v>
      </c>
      <c r="F1553">
        <v>1395.1280000000002</v>
      </c>
      <c r="G1553">
        <v>0</v>
      </c>
      <c r="H1553">
        <v>1395.1280000000002</v>
      </c>
      <c r="I1553">
        <v>34</v>
      </c>
      <c r="J1553" t="s">
        <v>18</v>
      </c>
    </row>
    <row r="1554" spans="1:10" x14ac:dyDescent="0.25">
      <c r="A1554" s="1">
        <v>44439</v>
      </c>
      <c r="B1554" t="s">
        <v>203</v>
      </c>
      <c r="C1554" t="s">
        <v>15</v>
      </c>
      <c r="D1554">
        <v>39.1</v>
      </c>
      <c r="E1554">
        <v>4.1000000000000014</v>
      </c>
      <c r="F1554">
        <v>2473.8570000000004</v>
      </c>
      <c r="G1554">
        <v>0</v>
      </c>
      <c r="H1554">
        <v>2473.8570000000004</v>
      </c>
      <c r="I1554">
        <v>26</v>
      </c>
      <c r="J1554" t="s">
        <v>18</v>
      </c>
    </row>
    <row r="1555" spans="1:10" x14ac:dyDescent="0.25">
      <c r="A1555" s="1">
        <v>44439</v>
      </c>
      <c r="B1555" t="s">
        <v>204</v>
      </c>
      <c r="C1555" t="s">
        <v>15</v>
      </c>
      <c r="D1555">
        <v>37.700000000000003</v>
      </c>
      <c r="E1555">
        <v>2.7000000000000028</v>
      </c>
      <c r="F1555">
        <v>1775.6700000000003</v>
      </c>
      <c r="G1555">
        <v>0</v>
      </c>
      <c r="H1555">
        <v>1775.6700000000003</v>
      </c>
      <c r="I1555">
        <v>65</v>
      </c>
      <c r="J1555" t="s">
        <v>16</v>
      </c>
    </row>
    <row r="1556" spans="1:10" x14ac:dyDescent="0.25">
      <c r="A1556" s="1">
        <v>44439</v>
      </c>
      <c r="B1556" t="s">
        <v>205</v>
      </c>
      <c r="C1556" t="s">
        <v>15</v>
      </c>
      <c r="D1556">
        <v>35.4</v>
      </c>
      <c r="E1556">
        <v>0.39999999999999858</v>
      </c>
      <c r="F1556">
        <v>1214.2199999999998</v>
      </c>
      <c r="G1556">
        <v>509</v>
      </c>
      <c r="H1556">
        <v>1723.2199999999998</v>
      </c>
      <c r="I1556">
        <v>36</v>
      </c>
      <c r="J1556" t="s">
        <v>30</v>
      </c>
    </row>
    <row r="1557" spans="1:10" x14ac:dyDescent="0.25">
      <c r="A1557" s="1">
        <v>44439</v>
      </c>
      <c r="B1557" t="s">
        <v>206</v>
      </c>
      <c r="C1557" t="s">
        <v>10</v>
      </c>
      <c r="D1557">
        <v>37.9</v>
      </c>
      <c r="E1557">
        <v>2.8999999999999986</v>
      </c>
      <c r="F1557">
        <v>604.505</v>
      </c>
      <c r="G1557">
        <v>0</v>
      </c>
      <c r="H1557">
        <v>604.505</v>
      </c>
      <c r="I1557">
        <v>45</v>
      </c>
      <c r="J1557" t="s">
        <v>11</v>
      </c>
    </row>
    <row r="1558" spans="1:10" x14ac:dyDescent="0.25">
      <c r="A1558" s="1">
        <v>44439</v>
      </c>
      <c r="B1558" t="s">
        <v>207</v>
      </c>
      <c r="C1558" t="s">
        <v>15</v>
      </c>
      <c r="D1558">
        <v>38.299999999999997</v>
      </c>
      <c r="E1558">
        <v>3.2999999999999972</v>
      </c>
      <c r="F1558">
        <v>1078.528</v>
      </c>
      <c r="G1558">
        <v>0</v>
      </c>
      <c r="H1558">
        <v>1078.528</v>
      </c>
      <c r="I1558">
        <v>66</v>
      </c>
      <c r="J1558" t="s">
        <v>11</v>
      </c>
    </row>
    <row r="1559" spans="1:10" x14ac:dyDescent="0.25">
      <c r="A1559" s="1">
        <v>44439</v>
      </c>
      <c r="B1559" t="s">
        <v>208</v>
      </c>
      <c r="C1559" t="s">
        <v>10</v>
      </c>
      <c r="D1559">
        <v>42</v>
      </c>
      <c r="E1559">
        <v>7</v>
      </c>
      <c r="F1559">
        <v>1189.02</v>
      </c>
      <c r="G1559">
        <v>0</v>
      </c>
      <c r="H1559">
        <v>1189.02</v>
      </c>
      <c r="I1559">
        <v>44</v>
      </c>
      <c r="J1559" t="s">
        <v>11</v>
      </c>
    </row>
    <row r="1560" spans="1:10" x14ac:dyDescent="0.25">
      <c r="A1560" s="1">
        <v>44439</v>
      </c>
      <c r="B1560" t="s">
        <v>209</v>
      </c>
      <c r="C1560" t="s">
        <v>10</v>
      </c>
      <c r="D1560">
        <v>37.5</v>
      </c>
      <c r="E1560">
        <v>2.5</v>
      </c>
      <c r="F1560">
        <v>1822.5</v>
      </c>
      <c r="G1560">
        <v>0</v>
      </c>
      <c r="H1560">
        <v>1822.5</v>
      </c>
      <c r="I1560">
        <v>32</v>
      </c>
      <c r="J1560" t="s">
        <v>11</v>
      </c>
    </row>
    <row r="1561" spans="1:10" x14ac:dyDescent="0.25">
      <c r="A1561" s="1">
        <v>44439</v>
      </c>
      <c r="B1561" t="s">
        <v>210</v>
      </c>
      <c r="C1561" t="s">
        <v>15</v>
      </c>
      <c r="D1561">
        <v>36.799999999999997</v>
      </c>
      <c r="E1561">
        <v>1.7999999999999972</v>
      </c>
      <c r="F1561">
        <v>1176.864</v>
      </c>
      <c r="G1561">
        <v>0</v>
      </c>
      <c r="H1561">
        <v>1176.864</v>
      </c>
      <c r="I1561">
        <v>36</v>
      </c>
      <c r="J1561" t="s">
        <v>11</v>
      </c>
    </row>
    <row r="1562" spans="1:10" x14ac:dyDescent="0.25">
      <c r="A1562" s="1">
        <v>44439</v>
      </c>
      <c r="B1562" t="s">
        <v>211</v>
      </c>
      <c r="C1562" t="s">
        <v>15</v>
      </c>
      <c r="D1562">
        <v>39.1</v>
      </c>
      <c r="E1562">
        <v>4.1000000000000014</v>
      </c>
      <c r="F1562">
        <v>799.59500000000003</v>
      </c>
      <c r="G1562">
        <v>0</v>
      </c>
      <c r="H1562">
        <v>799.59500000000003</v>
      </c>
      <c r="I1562">
        <v>30</v>
      </c>
      <c r="J1562" t="s">
        <v>18</v>
      </c>
    </row>
    <row r="1563" spans="1:10" x14ac:dyDescent="0.25">
      <c r="A1563" s="1">
        <v>44439</v>
      </c>
      <c r="B1563" t="s">
        <v>212</v>
      </c>
      <c r="C1563" t="s">
        <v>10</v>
      </c>
      <c r="D1563">
        <v>36.4</v>
      </c>
      <c r="E1563">
        <v>1.3999999999999986</v>
      </c>
      <c r="F1563">
        <v>1170.9880000000001</v>
      </c>
      <c r="G1563">
        <v>0</v>
      </c>
      <c r="H1563">
        <v>1170.9880000000001</v>
      </c>
      <c r="I1563">
        <v>35</v>
      </c>
      <c r="J1563" t="s">
        <v>11</v>
      </c>
    </row>
    <row r="1564" spans="1:10" x14ac:dyDescent="0.25">
      <c r="A1564" s="1">
        <v>44439</v>
      </c>
      <c r="B1564" t="s">
        <v>213</v>
      </c>
      <c r="C1564" t="s">
        <v>10</v>
      </c>
      <c r="D1564">
        <v>38.5</v>
      </c>
      <c r="E1564">
        <v>3.5</v>
      </c>
      <c r="F1564">
        <v>949.02499999999998</v>
      </c>
      <c r="G1564">
        <v>0</v>
      </c>
      <c r="H1564">
        <v>949.02499999999998</v>
      </c>
      <c r="I1564">
        <v>49</v>
      </c>
      <c r="J1564" t="s">
        <v>11</v>
      </c>
    </row>
    <row r="1565" spans="1:10" x14ac:dyDescent="0.25">
      <c r="A1565" s="1">
        <v>44439</v>
      </c>
      <c r="B1565" t="s">
        <v>214</v>
      </c>
      <c r="C1565" t="s">
        <v>10</v>
      </c>
      <c r="D1565">
        <v>38.9</v>
      </c>
      <c r="E1565">
        <v>3.8999999999999986</v>
      </c>
      <c r="F1565">
        <v>308.08799999999997</v>
      </c>
      <c r="G1565">
        <v>0</v>
      </c>
      <c r="H1565">
        <v>308.08799999999997</v>
      </c>
      <c r="I1565">
        <v>22</v>
      </c>
      <c r="J1565" t="s">
        <v>11</v>
      </c>
    </row>
    <row r="1566" spans="1:10" x14ac:dyDescent="0.25">
      <c r="A1566" s="1">
        <v>44439</v>
      </c>
      <c r="B1566" t="s">
        <v>215</v>
      </c>
      <c r="C1566" t="s">
        <v>10</v>
      </c>
      <c r="D1566">
        <v>37.799999999999997</v>
      </c>
      <c r="E1566">
        <v>2.7999999999999972</v>
      </c>
      <c r="F1566">
        <v>908.71199999999988</v>
      </c>
      <c r="G1566">
        <v>0</v>
      </c>
      <c r="H1566">
        <v>908.71199999999988</v>
      </c>
      <c r="I1566">
        <v>61</v>
      </c>
      <c r="J1566" t="s">
        <v>18</v>
      </c>
    </row>
    <row r="1567" spans="1:10" x14ac:dyDescent="0.25">
      <c r="A1567" s="1">
        <v>44439</v>
      </c>
      <c r="B1567" t="s">
        <v>216</v>
      </c>
      <c r="C1567" t="s">
        <v>10</v>
      </c>
      <c r="D1567">
        <v>41.7</v>
      </c>
      <c r="E1567">
        <v>6.7000000000000028</v>
      </c>
      <c r="F1567">
        <v>1938.6330000000003</v>
      </c>
      <c r="G1567">
        <v>0</v>
      </c>
      <c r="H1567">
        <v>1938.6330000000003</v>
      </c>
      <c r="I1567">
        <v>47</v>
      </c>
      <c r="J1567" t="s">
        <v>30</v>
      </c>
    </row>
    <row r="1568" spans="1:10" x14ac:dyDescent="0.25">
      <c r="A1568" s="1">
        <v>44439</v>
      </c>
      <c r="B1568" t="s">
        <v>217</v>
      </c>
      <c r="C1568" t="s">
        <v>10</v>
      </c>
      <c r="D1568">
        <v>35.5</v>
      </c>
      <c r="E1568">
        <v>0.5</v>
      </c>
      <c r="F1568">
        <v>1759.38</v>
      </c>
      <c r="G1568">
        <v>0</v>
      </c>
      <c r="H1568">
        <v>1759.38</v>
      </c>
      <c r="I1568">
        <v>32</v>
      </c>
      <c r="J1568" t="s">
        <v>30</v>
      </c>
    </row>
    <row r="1569" spans="1:11" x14ac:dyDescent="0.25">
      <c r="A1569" s="1">
        <v>44439</v>
      </c>
      <c r="B1569" t="s">
        <v>218</v>
      </c>
      <c r="C1569" t="s">
        <v>10</v>
      </c>
      <c r="D1569">
        <v>37.799999999999997</v>
      </c>
      <c r="E1569">
        <v>2.7999999999999972</v>
      </c>
      <c r="F1569">
        <v>404.83800000000002</v>
      </c>
      <c r="G1569">
        <v>0</v>
      </c>
      <c r="H1569">
        <v>404.83800000000002</v>
      </c>
      <c r="I1569">
        <v>35</v>
      </c>
      <c r="J1569" t="s">
        <v>30</v>
      </c>
    </row>
    <row r="1570" spans="1:11" x14ac:dyDescent="0.25">
      <c r="A1570" s="1">
        <v>44439</v>
      </c>
      <c r="B1570" t="s">
        <v>219</v>
      </c>
      <c r="C1570" t="s">
        <v>10</v>
      </c>
      <c r="D1570">
        <v>38.700000000000003</v>
      </c>
      <c r="E1570">
        <v>3.7000000000000028</v>
      </c>
      <c r="F1570">
        <v>1849.8600000000001</v>
      </c>
      <c r="G1570">
        <v>0</v>
      </c>
      <c r="H1570">
        <v>1849.8600000000001</v>
      </c>
      <c r="I1570">
        <v>33</v>
      </c>
      <c r="J1570" t="s">
        <v>30</v>
      </c>
    </row>
    <row r="1571" spans="1:11" x14ac:dyDescent="0.25">
      <c r="A1571" s="1">
        <v>44469</v>
      </c>
      <c r="B1571" t="s">
        <v>12</v>
      </c>
      <c r="C1571" t="s">
        <v>10</v>
      </c>
      <c r="D1571">
        <v>41.6</v>
      </c>
      <c r="E1571">
        <v>6.6000000000000014</v>
      </c>
      <c r="F1571">
        <v>1679.8080000000002</v>
      </c>
      <c r="G1571">
        <v>0</v>
      </c>
      <c r="H1571">
        <v>1679.8080000000002</v>
      </c>
      <c r="I1571">
        <v>56</v>
      </c>
      <c r="J1571" t="s">
        <v>13</v>
      </c>
    </row>
    <row r="1572" spans="1:11" x14ac:dyDescent="0.25">
      <c r="A1572" s="1">
        <v>44469</v>
      </c>
      <c r="B1572" t="s">
        <v>14</v>
      </c>
      <c r="C1572" t="s">
        <v>15</v>
      </c>
      <c r="D1572">
        <v>38.9</v>
      </c>
      <c r="E1572">
        <v>3.8999999999999986</v>
      </c>
      <c r="F1572">
        <v>1042.1309999999999</v>
      </c>
      <c r="G1572">
        <v>0</v>
      </c>
      <c r="H1572">
        <v>1042.1309999999999</v>
      </c>
      <c r="I1572">
        <v>67</v>
      </c>
      <c r="J1572" t="s">
        <v>16</v>
      </c>
    </row>
    <row r="1573" spans="1:11" x14ac:dyDescent="0.25">
      <c r="A1573" s="1">
        <v>44469</v>
      </c>
      <c r="B1573" t="s">
        <v>22</v>
      </c>
      <c r="C1573" t="s">
        <v>15</v>
      </c>
      <c r="D1573">
        <v>35.9</v>
      </c>
      <c r="E1573">
        <v>0.89999999999999858</v>
      </c>
      <c r="F1573">
        <v>742.77100000000007</v>
      </c>
      <c r="G1573">
        <v>0</v>
      </c>
      <c r="H1573">
        <v>742.77100000000007</v>
      </c>
      <c r="I1573">
        <v>58</v>
      </c>
      <c r="J1573" t="s">
        <v>11</v>
      </c>
    </row>
    <row r="1574" spans="1:11" x14ac:dyDescent="0.25">
      <c r="A1574" s="1">
        <v>44469</v>
      </c>
      <c r="B1574" t="s">
        <v>223</v>
      </c>
      <c r="C1574" t="s">
        <v>10</v>
      </c>
      <c r="D1574">
        <v>40.6</v>
      </c>
      <c r="E1574">
        <v>5.6000000000000014</v>
      </c>
      <c r="F1574">
        <v>1538.74</v>
      </c>
      <c r="G1574">
        <v>0</v>
      </c>
      <c r="H1574">
        <v>1538.74</v>
      </c>
      <c r="I1574">
        <v>54</v>
      </c>
      <c r="J1574" t="s">
        <v>13</v>
      </c>
      <c r="K1574" t="s">
        <v>19</v>
      </c>
    </row>
    <row r="1575" spans="1:11" x14ac:dyDescent="0.25">
      <c r="A1575" s="1">
        <v>44469</v>
      </c>
      <c r="B1575" t="s">
        <v>24</v>
      </c>
      <c r="C1575" t="s">
        <v>10</v>
      </c>
      <c r="D1575">
        <v>41.1</v>
      </c>
      <c r="E1575">
        <v>6.1000000000000014</v>
      </c>
      <c r="F1575">
        <v>1506.3150000000001</v>
      </c>
      <c r="G1575">
        <v>0</v>
      </c>
      <c r="H1575">
        <v>1506.3150000000001</v>
      </c>
      <c r="I1575">
        <v>64</v>
      </c>
      <c r="J1575" t="s">
        <v>18</v>
      </c>
    </row>
    <row r="1576" spans="1:11" x14ac:dyDescent="0.25">
      <c r="A1576" s="1">
        <v>44469</v>
      </c>
      <c r="B1576" t="s">
        <v>28</v>
      </c>
      <c r="C1576" t="s">
        <v>10</v>
      </c>
      <c r="D1576">
        <v>36.799999999999997</v>
      </c>
      <c r="E1576">
        <v>1.7999999999999972</v>
      </c>
      <c r="F1576">
        <v>1228.0159999999998</v>
      </c>
      <c r="G1576">
        <v>0</v>
      </c>
      <c r="H1576">
        <v>1228.0159999999998</v>
      </c>
      <c r="I1576">
        <v>39</v>
      </c>
      <c r="J1576" t="s">
        <v>13</v>
      </c>
    </row>
    <row r="1577" spans="1:11" x14ac:dyDescent="0.25">
      <c r="A1577" s="1">
        <v>44469</v>
      </c>
      <c r="B1577" t="s">
        <v>29</v>
      </c>
      <c r="C1577" t="s">
        <v>10</v>
      </c>
      <c r="D1577">
        <v>42</v>
      </c>
      <c r="E1577">
        <v>7</v>
      </c>
      <c r="F1577">
        <v>2089.5</v>
      </c>
      <c r="G1577">
        <v>0</v>
      </c>
      <c r="H1577">
        <v>2089.5</v>
      </c>
      <c r="I1577">
        <v>46</v>
      </c>
      <c r="J1577" t="s">
        <v>30</v>
      </c>
    </row>
    <row r="1578" spans="1:11" x14ac:dyDescent="0.25">
      <c r="A1578" s="1">
        <v>44469</v>
      </c>
      <c r="B1578" t="s">
        <v>31</v>
      </c>
      <c r="C1578" t="s">
        <v>10</v>
      </c>
      <c r="D1578">
        <v>35.200000000000003</v>
      </c>
      <c r="E1578">
        <v>0.20000000000000284</v>
      </c>
      <c r="F1578">
        <v>2561.5039999999999</v>
      </c>
      <c r="G1578">
        <v>0</v>
      </c>
      <c r="H1578">
        <v>2561.5039999999999</v>
      </c>
      <c r="I1578">
        <v>39</v>
      </c>
      <c r="J1578" t="s">
        <v>18</v>
      </c>
    </row>
    <row r="1579" spans="1:11" x14ac:dyDescent="0.25">
      <c r="A1579" s="1">
        <v>44469</v>
      </c>
      <c r="B1579" t="s">
        <v>36</v>
      </c>
      <c r="C1579" t="s">
        <v>15</v>
      </c>
      <c r="D1579">
        <v>36.1</v>
      </c>
      <c r="E1579">
        <v>1.1000000000000014</v>
      </c>
      <c r="F1579">
        <v>1207.9060000000002</v>
      </c>
      <c r="G1579">
        <v>0</v>
      </c>
      <c r="H1579">
        <v>1207.9060000000002</v>
      </c>
      <c r="I1579">
        <v>59</v>
      </c>
      <c r="J1579" t="s">
        <v>18</v>
      </c>
    </row>
    <row r="1580" spans="1:11" x14ac:dyDescent="0.25">
      <c r="A1580" s="1">
        <v>44469</v>
      </c>
      <c r="B1580" t="s">
        <v>38</v>
      </c>
      <c r="C1580" t="s">
        <v>10</v>
      </c>
      <c r="D1580">
        <v>40.1</v>
      </c>
      <c r="E1580">
        <v>5.1000000000000014</v>
      </c>
      <c r="F1580">
        <v>1971.316</v>
      </c>
      <c r="G1580">
        <v>0</v>
      </c>
      <c r="H1580">
        <v>1971.316</v>
      </c>
      <c r="I1580">
        <v>45</v>
      </c>
      <c r="J1580" t="s">
        <v>33</v>
      </c>
    </row>
    <row r="1581" spans="1:11" x14ac:dyDescent="0.25">
      <c r="A1581" s="1">
        <v>44469</v>
      </c>
      <c r="B1581" t="s">
        <v>43</v>
      </c>
      <c r="C1581" t="s">
        <v>15</v>
      </c>
      <c r="D1581">
        <v>41.8</v>
      </c>
      <c r="E1581">
        <v>6.7999999999999972</v>
      </c>
      <c r="F1581">
        <v>1183.7759999999998</v>
      </c>
      <c r="G1581">
        <v>0</v>
      </c>
      <c r="H1581">
        <v>1183.7759999999998</v>
      </c>
      <c r="I1581">
        <v>57</v>
      </c>
      <c r="J1581" t="s">
        <v>11</v>
      </c>
    </row>
    <row r="1582" spans="1:11" x14ac:dyDescent="0.25">
      <c r="A1582" s="1">
        <v>44469</v>
      </c>
      <c r="B1582" t="s">
        <v>46</v>
      </c>
      <c r="C1582" t="s">
        <v>47</v>
      </c>
      <c r="D1582">
        <v>39.799999999999997</v>
      </c>
      <c r="E1582">
        <v>4.7999999999999972</v>
      </c>
      <c r="F1582">
        <v>932.11599999999999</v>
      </c>
      <c r="G1582">
        <v>0</v>
      </c>
      <c r="H1582">
        <v>932.11599999999999</v>
      </c>
      <c r="I1582">
        <v>35</v>
      </c>
      <c r="J1582" t="s">
        <v>11</v>
      </c>
    </row>
    <row r="1583" spans="1:11" x14ac:dyDescent="0.25">
      <c r="A1583" s="1">
        <v>44469</v>
      </c>
      <c r="B1583" t="s">
        <v>49</v>
      </c>
      <c r="C1583" t="s">
        <v>10</v>
      </c>
      <c r="D1583">
        <v>38.1</v>
      </c>
      <c r="E1583">
        <v>3.1000000000000014</v>
      </c>
      <c r="F1583">
        <v>1957.9590000000001</v>
      </c>
      <c r="G1583">
        <v>0</v>
      </c>
      <c r="H1583">
        <v>1957.9590000000001</v>
      </c>
      <c r="I1583">
        <v>43</v>
      </c>
      <c r="J1583" t="s">
        <v>18</v>
      </c>
    </row>
    <row r="1584" spans="1:11" x14ac:dyDescent="0.25">
      <c r="A1584" s="1">
        <v>44469</v>
      </c>
      <c r="B1584" t="s">
        <v>52</v>
      </c>
      <c r="C1584" t="s">
        <v>15</v>
      </c>
      <c r="D1584">
        <v>36.4</v>
      </c>
      <c r="E1584">
        <v>1.3999999999999986</v>
      </c>
      <c r="F1584">
        <v>1792.6999999999998</v>
      </c>
      <c r="G1584">
        <v>0</v>
      </c>
      <c r="H1584">
        <v>1792.6999999999998</v>
      </c>
      <c r="I1584">
        <v>63</v>
      </c>
      <c r="J1584" t="s">
        <v>18</v>
      </c>
      <c r="K1584" t="s">
        <v>19</v>
      </c>
    </row>
    <row r="1585" spans="1:10" x14ac:dyDescent="0.25">
      <c r="A1585" s="1">
        <v>44469</v>
      </c>
      <c r="B1585" t="s">
        <v>53</v>
      </c>
      <c r="C1585" t="s">
        <v>10</v>
      </c>
      <c r="D1585">
        <v>35.5</v>
      </c>
      <c r="E1585">
        <v>0.5</v>
      </c>
      <c r="F1585">
        <v>452.98</v>
      </c>
      <c r="G1585">
        <v>0</v>
      </c>
      <c r="H1585">
        <v>452.98</v>
      </c>
      <c r="I1585">
        <v>35</v>
      </c>
      <c r="J1585" t="s">
        <v>30</v>
      </c>
    </row>
    <row r="1586" spans="1:10" x14ac:dyDescent="0.25">
      <c r="A1586" s="1">
        <v>44469</v>
      </c>
      <c r="B1586" t="s">
        <v>58</v>
      </c>
      <c r="C1586" t="s">
        <v>10</v>
      </c>
      <c r="D1586">
        <v>37.9</v>
      </c>
      <c r="E1586">
        <v>2.8999999999999986</v>
      </c>
      <c r="F1586">
        <v>381.65300000000002</v>
      </c>
      <c r="G1586">
        <v>0</v>
      </c>
      <c r="H1586">
        <v>381.65300000000002</v>
      </c>
      <c r="I1586">
        <v>53</v>
      </c>
      <c r="J1586" t="s">
        <v>11</v>
      </c>
    </row>
    <row r="1587" spans="1:10" x14ac:dyDescent="0.25">
      <c r="A1587" s="1">
        <v>44469</v>
      </c>
      <c r="B1587" t="s">
        <v>59</v>
      </c>
      <c r="C1587" t="s">
        <v>10</v>
      </c>
      <c r="D1587">
        <v>37.299999999999997</v>
      </c>
      <c r="E1587">
        <v>2.2999999999999972</v>
      </c>
      <c r="F1587">
        <v>2741.5499999999997</v>
      </c>
      <c r="G1587">
        <v>1415</v>
      </c>
      <c r="H1587">
        <v>4156.5499999999993</v>
      </c>
      <c r="I1587">
        <v>50</v>
      </c>
      <c r="J1587" t="s">
        <v>18</v>
      </c>
    </row>
    <row r="1588" spans="1:10" x14ac:dyDescent="0.25">
      <c r="A1588" s="1">
        <v>44469</v>
      </c>
      <c r="B1588" t="s">
        <v>60</v>
      </c>
      <c r="C1588" t="s">
        <v>10</v>
      </c>
      <c r="D1588">
        <v>35.9</v>
      </c>
      <c r="E1588">
        <v>0.89999999999999858</v>
      </c>
      <c r="F1588">
        <v>516.96</v>
      </c>
      <c r="G1588">
        <v>0</v>
      </c>
      <c r="H1588">
        <v>516.96</v>
      </c>
      <c r="I1588">
        <v>62</v>
      </c>
      <c r="J1588" t="s">
        <v>11</v>
      </c>
    </row>
    <row r="1589" spans="1:10" x14ac:dyDescent="0.25">
      <c r="A1589" s="1">
        <v>44469</v>
      </c>
      <c r="B1589" t="s">
        <v>61</v>
      </c>
      <c r="C1589" t="s">
        <v>10</v>
      </c>
      <c r="D1589">
        <v>38.6</v>
      </c>
      <c r="E1589">
        <v>3.6000000000000014</v>
      </c>
      <c r="F1589">
        <v>952.26200000000006</v>
      </c>
      <c r="G1589">
        <v>0</v>
      </c>
      <c r="H1589">
        <v>952.26200000000006</v>
      </c>
      <c r="I1589">
        <v>29</v>
      </c>
      <c r="J1589" t="s">
        <v>11</v>
      </c>
    </row>
    <row r="1590" spans="1:10" x14ac:dyDescent="0.25">
      <c r="A1590" s="1">
        <v>44469</v>
      </c>
      <c r="B1590" t="s">
        <v>63</v>
      </c>
      <c r="C1590" t="s">
        <v>15</v>
      </c>
      <c r="D1590">
        <v>37.9</v>
      </c>
      <c r="E1590">
        <v>2.8999999999999986</v>
      </c>
      <c r="F1590">
        <v>1582.325</v>
      </c>
      <c r="G1590">
        <v>0</v>
      </c>
      <c r="H1590">
        <v>1582.325</v>
      </c>
      <c r="I1590">
        <v>31</v>
      </c>
      <c r="J1590" t="s">
        <v>11</v>
      </c>
    </row>
    <row r="1591" spans="1:10" x14ac:dyDescent="0.25">
      <c r="A1591" s="1">
        <v>44469</v>
      </c>
      <c r="B1591" t="s">
        <v>64</v>
      </c>
      <c r="C1591" t="s">
        <v>15</v>
      </c>
      <c r="D1591">
        <v>38.5</v>
      </c>
      <c r="E1591">
        <v>3.5</v>
      </c>
      <c r="F1591">
        <v>2014.7049999999999</v>
      </c>
      <c r="G1591">
        <v>0</v>
      </c>
      <c r="H1591">
        <v>2014.7049999999999</v>
      </c>
      <c r="I1591">
        <v>49</v>
      </c>
      <c r="J1591" t="s">
        <v>18</v>
      </c>
    </row>
    <row r="1592" spans="1:10" x14ac:dyDescent="0.25">
      <c r="A1592" s="1">
        <v>44469</v>
      </c>
      <c r="B1592" t="s">
        <v>65</v>
      </c>
      <c r="C1592" t="s">
        <v>47</v>
      </c>
      <c r="D1592">
        <v>40.700000000000003</v>
      </c>
      <c r="E1592">
        <v>5.7000000000000028</v>
      </c>
      <c r="F1592">
        <v>1185.1840000000002</v>
      </c>
      <c r="G1592">
        <v>1477</v>
      </c>
      <c r="H1592">
        <v>2662.1840000000002</v>
      </c>
      <c r="I1592">
        <v>48</v>
      </c>
      <c r="J1592" t="s">
        <v>18</v>
      </c>
    </row>
    <row r="1593" spans="1:10" x14ac:dyDescent="0.25">
      <c r="A1593" s="1">
        <v>44469</v>
      </c>
      <c r="B1593" t="s">
        <v>66</v>
      </c>
      <c r="C1593" t="s">
        <v>15</v>
      </c>
      <c r="D1593">
        <v>38.6</v>
      </c>
      <c r="E1593">
        <v>3.6000000000000014</v>
      </c>
      <c r="F1593">
        <v>1544.386</v>
      </c>
      <c r="G1593">
        <v>0</v>
      </c>
      <c r="H1593">
        <v>1544.386</v>
      </c>
      <c r="I1593">
        <v>64</v>
      </c>
      <c r="J1593" t="s">
        <v>11</v>
      </c>
    </row>
    <row r="1594" spans="1:10" x14ac:dyDescent="0.25">
      <c r="A1594" s="1">
        <v>44469</v>
      </c>
      <c r="B1594" t="s">
        <v>67</v>
      </c>
      <c r="C1594" t="s">
        <v>10</v>
      </c>
      <c r="D1594">
        <v>38.4</v>
      </c>
      <c r="E1594">
        <v>3.3999999999999986</v>
      </c>
      <c r="F1594">
        <v>1187.712</v>
      </c>
      <c r="G1594">
        <v>0</v>
      </c>
      <c r="H1594">
        <v>1187.712</v>
      </c>
      <c r="I1594">
        <v>46</v>
      </c>
      <c r="J1594" t="s">
        <v>18</v>
      </c>
    </row>
    <row r="1595" spans="1:10" x14ac:dyDescent="0.25">
      <c r="A1595" s="1">
        <v>44469</v>
      </c>
      <c r="B1595" t="s">
        <v>68</v>
      </c>
      <c r="C1595" t="s">
        <v>10</v>
      </c>
      <c r="D1595">
        <v>40.299999999999997</v>
      </c>
      <c r="E1595">
        <v>5.2999999999999972</v>
      </c>
      <c r="F1595">
        <v>1619.6569999999997</v>
      </c>
      <c r="G1595">
        <v>0</v>
      </c>
      <c r="H1595">
        <v>1619.6569999999997</v>
      </c>
      <c r="I1595">
        <v>45</v>
      </c>
      <c r="J1595" t="s">
        <v>11</v>
      </c>
    </row>
    <row r="1596" spans="1:10" x14ac:dyDescent="0.25">
      <c r="A1596" s="1">
        <v>44469</v>
      </c>
      <c r="B1596" t="s">
        <v>69</v>
      </c>
      <c r="C1596" t="s">
        <v>10</v>
      </c>
      <c r="D1596">
        <v>37.200000000000003</v>
      </c>
      <c r="E1596">
        <v>2.2000000000000028</v>
      </c>
      <c r="F1596">
        <v>1238.0160000000001</v>
      </c>
      <c r="G1596">
        <v>0</v>
      </c>
      <c r="H1596">
        <v>1238.0160000000001</v>
      </c>
      <c r="I1596">
        <v>31</v>
      </c>
      <c r="J1596" t="s">
        <v>30</v>
      </c>
    </row>
    <row r="1597" spans="1:10" x14ac:dyDescent="0.25">
      <c r="A1597" s="1">
        <v>44469</v>
      </c>
      <c r="B1597" t="s">
        <v>70</v>
      </c>
      <c r="C1597" t="s">
        <v>15</v>
      </c>
      <c r="D1597">
        <v>39.200000000000003</v>
      </c>
      <c r="E1597">
        <v>4.2000000000000028</v>
      </c>
      <c r="F1597">
        <v>353.19200000000001</v>
      </c>
      <c r="G1597">
        <v>0</v>
      </c>
      <c r="H1597">
        <v>353.19200000000001</v>
      </c>
      <c r="I1597">
        <v>50</v>
      </c>
      <c r="J1597" t="s">
        <v>11</v>
      </c>
    </row>
    <row r="1598" spans="1:10" x14ac:dyDescent="0.25">
      <c r="A1598" s="1">
        <v>44469</v>
      </c>
      <c r="B1598" t="s">
        <v>71</v>
      </c>
      <c r="C1598" t="s">
        <v>10</v>
      </c>
      <c r="D1598">
        <v>40.4</v>
      </c>
      <c r="E1598">
        <v>5.3999999999999986</v>
      </c>
      <c r="F1598">
        <v>1132.412</v>
      </c>
      <c r="G1598">
        <v>0</v>
      </c>
      <c r="H1598">
        <v>1132.412</v>
      </c>
      <c r="I1598">
        <v>58</v>
      </c>
      <c r="J1598" t="s">
        <v>18</v>
      </c>
    </row>
    <row r="1599" spans="1:10" x14ac:dyDescent="0.25">
      <c r="A1599" s="1">
        <v>44469</v>
      </c>
      <c r="B1599" t="s">
        <v>72</v>
      </c>
      <c r="C1599" t="s">
        <v>10</v>
      </c>
      <c r="D1599">
        <v>35.799999999999997</v>
      </c>
      <c r="E1599">
        <v>0.79999999999999716</v>
      </c>
      <c r="F1599">
        <v>632.94399999999996</v>
      </c>
      <c r="G1599">
        <v>0</v>
      </c>
      <c r="H1599">
        <v>632.94399999999996</v>
      </c>
      <c r="I1599">
        <v>57</v>
      </c>
      <c r="J1599" t="s">
        <v>30</v>
      </c>
    </row>
    <row r="1600" spans="1:10" x14ac:dyDescent="0.25">
      <c r="A1600" s="1">
        <v>44469</v>
      </c>
      <c r="B1600" t="s">
        <v>73</v>
      </c>
      <c r="C1600" t="s">
        <v>15</v>
      </c>
      <c r="D1600">
        <v>40.4</v>
      </c>
      <c r="E1600">
        <v>5.3999999999999986</v>
      </c>
      <c r="F1600">
        <v>1788.912</v>
      </c>
      <c r="G1600">
        <v>0</v>
      </c>
      <c r="H1600">
        <v>1788.912</v>
      </c>
      <c r="I1600">
        <v>50</v>
      </c>
      <c r="J1600" t="s">
        <v>11</v>
      </c>
    </row>
    <row r="1601" spans="1:10" x14ac:dyDescent="0.25">
      <c r="A1601" s="1">
        <v>44469</v>
      </c>
      <c r="B1601" t="s">
        <v>74</v>
      </c>
      <c r="C1601" t="s">
        <v>10</v>
      </c>
      <c r="D1601">
        <v>40</v>
      </c>
      <c r="E1601">
        <v>5</v>
      </c>
      <c r="F1601">
        <v>1976</v>
      </c>
      <c r="G1601">
        <v>0</v>
      </c>
      <c r="H1601">
        <v>1976</v>
      </c>
      <c r="I1601">
        <v>22</v>
      </c>
      <c r="J1601" t="s">
        <v>11</v>
      </c>
    </row>
    <row r="1602" spans="1:10" x14ac:dyDescent="0.25">
      <c r="A1602" s="1">
        <v>44469</v>
      </c>
      <c r="B1602" t="s">
        <v>229</v>
      </c>
      <c r="C1602" t="s">
        <v>10</v>
      </c>
      <c r="D1602">
        <v>41</v>
      </c>
      <c r="E1602">
        <v>6</v>
      </c>
      <c r="F1602">
        <v>1376.3700000000001</v>
      </c>
      <c r="G1602">
        <v>0</v>
      </c>
      <c r="H1602">
        <v>1376.3700000000001</v>
      </c>
      <c r="I1602">
        <v>55</v>
      </c>
      <c r="J1602" t="s">
        <v>11</v>
      </c>
    </row>
    <row r="1603" spans="1:10" x14ac:dyDescent="0.25">
      <c r="A1603" s="1">
        <v>44469</v>
      </c>
      <c r="B1603" t="s">
        <v>230</v>
      </c>
      <c r="C1603" t="s">
        <v>15</v>
      </c>
      <c r="D1603">
        <v>39</v>
      </c>
      <c r="E1603">
        <v>4</v>
      </c>
      <c r="F1603">
        <v>2798.25</v>
      </c>
      <c r="G1603">
        <v>0</v>
      </c>
      <c r="H1603">
        <v>2798.25</v>
      </c>
      <c r="I1603">
        <v>44</v>
      </c>
      <c r="J1603" t="s">
        <v>18</v>
      </c>
    </row>
    <row r="1604" spans="1:10" x14ac:dyDescent="0.25">
      <c r="A1604" s="1">
        <v>44469</v>
      </c>
      <c r="B1604" t="s">
        <v>75</v>
      </c>
      <c r="C1604" t="s">
        <v>10</v>
      </c>
      <c r="D1604">
        <v>41.3</v>
      </c>
      <c r="E1604">
        <v>6.2999999999999972</v>
      </c>
      <c r="F1604">
        <v>769.83199999999999</v>
      </c>
      <c r="G1604">
        <v>0</v>
      </c>
      <c r="H1604">
        <v>769.83199999999999</v>
      </c>
      <c r="I1604">
        <v>32</v>
      </c>
      <c r="J1604" t="s">
        <v>11</v>
      </c>
    </row>
    <row r="1605" spans="1:10" x14ac:dyDescent="0.25">
      <c r="A1605" s="1">
        <v>44469</v>
      </c>
      <c r="B1605" t="s">
        <v>76</v>
      </c>
      <c r="C1605" t="s">
        <v>10</v>
      </c>
      <c r="D1605">
        <v>39.200000000000003</v>
      </c>
      <c r="E1605">
        <v>4.2000000000000028</v>
      </c>
      <c r="F1605">
        <v>963.92800000000011</v>
      </c>
      <c r="G1605">
        <v>0</v>
      </c>
      <c r="H1605">
        <v>963.92800000000011</v>
      </c>
      <c r="I1605">
        <v>35</v>
      </c>
      <c r="J1605" t="s">
        <v>11</v>
      </c>
    </row>
    <row r="1606" spans="1:10" x14ac:dyDescent="0.25">
      <c r="A1606" s="1">
        <v>44469</v>
      </c>
      <c r="B1606" t="s">
        <v>77</v>
      </c>
      <c r="C1606" t="s">
        <v>10</v>
      </c>
      <c r="D1606">
        <v>37.1</v>
      </c>
      <c r="E1606">
        <v>2.1000000000000014</v>
      </c>
      <c r="F1606">
        <v>432.58600000000001</v>
      </c>
      <c r="G1606">
        <v>0</v>
      </c>
      <c r="H1606">
        <v>432.58600000000001</v>
      </c>
      <c r="I1606">
        <v>55</v>
      </c>
      <c r="J1606" t="s">
        <v>11</v>
      </c>
    </row>
    <row r="1607" spans="1:10" x14ac:dyDescent="0.25">
      <c r="A1607" s="1">
        <v>44469</v>
      </c>
      <c r="B1607" t="s">
        <v>78</v>
      </c>
      <c r="C1607" t="s">
        <v>10</v>
      </c>
      <c r="D1607">
        <v>41.9</v>
      </c>
      <c r="E1607">
        <v>6.8999999999999986</v>
      </c>
      <c r="F1607">
        <v>574.86800000000005</v>
      </c>
      <c r="G1607">
        <v>787</v>
      </c>
      <c r="H1607">
        <v>1361.8679999999999</v>
      </c>
      <c r="I1607">
        <v>32</v>
      </c>
      <c r="J1607" t="s">
        <v>11</v>
      </c>
    </row>
    <row r="1608" spans="1:10" x14ac:dyDescent="0.25">
      <c r="A1608" s="1">
        <v>44469</v>
      </c>
      <c r="B1608" t="s">
        <v>79</v>
      </c>
      <c r="C1608" t="s">
        <v>10</v>
      </c>
      <c r="D1608">
        <v>37.6</v>
      </c>
      <c r="E1608">
        <v>2.6000000000000014</v>
      </c>
      <c r="F1608">
        <v>1239.296</v>
      </c>
      <c r="G1608">
        <v>0</v>
      </c>
      <c r="H1608">
        <v>1239.296</v>
      </c>
      <c r="I1608">
        <v>39</v>
      </c>
      <c r="J1608" t="s">
        <v>11</v>
      </c>
    </row>
    <row r="1609" spans="1:10" x14ac:dyDescent="0.25">
      <c r="A1609" s="1">
        <v>44469</v>
      </c>
      <c r="B1609" t="s">
        <v>80</v>
      </c>
      <c r="C1609" t="s">
        <v>15</v>
      </c>
      <c r="D1609">
        <v>36.799999999999997</v>
      </c>
      <c r="E1609">
        <v>1.7999999999999972</v>
      </c>
      <c r="F1609">
        <v>991.75999999999988</v>
      </c>
      <c r="G1609">
        <v>0</v>
      </c>
      <c r="H1609">
        <v>991.75999999999988</v>
      </c>
      <c r="I1609">
        <v>55</v>
      </c>
      <c r="J1609" t="s">
        <v>30</v>
      </c>
    </row>
    <row r="1610" spans="1:10" x14ac:dyDescent="0.25">
      <c r="A1610" s="1">
        <v>44469</v>
      </c>
      <c r="B1610" t="s">
        <v>231</v>
      </c>
      <c r="C1610" t="s">
        <v>15</v>
      </c>
      <c r="D1610">
        <v>41.1</v>
      </c>
      <c r="E1610">
        <v>6.1000000000000014</v>
      </c>
      <c r="F1610">
        <v>2108.4299999999998</v>
      </c>
      <c r="G1610">
        <v>0</v>
      </c>
      <c r="H1610">
        <v>2108.4299999999998</v>
      </c>
      <c r="I1610">
        <v>38</v>
      </c>
      <c r="J1610" t="s">
        <v>13</v>
      </c>
    </row>
    <row r="1611" spans="1:10" x14ac:dyDescent="0.25">
      <c r="A1611" s="1">
        <v>44469</v>
      </c>
      <c r="B1611" t="s">
        <v>81</v>
      </c>
      <c r="C1611" t="s">
        <v>10</v>
      </c>
      <c r="D1611">
        <v>36.1</v>
      </c>
      <c r="E1611">
        <v>1.1000000000000014</v>
      </c>
      <c r="F1611">
        <v>1881.8930000000003</v>
      </c>
      <c r="G1611">
        <v>0</v>
      </c>
      <c r="H1611">
        <v>1881.8930000000003</v>
      </c>
      <c r="I1611">
        <v>59</v>
      </c>
      <c r="J1611" t="s">
        <v>11</v>
      </c>
    </row>
    <row r="1612" spans="1:10" x14ac:dyDescent="0.25">
      <c r="A1612" s="1">
        <v>44469</v>
      </c>
      <c r="B1612" t="s">
        <v>82</v>
      </c>
      <c r="C1612" t="s">
        <v>10</v>
      </c>
      <c r="D1612">
        <v>40.700000000000003</v>
      </c>
      <c r="E1612">
        <v>5.7000000000000028</v>
      </c>
      <c r="F1612">
        <v>850.63</v>
      </c>
      <c r="G1612">
        <v>0</v>
      </c>
      <c r="H1612">
        <v>850.63</v>
      </c>
      <c r="I1612">
        <v>65</v>
      </c>
      <c r="J1612" t="s">
        <v>11</v>
      </c>
    </row>
    <row r="1613" spans="1:10" x14ac:dyDescent="0.25">
      <c r="A1613" s="1">
        <v>44469</v>
      </c>
      <c r="B1613" t="s">
        <v>83</v>
      </c>
      <c r="C1613" t="s">
        <v>15</v>
      </c>
      <c r="D1613">
        <v>42</v>
      </c>
      <c r="E1613">
        <v>7</v>
      </c>
      <c r="F1613">
        <v>1162.98</v>
      </c>
      <c r="G1613">
        <v>0</v>
      </c>
      <c r="H1613">
        <v>1162.98</v>
      </c>
      <c r="I1613">
        <v>34</v>
      </c>
      <c r="J1613" t="s">
        <v>30</v>
      </c>
    </row>
    <row r="1614" spans="1:10" x14ac:dyDescent="0.25">
      <c r="A1614" s="1">
        <v>44469</v>
      </c>
      <c r="B1614" t="s">
        <v>221</v>
      </c>
      <c r="C1614" t="s">
        <v>15</v>
      </c>
      <c r="D1614">
        <v>36.799999999999997</v>
      </c>
      <c r="E1614">
        <v>1.7999999999999972</v>
      </c>
      <c r="F1614">
        <v>863.69599999999991</v>
      </c>
      <c r="G1614">
        <v>0</v>
      </c>
      <c r="H1614">
        <v>863.69599999999991</v>
      </c>
      <c r="I1614">
        <v>42</v>
      </c>
      <c r="J1614" t="s">
        <v>30</v>
      </c>
    </row>
    <row r="1615" spans="1:10" x14ac:dyDescent="0.25">
      <c r="A1615" s="1">
        <v>44469</v>
      </c>
      <c r="B1615" t="s">
        <v>84</v>
      </c>
      <c r="C1615" t="s">
        <v>10</v>
      </c>
      <c r="D1615">
        <v>37.4</v>
      </c>
      <c r="E1615">
        <v>2.3999999999999986</v>
      </c>
      <c r="F1615">
        <v>416.63600000000002</v>
      </c>
      <c r="G1615">
        <v>0</v>
      </c>
      <c r="H1615">
        <v>416.63600000000002</v>
      </c>
      <c r="I1615">
        <v>49</v>
      </c>
      <c r="J1615" t="s">
        <v>16</v>
      </c>
    </row>
    <row r="1616" spans="1:10" x14ac:dyDescent="0.25">
      <c r="A1616" s="1">
        <v>44469</v>
      </c>
      <c r="B1616" t="s">
        <v>85</v>
      </c>
      <c r="C1616" t="s">
        <v>10</v>
      </c>
      <c r="D1616">
        <v>37.6</v>
      </c>
      <c r="E1616">
        <v>2.6000000000000014</v>
      </c>
      <c r="F1616">
        <v>944.88800000000003</v>
      </c>
      <c r="G1616">
        <v>0</v>
      </c>
      <c r="H1616">
        <v>944.88800000000003</v>
      </c>
      <c r="I1616">
        <v>31</v>
      </c>
      <c r="J1616" t="s">
        <v>30</v>
      </c>
    </row>
    <row r="1617" spans="1:10" x14ac:dyDescent="0.25">
      <c r="A1617" s="1">
        <v>44469</v>
      </c>
      <c r="B1617" t="s">
        <v>86</v>
      </c>
      <c r="C1617" t="s">
        <v>10</v>
      </c>
      <c r="D1617">
        <v>40.1</v>
      </c>
      <c r="E1617">
        <v>5.1000000000000014</v>
      </c>
      <c r="F1617">
        <v>1555.479</v>
      </c>
      <c r="G1617">
        <v>0</v>
      </c>
      <c r="H1617">
        <v>1555.479</v>
      </c>
      <c r="I1617">
        <v>35</v>
      </c>
      <c r="J1617" t="s">
        <v>11</v>
      </c>
    </row>
    <row r="1618" spans="1:10" x14ac:dyDescent="0.25">
      <c r="A1618" s="1">
        <v>44469</v>
      </c>
      <c r="B1618" t="s">
        <v>87</v>
      </c>
      <c r="C1618" t="s">
        <v>10</v>
      </c>
      <c r="D1618">
        <v>41.2</v>
      </c>
      <c r="E1618">
        <v>6.2000000000000028</v>
      </c>
      <c r="F1618">
        <v>567.73599999999999</v>
      </c>
      <c r="G1618">
        <v>0</v>
      </c>
      <c r="H1618">
        <v>567.73599999999999</v>
      </c>
      <c r="I1618">
        <v>54</v>
      </c>
      <c r="J1618" t="s">
        <v>11</v>
      </c>
    </row>
    <row r="1619" spans="1:10" x14ac:dyDescent="0.25">
      <c r="A1619" s="1">
        <v>44469</v>
      </c>
      <c r="B1619" t="s">
        <v>88</v>
      </c>
      <c r="C1619" t="s">
        <v>10</v>
      </c>
      <c r="D1619">
        <v>38</v>
      </c>
      <c r="E1619">
        <v>3</v>
      </c>
      <c r="F1619">
        <v>1982.84</v>
      </c>
      <c r="G1619">
        <v>0</v>
      </c>
      <c r="H1619">
        <v>1982.84</v>
      </c>
      <c r="I1619">
        <v>56</v>
      </c>
      <c r="J1619" t="s">
        <v>16</v>
      </c>
    </row>
    <row r="1620" spans="1:10" x14ac:dyDescent="0.25">
      <c r="A1620" s="1">
        <v>44469</v>
      </c>
      <c r="B1620" t="s">
        <v>232</v>
      </c>
      <c r="C1620" t="s">
        <v>10</v>
      </c>
      <c r="D1620">
        <v>38.6</v>
      </c>
      <c r="E1620">
        <v>3.6000000000000014</v>
      </c>
      <c r="F1620">
        <v>1767.1080000000002</v>
      </c>
      <c r="G1620">
        <v>0</v>
      </c>
      <c r="H1620">
        <v>1767.1080000000002</v>
      </c>
      <c r="I1620">
        <v>32</v>
      </c>
      <c r="J1620" t="s">
        <v>13</v>
      </c>
    </row>
    <row r="1621" spans="1:10" x14ac:dyDescent="0.25">
      <c r="A1621" s="1">
        <v>44469</v>
      </c>
      <c r="B1621" t="s">
        <v>89</v>
      </c>
      <c r="C1621" t="s">
        <v>10</v>
      </c>
      <c r="D1621">
        <v>39.700000000000003</v>
      </c>
      <c r="E1621">
        <v>4.7000000000000028</v>
      </c>
      <c r="F1621">
        <v>662.19600000000003</v>
      </c>
      <c r="G1621">
        <v>0</v>
      </c>
      <c r="H1621">
        <v>662.19600000000003</v>
      </c>
      <c r="I1621">
        <v>63</v>
      </c>
      <c r="J1621" t="s">
        <v>11</v>
      </c>
    </row>
    <row r="1622" spans="1:10" x14ac:dyDescent="0.25">
      <c r="A1622" s="1">
        <v>44469</v>
      </c>
      <c r="B1622" t="s">
        <v>90</v>
      </c>
      <c r="C1622" t="s">
        <v>10</v>
      </c>
      <c r="D1622">
        <v>36.1</v>
      </c>
      <c r="E1622">
        <v>1.1000000000000014</v>
      </c>
      <c r="F1622">
        <v>1431.0040000000001</v>
      </c>
      <c r="G1622">
        <v>0</v>
      </c>
      <c r="H1622">
        <v>1431.0040000000001</v>
      </c>
      <c r="I1622">
        <v>64</v>
      </c>
      <c r="J1622" t="s">
        <v>11</v>
      </c>
    </row>
    <row r="1623" spans="1:10" x14ac:dyDescent="0.25">
      <c r="A1623" s="1">
        <v>44469</v>
      </c>
      <c r="B1623" t="s">
        <v>91</v>
      </c>
      <c r="C1623" t="s">
        <v>10</v>
      </c>
      <c r="D1623">
        <v>36.1</v>
      </c>
      <c r="E1623">
        <v>1.1000000000000014</v>
      </c>
      <c r="F1623">
        <v>549.803</v>
      </c>
      <c r="G1623">
        <v>0</v>
      </c>
      <c r="H1623">
        <v>549.803</v>
      </c>
      <c r="I1623">
        <v>64</v>
      </c>
      <c r="J1623" t="s">
        <v>11</v>
      </c>
    </row>
    <row r="1624" spans="1:10" x14ac:dyDescent="0.25">
      <c r="A1624" s="1">
        <v>44469</v>
      </c>
      <c r="B1624" t="s">
        <v>92</v>
      </c>
      <c r="C1624" t="s">
        <v>10</v>
      </c>
      <c r="D1624">
        <v>35.299999999999997</v>
      </c>
      <c r="E1624">
        <v>0.29999999999999716</v>
      </c>
      <c r="F1624">
        <v>1320.2199999999998</v>
      </c>
      <c r="G1624">
        <v>1227</v>
      </c>
      <c r="H1624">
        <v>2547.2199999999998</v>
      </c>
      <c r="I1624">
        <v>34</v>
      </c>
      <c r="J1624" t="s">
        <v>33</v>
      </c>
    </row>
    <row r="1625" spans="1:10" x14ac:dyDescent="0.25">
      <c r="A1625" s="1">
        <v>44469</v>
      </c>
      <c r="B1625" t="s">
        <v>93</v>
      </c>
      <c r="C1625" t="s">
        <v>47</v>
      </c>
      <c r="D1625">
        <v>35.200000000000003</v>
      </c>
      <c r="E1625">
        <v>0.20000000000000284</v>
      </c>
      <c r="F1625">
        <v>977.15200000000016</v>
      </c>
      <c r="G1625">
        <v>0</v>
      </c>
      <c r="H1625">
        <v>977.15200000000016</v>
      </c>
      <c r="I1625">
        <v>24</v>
      </c>
      <c r="J1625" t="s">
        <v>30</v>
      </c>
    </row>
    <row r="1626" spans="1:10" x14ac:dyDescent="0.25">
      <c r="A1626" s="1">
        <v>44469</v>
      </c>
      <c r="B1626" t="s">
        <v>233</v>
      </c>
      <c r="C1626" t="s">
        <v>10</v>
      </c>
      <c r="D1626">
        <v>38</v>
      </c>
      <c r="E1626">
        <v>3</v>
      </c>
      <c r="F1626">
        <v>1442.1000000000001</v>
      </c>
      <c r="G1626">
        <v>0</v>
      </c>
      <c r="H1626">
        <v>1442.1000000000001</v>
      </c>
      <c r="I1626">
        <v>64</v>
      </c>
      <c r="J1626" t="s">
        <v>18</v>
      </c>
    </row>
    <row r="1627" spans="1:10" x14ac:dyDescent="0.25">
      <c r="A1627" s="1">
        <v>44469</v>
      </c>
      <c r="B1627" t="s">
        <v>227</v>
      </c>
      <c r="C1627" t="s">
        <v>10</v>
      </c>
      <c r="D1627">
        <v>36.799999999999997</v>
      </c>
      <c r="E1627">
        <v>1.7999999999999972</v>
      </c>
      <c r="F1627">
        <v>320.52800000000002</v>
      </c>
      <c r="G1627">
        <v>0</v>
      </c>
      <c r="H1627">
        <v>320.52800000000002</v>
      </c>
      <c r="I1627">
        <v>23</v>
      </c>
      <c r="J1627" t="s">
        <v>30</v>
      </c>
    </row>
    <row r="1628" spans="1:10" x14ac:dyDescent="0.25">
      <c r="A1628" s="1">
        <v>44469</v>
      </c>
      <c r="B1628" t="s">
        <v>94</v>
      </c>
      <c r="C1628" t="s">
        <v>47</v>
      </c>
      <c r="D1628">
        <v>39.799999999999997</v>
      </c>
      <c r="E1628">
        <v>4.7999999999999972</v>
      </c>
      <c r="F1628">
        <v>1624.636</v>
      </c>
      <c r="G1628">
        <v>0</v>
      </c>
      <c r="H1628">
        <v>1624.636</v>
      </c>
      <c r="I1628">
        <v>35</v>
      </c>
      <c r="J1628" t="s">
        <v>30</v>
      </c>
    </row>
    <row r="1629" spans="1:10" x14ac:dyDescent="0.25">
      <c r="A1629" s="1">
        <v>44469</v>
      </c>
      <c r="B1629" t="s">
        <v>95</v>
      </c>
      <c r="C1629" t="s">
        <v>15</v>
      </c>
      <c r="D1629">
        <v>40.4</v>
      </c>
      <c r="E1629">
        <v>5.3999999999999986</v>
      </c>
      <c r="F1629">
        <v>1885.4680000000001</v>
      </c>
      <c r="G1629">
        <v>0</v>
      </c>
      <c r="H1629">
        <v>1885.4680000000001</v>
      </c>
      <c r="I1629">
        <v>67</v>
      </c>
      <c r="J1629" t="s">
        <v>11</v>
      </c>
    </row>
    <row r="1630" spans="1:10" x14ac:dyDescent="0.25">
      <c r="A1630" s="1">
        <v>44469</v>
      </c>
      <c r="B1630" t="s">
        <v>96</v>
      </c>
      <c r="C1630" t="s">
        <v>47</v>
      </c>
      <c r="D1630">
        <v>38.1</v>
      </c>
      <c r="E1630">
        <v>3.1000000000000014</v>
      </c>
      <c r="F1630">
        <v>1323.9750000000001</v>
      </c>
      <c r="G1630">
        <v>0</v>
      </c>
      <c r="H1630">
        <v>1323.9750000000001</v>
      </c>
      <c r="I1630">
        <v>36</v>
      </c>
      <c r="J1630" t="s">
        <v>18</v>
      </c>
    </row>
    <row r="1631" spans="1:10" x14ac:dyDescent="0.25">
      <c r="A1631" s="1">
        <v>44469</v>
      </c>
      <c r="B1631" t="s">
        <v>97</v>
      </c>
      <c r="C1631" t="s">
        <v>10</v>
      </c>
      <c r="D1631">
        <v>35.1</v>
      </c>
      <c r="E1631">
        <v>0.10000000000000142</v>
      </c>
      <c r="F1631">
        <v>1324.6740000000002</v>
      </c>
      <c r="G1631">
        <v>0</v>
      </c>
      <c r="H1631">
        <v>1324.6740000000002</v>
      </c>
      <c r="I1631">
        <v>57</v>
      </c>
      <c r="J1631" t="s">
        <v>11</v>
      </c>
    </row>
    <row r="1632" spans="1:10" x14ac:dyDescent="0.25">
      <c r="A1632" s="1">
        <v>44469</v>
      </c>
      <c r="B1632" t="s">
        <v>98</v>
      </c>
      <c r="C1632" t="s">
        <v>15</v>
      </c>
      <c r="D1632">
        <v>39.4</v>
      </c>
      <c r="E1632">
        <v>4.3999999999999986</v>
      </c>
      <c r="F1632">
        <v>1136.296</v>
      </c>
      <c r="G1632">
        <v>0</v>
      </c>
      <c r="H1632">
        <v>1136.296</v>
      </c>
      <c r="I1632">
        <v>58</v>
      </c>
      <c r="J1632" t="s">
        <v>18</v>
      </c>
    </row>
    <row r="1633" spans="1:10" x14ac:dyDescent="0.25">
      <c r="A1633" s="1">
        <v>44469</v>
      </c>
      <c r="B1633" t="s">
        <v>99</v>
      </c>
      <c r="C1633" t="s">
        <v>10</v>
      </c>
      <c r="D1633">
        <v>35.1</v>
      </c>
      <c r="E1633">
        <v>0.10000000000000142</v>
      </c>
      <c r="F1633">
        <v>1758.1590000000001</v>
      </c>
      <c r="G1633">
        <v>0</v>
      </c>
      <c r="H1633">
        <v>1758.1590000000001</v>
      </c>
      <c r="I1633">
        <v>66</v>
      </c>
      <c r="J1633" t="s">
        <v>13</v>
      </c>
    </row>
    <row r="1634" spans="1:10" x14ac:dyDescent="0.25">
      <c r="A1634" s="1">
        <v>44469</v>
      </c>
      <c r="B1634" t="s">
        <v>100</v>
      </c>
      <c r="C1634" t="s">
        <v>10</v>
      </c>
      <c r="D1634">
        <v>35.299999999999997</v>
      </c>
      <c r="E1634">
        <v>0.29999999999999716</v>
      </c>
      <c r="F1634">
        <v>1312.454</v>
      </c>
      <c r="G1634">
        <v>0</v>
      </c>
      <c r="H1634">
        <v>1312.454</v>
      </c>
      <c r="I1634">
        <v>51</v>
      </c>
      <c r="J1634" t="s">
        <v>16</v>
      </c>
    </row>
    <row r="1635" spans="1:10" x14ac:dyDescent="0.25">
      <c r="A1635" s="1">
        <v>44469</v>
      </c>
      <c r="B1635" t="s">
        <v>101</v>
      </c>
      <c r="C1635" t="s">
        <v>10</v>
      </c>
      <c r="D1635">
        <v>40.200000000000003</v>
      </c>
      <c r="E1635">
        <v>5.2000000000000028</v>
      </c>
      <c r="F1635">
        <v>2256.828</v>
      </c>
      <c r="G1635">
        <v>414</v>
      </c>
      <c r="H1635">
        <v>2670.828</v>
      </c>
      <c r="I1635">
        <v>31</v>
      </c>
      <c r="J1635" t="s">
        <v>18</v>
      </c>
    </row>
    <row r="1636" spans="1:10" x14ac:dyDescent="0.25">
      <c r="A1636" s="1">
        <v>44469</v>
      </c>
      <c r="B1636" t="s">
        <v>102</v>
      </c>
      <c r="C1636" t="s">
        <v>15</v>
      </c>
      <c r="D1636">
        <v>39</v>
      </c>
      <c r="E1636">
        <v>4</v>
      </c>
      <c r="F1636">
        <v>2026.44</v>
      </c>
      <c r="G1636">
        <v>0</v>
      </c>
      <c r="H1636">
        <v>2026.44</v>
      </c>
      <c r="I1636">
        <v>46</v>
      </c>
      <c r="J1636" t="s">
        <v>30</v>
      </c>
    </row>
    <row r="1637" spans="1:10" x14ac:dyDescent="0.25">
      <c r="A1637" s="1">
        <v>44469</v>
      </c>
      <c r="B1637" t="s">
        <v>103</v>
      </c>
      <c r="C1637" t="s">
        <v>15</v>
      </c>
      <c r="D1637">
        <v>39.299999999999997</v>
      </c>
      <c r="E1637">
        <v>4.2999999999999972</v>
      </c>
      <c r="F1637">
        <v>265.27499999999998</v>
      </c>
      <c r="G1637">
        <v>0</v>
      </c>
      <c r="H1637">
        <v>265.27499999999998</v>
      </c>
      <c r="I1637">
        <v>57</v>
      </c>
      <c r="J1637" t="s">
        <v>11</v>
      </c>
    </row>
    <row r="1638" spans="1:10" x14ac:dyDescent="0.25">
      <c r="A1638" s="1">
        <v>44469</v>
      </c>
      <c r="B1638" t="s">
        <v>104</v>
      </c>
      <c r="C1638" t="s">
        <v>15</v>
      </c>
      <c r="D1638">
        <v>40.299999999999997</v>
      </c>
      <c r="E1638">
        <v>5.2999999999999972</v>
      </c>
      <c r="F1638">
        <v>2100.4359999999997</v>
      </c>
      <c r="G1638">
        <v>0</v>
      </c>
      <c r="H1638">
        <v>2100.4359999999997</v>
      </c>
      <c r="I1638">
        <v>52</v>
      </c>
      <c r="J1638" t="s">
        <v>11</v>
      </c>
    </row>
    <row r="1639" spans="1:10" x14ac:dyDescent="0.25">
      <c r="A1639" s="1">
        <v>44469</v>
      </c>
      <c r="B1639" t="s">
        <v>105</v>
      </c>
      <c r="C1639" t="s">
        <v>47</v>
      </c>
      <c r="D1639">
        <v>40.1</v>
      </c>
      <c r="E1639">
        <v>5.1000000000000014</v>
      </c>
      <c r="F1639">
        <v>782.35100000000011</v>
      </c>
      <c r="G1639">
        <v>0</v>
      </c>
      <c r="H1639">
        <v>782.35100000000011</v>
      </c>
      <c r="I1639">
        <v>22</v>
      </c>
      <c r="J1639" t="s">
        <v>30</v>
      </c>
    </row>
    <row r="1640" spans="1:10" x14ac:dyDescent="0.25">
      <c r="A1640" s="1">
        <v>44469</v>
      </c>
      <c r="B1640" t="s">
        <v>106</v>
      </c>
      <c r="C1640" t="s">
        <v>47</v>
      </c>
      <c r="D1640">
        <v>41</v>
      </c>
      <c r="E1640">
        <v>6</v>
      </c>
      <c r="F1640">
        <v>674.86</v>
      </c>
      <c r="G1640">
        <v>57</v>
      </c>
      <c r="H1640">
        <v>731.86</v>
      </c>
      <c r="I1640">
        <v>26</v>
      </c>
      <c r="J1640" t="s">
        <v>11</v>
      </c>
    </row>
    <row r="1641" spans="1:10" x14ac:dyDescent="0.25">
      <c r="A1641" s="1">
        <v>44469</v>
      </c>
      <c r="B1641" t="s">
        <v>107</v>
      </c>
      <c r="C1641" t="s">
        <v>10</v>
      </c>
      <c r="D1641">
        <v>41.9</v>
      </c>
      <c r="E1641">
        <v>6.8999999999999986</v>
      </c>
      <c r="F1641">
        <v>1520.1320000000001</v>
      </c>
      <c r="G1641">
        <v>0</v>
      </c>
      <c r="H1641">
        <v>1520.1320000000001</v>
      </c>
      <c r="I1641">
        <v>32</v>
      </c>
      <c r="J1641" t="s">
        <v>11</v>
      </c>
    </row>
    <row r="1642" spans="1:10" x14ac:dyDescent="0.25">
      <c r="A1642" s="1">
        <v>44469</v>
      </c>
      <c r="B1642" t="s">
        <v>108</v>
      </c>
      <c r="C1642" t="s">
        <v>10</v>
      </c>
      <c r="D1642">
        <v>37.200000000000003</v>
      </c>
      <c r="E1642">
        <v>2.2000000000000028</v>
      </c>
      <c r="F1642">
        <v>1673.2560000000001</v>
      </c>
      <c r="G1642">
        <v>0</v>
      </c>
      <c r="H1642">
        <v>1673.2560000000001</v>
      </c>
      <c r="I1642">
        <v>22</v>
      </c>
      <c r="J1642" t="s">
        <v>11</v>
      </c>
    </row>
    <row r="1643" spans="1:10" x14ac:dyDescent="0.25">
      <c r="A1643" s="1">
        <v>44469</v>
      </c>
      <c r="B1643" t="s">
        <v>109</v>
      </c>
      <c r="C1643" t="s">
        <v>10</v>
      </c>
      <c r="D1643">
        <v>37.9</v>
      </c>
      <c r="E1643">
        <v>2.8999999999999986</v>
      </c>
      <c r="F1643">
        <v>1833.2229999999997</v>
      </c>
      <c r="G1643">
        <v>0</v>
      </c>
      <c r="H1643">
        <v>1833.2229999999997</v>
      </c>
      <c r="I1643">
        <v>57</v>
      </c>
      <c r="J1643" t="s">
        <v>11</v>
      </c>
    </row>
    <row r="1644" spans="1:10" x14ac:dyDescent="0.25">
      <c r="A1644" s="1">
        <v>44469</v>
      </c>
      <c r="B1644" t="s">
        <v>110</v>
      </c>
      <c r="C1644" t="s">
        <v>15</v>
      </c>
      <c r="D1644">
        <v>36.200000000000003</v>
      </c>
      <c r="E1644">
        <v>1.2000000000000028</v>
      </c>
      <c r="F1644">
        <v>1257.5880000000002</v>
      </c>
      <c r="G1644">
        <v>0</v>
      </c>
      <c r="H1644">
        <v>1257.5880000000002</v>
      </c>
      <c r="I1644">
        <v>57</v>
      </c>
      <c r="J1644" t="s">
        <v>11</v>
      </c>
    </row>
    <row r="1645" spans="1:10" x14ac:dyDescent="0.25">
      <c r="A1645" s="1">
        <v>44469</v>
      </c>
      <c r="B1645" t="s">
        <v>111</v>
      </c>
      <c r="C1645" t="s">
        <v>10</v>
      </c>
      <c r="D1645">
        <v>38.1</v>
      </c>
      <c r="E1645">
        <v>3.1000000000000014</v>
      </c>
      <c r="F1645">
        <v>1732.4069999999999</v>
      </c>
      <c r="G1645">
        <v>0</v>
      </c>
      <c r="H1645">
        <v>1732.4069999999999</v>
      </c>
      <c r="I1645">
        <v>41</v>
      </c>
      <c r="J1645" t="s">
        <v>11</v>
      </c>
    </row>
    <row r="1646" spans="1:10" x14ac:dyDescent="0.25">
      <c r="A1646" s="1">
        <v>44469</v>
      </c>
      <c r="B1646" t="s">
        <v>112</v>
      </c>
      <c r="C1646" t="s">
        <v>15</v>
      </c>
      <c r="D1646">
        <v>41.7</v>
      </c>
      <c r="E1646">
        <v>6.7000000000000028</v>
      </c>
      <c r="F1646">
        <v>3029.922</v>
      </c>
      <c r="G1646">
        <v>0</v>
      </c>
      <c r="H1646">
        <v>3029.922</v>
      </c>
      <c r="I1646">
        <v>50</v>
      </c>
      <c r="J1646" t="s">
        <v>33</v>
      </c>
    </row>
    <row r="1647" spans="1:10" x14ac:dyDescent="0.25">
      <c r="A1647" s="1">
        <v>44469</v>
      </c>
      <c r="B1647" t="s">
        <v>113</v>
      </c>
      <c r="C1647" t="s">
        <v>47</v>
      </c>
      <c r="D1647">
        <v>41.5</v>
      </c>
      <c r="E1647">
        <v>6.5</v>
      </c>
      <c r="F1647">
        <v>615.44500000000005</v>
      </c>
      <c r="G1647">
        <v>0</v>
      </c>
      <c r="H1647">
        <v>615.44500000000005</v>
      </c>
      <c r="I1647">
        <v>26</v>
      </c>
      <c r="J1647" t="s">
        <v>30</v>
      </c>
    </row>
    <row r="1648" spans="1:10" x14ac:dyDescent="0.25">
      <c r="A1648" s="1">
        <v>44469</v>
      </c>
      <c r="B1648" t="s">
        <v>114</v>
      </c>
      <c r="C1648" t="s">
        <v>15</v>
      </c>
      <c r="D1648">
        <v>40.799999999999997</v>
      </c>
      <c r="E1648">
        <v>5.7999999999999972</v>
      </c>
      <c r="F1648">
        <v>1643.424</v>
      </c>
      <c r="G1648">
        <v>0</v>
      </c>
      <c r="H1648">
        <v>1643.424</v>
      </c>
      <c r="I1648">
        <v>40</v>
      </c>
      <c r="J1648" t="s">
        <v>30</v>
      </c>
    </row>
    <row r="1649" spans="1:10" x14ac:dyDescent="0.25">
      <c r="A1649" s="1">
        <v>44469</v>
      </c>
      <c r="B1649" t="s">
        <v>115</v>
      </c>
      <c r="C1649" t="s">
        <v>15</v>
      </c>
      <c r="D1649">
        <v>38.1</v>
      </c>
      <c r="E1649">
        <v>3.1000000000000014</v>
      </c>
      <c r="F1649">
        <v>1090.422</v>
      </c>
      <c r="G1649">
        <v>0</v>
      </c>
      <c r="H1649">
        <v>1090.422</v>
      </c>
      <c r="I1649">
        <v>52</v>
      </c>
      <c r="J1649" t="s">
        <v>30</v>
      </c>
    </row>
    <row r="1650" spans="1:10" x14ac:dyDescent="0.25">
      <c r="A1650" s="1">
        <v>44469</v>
      </c>
      <c r="B1650" t="s">
        <v>224</v>
      </c>
      <c r="C1650" t="s">
        <v>15</v>
      </c>
      <c r="D1650">
        <v>36.200000000000003</v>
      </c>
      <c r="E1650">
        <v>1.2000000000000028</v>
      </c>
      <c r="F1650">
        <v>583.90600000000006</v>
      </c>
      <c r="G1650">
        <v>0</v>
      </c>
      <c r="H1650">
        <v>583.90600000000006</v>
      </c>
      <c r="I1650">
        <v>47</v>
      </c>
      <c r="J1650" t="s">
        <v>11</v>
      </c>
    </row>
    <row r="1651" spans="1:10" x14ac:dyDescent="0.25">
      <c r="A1651" s="1">
        <v>44469</v>
      </c>
      <c r="B1651" t="s">
        <v>116</v>
      </c>
      <c r="C1651" t="s">
        <v>10</v>
      </c>
      <c r="D1651">
        <v>42</v>
      </c>
      <c r="E1651">
        <v>7</v>
      </c>
      <c r="F1651">
        <v>669.9</v>
      </c>
      <c r="G1651">
        <v>0</v>
      </c>
      <c r="H1651">
        <v>669.9</v>
      </c>
      <c r="I1651">
        <v>61</v>
      </c>
      <c r="J1651" t="s">
        <v>30</v>
      </c>
    </row>
    <row r="1652" spans="1:10" x14ac:dyDescent="0.25">
      <c r="A1652" s="1">
        <v>44469</v>
      </c>
      <c r="B1652" t="s">
        <v>117</v>
      </c>
      <c r="C1652" t="s">
        <v>15</v>
      </c>
      <c r="D1652">
        <v>38</v>
      </c>
      <c r="E1652">
        <v>3</v>
      </c>
      <c r="F1652">
        <v>1007.76</v>
      </c>
      <c r="G1652">
        <v>0</v>
      </c>
      <c r="H1652">
        <v>1007.76</v>
      </c>
      <c r="I1652">
        <v>29</v>
      </c>
      <c r="J1652" t="s">
        <v>11</v>
      </c>
    </row>
    <row r="1653" spans="1:10" x14ac:dyDescent="0.25">
      <c r="A1653" s="1">
        <v>44469</v>
      </c>
      <c r="B1653" t="s">
        <v>118</v>
      </c>
      <c r="C1653" t="s">
        <v>15</v>
      </c>
      <c r="D1653">
        <v>38.1</v>
      </c>
      <c r="E1653">
        <v>3.1000000000000014</v>
      </c>
      <c r="F1653">
        <v>651.89099999999996</v>
      </c>
      <c r="G1653">
        <v>0</v>
      </c>
      <c r="H1653">
        <v>651.89099999999996</v>
      </c>
      <c r="I1653">
        <v>66</v>
      </c>
      <c r="J1653" t="s">
        <v>11</v>
      </c>
    </row>
    <row r="1654" spans="1:10" x14ac:dyDescent="0.25">
      <c r="A1654" s="1">
        <v>44469</v>
      </c>
      <c r="B1654" t="s">
        <v>119</v>
      </c>
      <c r="C1654" t="s">
        <v>15</v>
      </c>
      <c r="D1654">
        <v>40.700000000000003</v>
      </c>
      <c r="E1654">
        <v>5.7000000000000028</v>
      </c>
      <c r="F1654">
        <v>3206.3460000000005</v>
      </c>
      <c r="G1654">
        <v>0</v>
      </c>
      <c r="H1654">
        <v>3206.3460000000005</v>
      </c>
      <c r="I1654">
        <v>61</v>
      </c>
      <c r="J1654" t="s">
        <v>33</v>
      </c>
    </row>
    <row r="1655" spans="1:10" x14ac:dyDescent="0.25">
      <c r="A1655" s="1">
        <v>44469</v>
      </c>
      <c r="B1655" t="s">
        <v>120</v>
      </c>
      <c r="C1655" t="s">
        <v>10</v>
      </c>
      <c r="D1655">
        <v>37</v>
      </c>
      <c r="E1655">
        <v>2</v>
      </c>
      <c r="F1655">
        <v>1526.62</v>
      </c>
      <c r="G1655">
        <v>544</v>
      </c>
      <c r="H1655">
        <v>2070.62</v>
      </c>
      <c r="I1655">
        <v>47</v>
      </c>
      <c r="J1655" t="s">
        <v>13</v>
      </c>
    </row>
    <row r="1656" spans="1:10" x14ac:dyDescent="0.25">
      <c r="A1656" s="1">
        <v>44469</v>
      </c>
      <c r="B1656" t="s">
        <v>121</v>
      </c>
      <c r="C1656" t="s">
        <v>15</v>
      </c>
      <c r="D1656">
        <v>38.200000000000003</v>
      </c>
      <c r="E1656">
        <v>3.2000000000000028</v>
      </c>
      <c r="F1656">
        <v>530.21600000000012</v>
      </c>
      <c r="G1656">
        <v>0</v>
      </c>
      <c r="H1656">
        <v>530.21600000000012</v>
      </c>
      <c r="I1656">
        <v>48</v>
      </c>
      <c r="J1656" t="s">
        <v>30</v>
      </c>
    </row>
    <row r="1657" spans="1:10" x14ac:dyDescent="0.25">
      <c r="A1657" s="1">
        <v>44469</v>
      </c>
      <c r="B1657" t="s">
        <v>122</v>
      </c>
      <c r="C1657" t="s">
        <v>15</v>
      </c>
      <c r="D1657">
        <v>39</v>
      </c>
      <c r="E1657">
        <v>4</v>
      </c>
      <c r="F1657">
        <v>386.88</v>
      </c>
      <c r="G1657">
        <v>0</v>
      </c>
      <c r="H1657">
        <v>386.88</v>
      </c>
      <c r="I1657">
        <v>34</v>
      </c>
      <c r="J1657" t="s">
        <v>13</v>
      </c>
    </row>
    <row r="1658" spans="1:10" x14ac:dyDescent="0.25">
      <c r="A1658" s="1">
        <v>44469</v>
      </c>
      <c r="B1658" t="s">
        <v>123</v>
      </c>
      <c r="C1658" t="s">
        <v>10</v>
      </c>
      <c r="D1658">
        <v>40.9</v>
      </c>
      <c r="E1658">
        <v>5.8999999999999986</v>
      </c>
      <c r="F1658">
        <v>1491.2139999999999</v>
      </c>
      <c r="G1658">
        <v>0</v>
      </c>
      <c r="H1658">
        <v>1491.2139999999999</v>
      </c>
      <c r="I1658">
        <v>31</v>
      </c>
      <c r="J1658" t="s">
        <v>13</v>
      </c>
    </row>
    <row r="1659" spans="1:10" x14ac:dyDescent="0.25">
      <c r="A1659" s="1">
        <v>44469</v>
      </c>
      <c r="B1659" t="s">
        <v>124</v>
      </c>
      <c r="C1659" t="s">
        <v>10</v>
      </c>
      <c r="D1659">
        <v>42</v>
      </c>
      <c r="E1659">
        <v>7</v>
      </c>
      <c r="F1659">
        <v>766.92000000000007</v>
      </c>
      <c r="G1659">
        <v>400</v>
      </c>
      <c r="H1659">
        <v>1166.92</v>
      </c>
      <c r="I1659">
        <v>55</v>
      </c>
      <c r="J1659" t="s">
        <v>11</v>
      </c>
    </row>
    <row r="1660" spans="1:10" x14ac:dyDescent="0.25">
      <c r="A1660" s="1">
        <v>44469</v>
      </c>
      <c r="B1660" t="s">
        <v>125</v>
      </c>
      <c r="C1660" t="s">
        <v>15</v>
      </c>
      <c r="D1660">
        <v>39.700000000000003</v>
      </c>
      <c r="E1660">
        <v>4.7000000000000028</v>
      </c>
      <c r="F1660">
        <v>1186.633</v>
      </c>
      <c r="G1660">
        <v>0</v>
      </c>
      <c r="H1660">
        <v>1186.633</v>
      </c>
      <c r="I1660">
        <v>64</v>
      </c>
      <c r="J1660" t="s">
        <v>11</v>
      </c>
    </row>
    <row r="1661" spans="1:10" x14ac:dyDescent="0.25">
      <c r="A1661" s="1">
        <v>44469</v>
      </c>
      <c r="B1661" t="s">
        <v>126</v>
      </c>
      <c r="C1661" t="s">
        <v>15</v>
      </c>
      <c r="D1661">
        <v>39</v>
      </c>
      <c r="E1661">
        <v>4</v>
      </c>
      <c r="F1661">
        <v>445.38</v>
      </c>
      <c r="G1661">
        <v>0</v>
      </c>
      <c r="H1661">
        <v>445.38</v>
      </c>
      <c r="I1661">
        <v>58</v>
      </c>
      <c r="J1661" t="s">
        <v>30</v>
      </c>
    </row>
    <row r="1662" spans="1:10" x14ac:dyDescent="0.25">
      <c r="A1662" s="1">
        <v>44469</v>
      </c>
      <c r="B1662" t="s">
        <v>127</v>
      </c>
      <c r="C1662" t="s">
        <v>15</v>
      </c>
      <c r="D1662">
        <v>42</v>
      </c>
      <c r="E1662">
        <v>7</v>
      </c>
      <c r="F1662">
        <v>1199.52</v>
      </c>
      <c r="G1662">
        <v>0</v>
      </c>
      <c r="H1662">
        <v>1199.52</v>
      </c>
      <c r="I1662">
        <v>38</v>
      </c>
      <c r="J1662" t="s">
        <v>11</v>
      </c>
    </row>
    <row r="1663" spans="1:10" x14ac:dyDescent="0.25">
      <c r="A1663" s="1">
        <v>44469</v>
      </c>
      <c r="B1663" t="s">
        <v>128</v>
      </c>
      <c r="C1663" t="s">
        <v>15</v>
      </c>
      <c r="D1663">
        <v>36.200000000000003</v>
      </c>
      <c r="E1663">
        <v>1.2000000000000028</v>
      </c>
      <c r="F1663">
        <v>2266.482</v>
      </c>
      <c r="G1663">
        <v>0</v>
      </c>
      <c r="H1663">
        <v>2266.482</v>
      </c>
      <c r="I1663">
        <v>42</v>
      </c>
      <c r="J1663" t="s">
        <v>16</v>
      </c>
    </row>
    <row r="1664" spans="1:10" x14ac:dyDescent="0.25">
      <c r="A1664" s="1">
        <v>44469</v>
      </c>
      <c r="B1664" t="s">
        <v>129</v>
      </c>
      <c r="C1664" t="s">
        <v>15</v>
      </c>
      <c r="D1664">
        <v>36</v>
      </c>
      <c r="E1664">
        <v>1</v>
      </c>
      <c r="F1664">
        <v>761.76</v>
      </c>
      <c r="G1664">
        <v>0</v>
      </c>
      <c r="H1664">
        <v>761.76</v>
      </c>
      <c r="I1664">
        <v>36</v>
      </c>
      <c r="J1664" t="s">
        <v>11</v>
      </c>
    </row>
    <row r="1665" spans="1:10" x14ac:dyDescent="0.25">
      <c r="A1665" s="1">
        <v>44469</v>
      </c>
      <c r="B1665" t="s">
        <v>130</v>
      </c>
      <c r="C1665" t="s">
        <v>15</v>
      </c>
      <c r="D1665">
        <v>41.3</v>
      </c>
      <c r="E1665">
        <v>6.2999999999999972</v>
      </c>
      <c r="F1665">
        <v>1280.713</v>
      </c>
      <c r="G1665">
        <v>0</v>
      </c>
      <c r="H1665">
        <v>1280.713</v>
      </c>
      <c r="I1665">
        <v>60</v>
      </c>
      <c r="J1665" t="s">
        <v>13</v>
      </c>
    </row>
    <row r="1666" spans="1:10" x14ac:dyDescent="0.25">
      <c r="A1666" s="1">
        <v>44469</v>
      </c>
      <c r="B1666" t="s">
        <v>131</v>
      </c>
      <c r="C1666" t="s">
        <v>15</v>
      </c>
      <c r="D1666">
        <v>36.6</v>
      </c>
      <c r="E1666">
        <v>1.6000000000000014</v>
      </c>
      <c r="F1666">
        <v>254.73600000000002</v>
      </c>
      <c r="G1666">
        <v>0</v>
      </c>
      <c r="H1666">
        <v>254.73600000000002</v>
      </c>
      <c r="I1666">
        <v>32</v>
      </c>
      <c r="J1666" t="s">
        <v>11</v>
      </c>
    </row>
    <row r="1667" spans="1:10" x14ac:dyDescent="0.25">
      <c r="A1667" s="1">
        <v>44469</v>
      </c>
      <c r="B1667" t="s">
        <v>132</v>
      </c>
      <c r="C1667" t="s">
        <v>10</v>
      </c>
      <c r="D1667">
        <v>40.299999999999997</v>
      </c>
      <c r="E1667">
        <v>5.2999999999999972</v>
      </c>
      <c r="F1667">
        <v>1981.5509999999999</v>
      </c>
      <c r="G1667">
        <v>0</v>
      </c>
      <c r="H1667">
        <v>1981.5509999999999</v>
      </c>
      <c r="I1667">
        <v>46</v>
      </c>
      <c r="J1667" t="s">
        <v>11</v>
      </c>
    </row>
    <row r="1668" spans="1:10" x14ac:dyDescent="0.25">
      <c r="A1668" s="1">
        <v>44469</v>
      </c>
      <c r="B1668" t="s">
        <v>133</v>
      </c>
      <c r="C1668" t="s">
        <v>10</v>
      </c>
      <c r="D1668">
        <v>41.8</v>
      </c>
      <c r="E1668">
        <v>6.7999999999999972</v>
      </c>
      <c r="F1668">
        <v>940.08199999999988</v>
      </c>
      <c r="G1668">
        <v>0</v>
      </c>
      <c r="H1668">
        <v>940.08199999999988</v>
      </c>
      <c r="I1668">
        <v>53</v>
      </c>
      <c r="J1668" t="s">
        <v>11</v>
      </c>
    </row>
    <row r="1669" spans="1:10" x14ac:dyDescent="0.25">
      <c r="A1669" s="1">
        <v>44469</v>
      </c>
      <c r="B1669" t="s">
        <v>134</v>
      </c>
      <c r="C1669" t="s">
        <v>10</v>
      </c>
      <c r="D1669">
        <v>38.5</v>
      </c>
      <c r="E1669">
        <v>3.5</v>
      </c>
      <c r="F1669">
        <v>1416.8</v>
      </c>
      <c r="G1669">
        <v>0</v>
      </c>
      <c r="H1669">
        <v>1416.8</v>
      </c>
      <c r="I1669">
        <v>47</v>
      </c>
      <c r="J1669" t="s">
        <v>13</v>
      </c>
    </row>
    <row r="1670" spans="1:10" x14ac:dyDescent="0.25">
      <c r="A1670" s="1">
        <v>44469</v>
      </c>
      <c r="B1670" t="s">
        <v>135</v>
      </c>
      <c r="C1670" t="s">
        <v>10</v>
      </c>
      <c r="D1670">
        <v>39.1</v>
      </c>
      <c r="E1670">
        <v>4.1000000000000014</v>
      </c>
      <c r="F1670">
        <v>326.48500000000001</v>
      </c>
      <c r="G1670">
        <v>0</v>
      </c>
      <c r="H1670">
        <v>326.48500000000001</v>
      </c>
      <c r="I1670">
        <v>27</v>
      </c>
      <c r="J1670" t="s">
        <v>11</v>
      </c>
    </row>
    <row r="1671" spans="1:10" x14ac:dyDescent="0.25">
      <c r="A1671" s="1">
        <v>44469</v>
      </c>
      <c r="B1671" t="s">
        <v>136</v>
      </c>
      <c r="C1671" t="s">
        <v>10</v>
      </c>
      <c r="D1671">
        <v>36.799999999999997</v>
      </c>
      <c r="E1671">
        <v>1.7999999999999972</v>
      </c>
      <c r="F1671">
        <v>1272.912</v>
      </c>
      <c r="G1671">
        <v>0</v>
      </c>
      <c r="H1671">
        <v>1272.912</v>
      </c>
      <c r="I1671">
        <v>24</v>
      </c>
      <c r="J1671" t="s">
        <v>11</v>
      </c>
    </row>
    <row r="1672" spans="1:10" x14ac:dyDescent="0.25">
      <c r="A1672" s="1">
        <v>44469</v>
      </c>
      <c r="B1672" t="s">
        <v>137</v>
      </c>
      <c r="C1672" t="s">
        <v>10</v>
      </c>
      <c r="D1672">
        <v>39.799999999999997</v>
      </c>
      <c r="E1672">
        <v>4.7999999999999972</v>
      </c>
      <c r="F1672">
        <v>2520.136</v>
      </c>
      <c r="G1672">
        <v>0</v>
      </c>
      <c r="H1672">
        <v>2520.136</v>
      </c>
      <c r="I1672">
        <v>56</v>
      </c>
      <c r="J1672" t="s">
        <v>18</v>
      </c>
    </row>
    <row r="1673" spans="1:10" x14ac:dyDescent="0.25">
      <c r="A1673" s="1">
        <v>44469</v>
      </c>
      <c r="B1673" t="s">
        <v>138</v>
      </c>
      <c r="C1673" t="s">
        <v>15</v>
      </c>
      <c r="D1673">
        <v>37.1</v>
      </c>
      <c r="E1673">
        <v>2.1000000000000014</v>
      </c>
      <c r="F1673">
        <v>3772.3280000000004</v>
      </c>
      <c r="G1673">
        <v>0</v>
      </c>
      <c r="H1673">
        <v>3772.3280000000004</v>
      </c>
      <c r="I1673">
        <v>36</v>
      </c>
      <c r="J1673" t="s">
        <v>33</v>
      </c>
    </row>
    <row r="1674" spans="1:10" x14ac:dyDescent="0.25">
      <c r="A1674" s="1">
        <v>44469</v>
      </c>
      <c r="B1674" t="s">
        <v>139</v>
      </c>
      <c r="C1674" t="s">
        <v>10</v>
      </c>
      <c r="D1674">
        <v>39.299999999999997</v>
      </c>
      <c r="E1674">
        <v>4.2999999999999972</v>
      </c>
      <c r="F1674">
        <v>858.3119999999999</v>
      </c>
      <c r="G1674">
        <v>0</v>
      </c>
      <c r="H1674">
        <v>858.3119999999999</v>
      </c>
      <c r="I1674">
        <v>57</v>
      </c>
      <c r="J1674" t="s">
        <v>30</v>
      </c>
    </row>
    <row r="1675" spans="1:10" x14ac:dyDescent="0.25">
      <c r="A1675" s="1">
        <v>44469</v>
      </c>
      <c r="B1675" t="s">
        <v>140</v>
      </c>
      <c r="C1675" t="s">
        <v>10</v>
      </c>
      <c r="D1675">
        <v>39.299999999999997</v>
      </c>
      <c r="E1675">
        <v>4.2999999999999972</v>
      </c>
      <c r="F1675">
        <v>623.69099999999992</v>
      </c>
      <c r="G1675">
        <v>0</v>
      </c>
      <c r="H1675">
        <v>623.69099999999992</v>
      </c>
      <c r="I1675">
        <v>34</v>
      </c>
      <c r="J1675" t="s">
        <v>11</v>
      </c>
    </row>
    <row r="1676" spans="1:10" x14ac:dyDescent="0.25">
      <c r="A1676" s="1">
        <v>44469</v>
      </c>
      <c r="B1676" t="s">
        <v>141</v>
      </c>
      <c r="C1676" t="s">
        <v>15</v>
      </c>
      <c r="D1676">
        <v>38.1</v>
      </c>
      <c r="E1676">
        <v>3.1000000000000014</v>
      </c>
      <c r="F1676">
        <v>542.92500000000007</v>
      </c>
      <c r="G1676">
        <v>0</v>
      </c>
      <c r="H1676">
        <v>542.92500000000007</v>
      </c>
      <c r="I1676">
        <v>63</v>
      </c>
      <c r="J1676" t="s">
        <v>11</v>
      </c>
    </row>
    <row r="1677" spans="1:10" x14ac:dyDescent="0.25">
      <c r="A1677" s="1">
        <v>44469</v>
      </c>
      <c r="B1677" t="s">
        <v>142</v>
      </c>
      <c r="C1677" t="s">
        <v>10</v>
      </c>
      <c r="D1677">
        <v>40.200000000000003</v>
      </c>
      <c r="E1677">
        <v>5.2000000000000028</v>
      </c>
      <c r="F1677">
        <v>491.64600000000007</v>
      </c>
      <c r="G1677">
        <v>0</v>
      </c>
      <c r="H1677">
        <v>491.64600000000007</v>
      </c>
      <c r="I1677">
        <v>34</v>
      </c>
      <c r="J1677" t="s">
        <v>11</v>
      </c>
    </row>
    <row r="1678" spans="1:10" x14ac:dyDescent="0.25">
      <c r="A1678" s="1">
        <v>44469</v>
      </c>
      <c r="B1678" t="s">
        <v>143</v>
      </c>
      <c r="C1678" t="s">
        <v>10</v>
      </c>
      <c r="D1678">
        <v>39.200000000000003</v>
      </c>
      <c r="E1678">
        <v>4.2000000000000028</v>
      </c>
      <c r="F1678">
        <v>299.88000000000005</v>
      </c>
      <c r="G1678">
        <v>845</v>
      </c>
      <c r="H1678">
        <v>1144.8800000000001</v>
      </c>
      <c r="I1678">
        <v>30</v>
      </c>
      <c r="J1678" t="s">
        <v>11</v>
      </c>
    </row>
    <row r="1679" spans="1:10" x14ac:dyDescent="0.25">
      <c r="A1679" s="1">
        <v>44469</v>
      </c>
      <c r="B1679" t="s">
        <v>144</v>
      </c>
      <c r="C1679" t="s">
        <v>10</v>
      </c>
      <c r="D1679">
        <v>38</v>
      </c>
      <c r="E1679">
        <v>3</v>
      </c>
      <c r="F1679">
        <v>260.3</v>
      </c>
      <c r="G1679">
        <v>928</v>
      </c>
      <c r="H1679">
        <v>1188.3</v>
      </c>
      <c r="I1679">
        <v>62</v>
      </c>
      <c r="J1679" t="s">
        <v>11</v>
      </c>
    </row>
    <row r="1680" spans="1:10" x14ac:dyDescent="0.25">
      <c r="A1680" s="1">
        <v>44469</v>
      </c>
      <c r="B1680" t="s">
        <v>145</v>
      </c>
      <c r="C1680" t="s">
        <v>10</v>
      </c>
      <c r="D1680">
        <v>35.700000000000003</v>
      </c>
      <c r="E1680">
        <v>0.70000000000000284</v>
      </c>
      <c r="F1680">
        <v>1197.0210000000002</v>
      </c>
      <c r="G1680">
        <v>0</v>
      </c>
      <c r="H1680">
        <v>1197.0210000000002</v>
      </c>
      <c r="I1680">
        <v>33</v>
      </c>
      <c r="J1680" t="s">
        <v>11</v>
      </c>
    </row>
    <row r="1681" spans="1:10" x14ac:dyDescent="0.25">
      <c r="A1681" s="1">
        <v>44469</v>
      </c>
      <c r="B1681" t="s">
        <v>146</v>
      </c>
      <c r="C1681" t="s">
        <v>10</v>
      </c>
      <c r="D1681">
        <v>35.799999999999997</v>
      </c>
      <c r="E1681">
        <v>0.79999999999999716</v>
      </c>
      <c r="F1681">
        <v>1415.5319999999999</v>
      </c>
      <c r="G1681">
        <v>0</v>
      </c>
      <c r="H1681">
        <v>1415.5319999999999</v>
      </c>
      <c r="I1681">
        <v>64</v>
      </c>
      <c r="J1681" t="s">
        <v>18</v>
      </c>
    </row>
    <row r="1682" spans="1:10" x14ac:dyDescent="0.25">
      <c r="A1682" s="1">
        <v>44469</v>
      </c>
      <c r="B1682" t="s">
        <v>147</v>
      </c>
      <c r="C1682" t="s">
        <v>10</v>
      </c>
      <c r="D1682">
        <v>40</v>
      </c>
      <c r="E1682">
        <v>5</v>
      </c>
      <c r="F1682">
        <v>2033.6000000000001</v>
      </c>
      <c r="G1682">
        <v>0</v>
      </c>
      <c r="H1682">
        <v>2033.6000000000001</v>
      </c>
      <c r="I1682">
        <v>33</v>
      </c>
      <c r="J1682" t="s">
        <v>11</v>
      </c>
    </row>
    <row r="1683" spans="1:10" x14ac:dyDescent="0.25">
      <c r="A1683" s="1">
        <v>44469</v>
      </c>
      <c r="B1683" t="s">
        <v>148</v>
      </c>
      <c r="C1683" t="s">
        <v>10</v>
      </c>
      <c r="D1683">
        <v>37.200000000000003</v>
      </c>
      <c r="E1683">
        <v>2.2000000000000028</v>
      </c>
      <c r="F1683">
        <v>350.79599999999999</v>
      </c>
      <c r="G1683">
        <v>0</v>
      </c>
      <c r="H1683">
        <v>350.79599999999999</v>
      </c>
      <c r="I1683">
        <v>44</v>
      </c>
      <c r="J1683" t="s">
        <v>30</v>
      </c>
    </row>
    <row r="1684" spans="1:10" x14ac:dyDescent="0.25">
      <c r="A1684" s="1">
        <v>44469</v>
      </c>
      <c r="B1684" t="s">
        <v>225</v>
      </c>
      <c r="C1684" t="s">
        <v>10</v>
      </c>
      <c r="D1684">
        <v>36.200000000000003</v>
      </c>
      <c r="E1684">
        <v>1.2000000000000028</v>
      </c>
      <c r="F1684">
        <v>346.07200000000006</v>
      </c>
      <c r="G1684">
        <v>0</v>
      </c>
      <c r="H1684">
        <v>346.07200000000006</v>
      </c>
      <c r="I1684">
        <v>24</v>
      </c>
      <c r="J1684" t="s">
        <v>18</v>
      </c>
    </row>
    <row r="1685" spans="1:10" x14ac:dyDescent="0.25">
      <c r="A1685" s="1">
        <v>44469</v>
      </c>
      <c r="B1685" t="s">
        <v>149</v>
      </c>
      <c r="C1685" t="s">
        <v>15</v>
      </c>
      <c r="D1685">
        <v>37.5</v>
      </c>
      <c r="E1685">
        <v>2.5</v>
      </c>
      <c r="F1685">
        <v>359.25</v>
      </c>
      <c r="G1685">
        <v>0</v>
      </c>
      <c r="H1685">
        <v>359.25</v>
      </c>
      <c r="I1685">
        <v>64</v>
      </c>
      <c r="J1685" t="s">
        <v>18</v>
      </c>
    </row>
    <row r="1686" spans="1:10" x14ac:dyDescent="0.25">
      <c r="A1686" s="1">
        <v>44469</v>
      </c>
      <c r="B1686" t="s">
        <v>150</v>
      </c>
      <c r="C1686" t="s">
        <v>10</v>
      </c>
      <c r="D1686">
        <v>36.1</v>
      </c>
      <c r="E1686">
        <v>1.1000000000000014</v>
      </c>
      <c r="F1686">
        <v>1047.9830000000002</v>
      </c>
      <c r="G1686">
        <v>0</v>
      </c>
      <c r="H1686">
        <v>1047.9830000000002</v>
      </c>
      <c r="I1686">
        <v>28</v>
      </c>
      <c r="J1686" t="s">
        <v>11</v>
      </c>
    </row>
    <row r="1687" spans="1:10" x14ac:dyDescent="0.25">
      <c r="A1687" s="1">
        <v>44469</v>
      </c>
      <c r="B1687" t="s">
        <v>151</v>
      </c>
      <c r="C1687" t="s">
        <v>10</v>
      </c>
      <c r="D1687">
        <v>36.5</v>
      </c>
      <c r="E1687">
        <v>1.5</v>
      </c>
      <c r="F1687">
        <v>673.42499999999995</v>
      </c>
      <c r="G1687">
        <v>0</v>
      </c>
      <c r="H1687">
        <v>673.42499999999995</v>
      </c>
      <c r="I1687">
        <v>30</v>
      </c>
      <c r="J1687" t="s">
        <v>11</v>
      </c>
    </row>
    <row r="1688" spans="1:10" x14ac:dyDescent="0.25">
      <c r="A1688" s="1">
        <v>44469</v>
      </c>
      <c r="B1688" t="s">
        <v>152</v>
      </c>
      <c r="C1688" t="s">
        <v>10</v>
      </c>
      <c r="D1688">
        <v>40.4</v>
      </c>
      <c r="E1688">
        <v>5.3999999999999986</v>
      </c>
      <c r="F1688">
        <v>1446.7239999999999</v>
      </c>
      <c r="G1688">
        <v>0</v>
      </c>
      <c r="H1688">
        <v>1446.7239999999999</v>
      </c>
      <c r="I1688">
        <v>51</v>
      </c>
      <c r="J1688" t="s">
        <v>13</v>
      </c>
    </row>
    <row r="1689" spans="1:10" x14ac:dyDescent="0.25">
      <c r="A1689" s="1">
        <v>44469</v>
      </c>
      <c r="B1689" t="s">
        <v>153</v>
      </c>
      <c r="C1689" t="s">
        <v>10</v>
      </c>
      <c r="D1689">
        <v>40.9</v>
      </c>
      <c r="E1689">
        <v>5.8999999999999986</v>
      </c>
      <c r="F1689">
        <v>543.56099999999992</v>
      </c>
      <c r="G1689">
        <v>0</v>
      </c>
      <c r="H1689">
        <v>543.56099999999992</v>
      </c>
      <c r="I1689">
        <v>27</v>
      </c>
      <c r="J1689" t="s">
        <v>16</v>
      </c>
    </row>
    <row r="1690" spans="1:10" x14ac:dyDescent="0.25">
      <c r="A1690" s="1">
        <v>44469</v>
      </c>
      <c r="B1690" t="s">
        <v>234</v>
      </c>
      <c r="C1690" t="s">
        <v>10</v>
      </c>
      <c r="D1690">
        <v>38.799999999999997</v>
      </c>
      <c r="E1690">
        <v>3.7999999999999972</v>
      </c>
      <c r="F1690">
        <v>1299.8</v>
      </c>
      <c r="G1690">
        <v>0</v>
      </c>
      <c r="H1690">
        <v>1299.8</v>
      </c>
      <c r="I1690">
        <v>33</v>
      </c>
      <c r="J1690" t="s">
        <v>11</v>
      </c>
    </row>
    <row r="1691" spans="1:10" x14ac:dyDescent="0.25">
      <c r="A1691" s="1">
        <v>44469</v>
      </c>
      <c r="B1691" t="s">
        <v>234</v>
      </c>
      <c r="C1691" t="s">
        <v>10</v>
      </c>
      <c r="D1691">
        <v>38.4</v>
      </c>
      <c r="E1691">
        <v>3.3999999999999986</v>
      </c>
      <c r="F1691">
        <v>1286.3999999999999</v>
      </c>
      <c r="G1691">
        <v>0</v>
      </c>
      <c r="H1691">
        <v>1286.3999999999999</v>
      </c>
      <c r="I1691">
        <v>33</v>
      </c>
      <c r="J1691" t="s">
        <v>11</v>
      </c>
    </row>
    <row r="1692" spans="1:10" x14ac:dyDescent="0.25">
      <c r="A1692" s="1">
        <v>44469</v>
      </c>
      <c r="B1692" t="s">
        <v>228</v>
      </c>
      <c r="C1692" t="s">
        <v>10</v>
      </c>
      <c r="D1692">
        <v>38.6</v>
      </c>
      <c r="E1692">
        <v>3.6000000000000014</v>
      </c>
      <c r="F1692">
        <v>416.108</v>
      </c>
      <c r="G1692">
        <v>1319</v>
      </c>
      <c r="H1692">
        <v>1735.1079999999999</v>
      </c>
      <c r="I1692">
        <v>42</v>
      </c>
      <c r="J1692" t="s">
        <v>11</v>
      </c>
    </row>
    <row r="1693" spans="1:10" x14ac:dyDescent="0.25">
      <c r="A1693" s="1">
        <v>44469</v>
      </c>
      <c r="B1693" t="s">
        <v>154</v>
      </c>
      <c r="C1693" t="s">
        <v>10</v>
      </c>
      <c r="D1693">
        <v>37.6</v>
      </c>
      <c r="E1693">
        <v>2.6000000000000014</v>
      </c>
      <c r="F1693">
        <v>1147.5520000000001</v>
      </c>
      <c r="G1693">
        <v>0</v>
      </c>
      <c r="H1693">
        <v>1147.5520000000001</v>
      </c>
      <c r="I1693">
        <v>30</v>
      </c>
      <c r="J1693" t="s">
        <v>18</v>
      </c>
    </row>
    <row r="1694" spans="1:10" x14ac:dyDescent="0.25">
      <c r="A1694" s="1">
        <v>44469</v>
      </c>
      <c r="B1694" t="s">
        <v>155</v>
      </c>
      <c r="C1694" t="s">
        <v>10</v>
      </c>
      <c r="D1694">
        <v>42</v>
      </c>
      <c r="E1694">
        <v>7</v>
      </c>
      <c r="F1694">
        <v>2122.2600000000002</v>
      </c>
      <c r="G1694">
        <v>0</v>
      </c>
      <c r="H1694">
        <v>2122.2600000000002</v>
      </c>
      <c r="I1694">
        <v>46</v>
      </c>
      <c r="J1694" t="s">
        <v>11</v>
      </c>
    </row>
    <row r="1695" spans="1:10" x14ac:dyDescent="0.25">
      <c r="A1695" s="1">
        <v>44469</v>
      </c>
      <c r="B1695" t="s">
        <v>156</v>
      </c>
      <c r="C1695" t="s">
        <v>10</v>
      </c>
      <c r="D1695">
        <v>37.4</v>
      </c>
      <c r="E1695">
        <v>2.3999999999999986</v>
      </c>
      <c r="F1695">
        <v>1794.4519999999998</v>
      </c>
      <c r="G1695">
        <v>0</v>
      </c>
      <c r="H1695">
        <v>1794.4519999999998</v>
      </c>
      <c r="I1695">
        <v>37</v>
      </c>
      <c r="J1695" t="s">
        <v>13</v>
      </c>
    </row>
    <row r="1696" spans="1:10" x14ac:dyDescent="0.25">
      <c r="A1696" s="1">
        <v>44469</v>
      </c>
      <c r="B1696" t="s">
        <v>157</v>
      </c>
      <c r="C1696" t="s">
        <v>10</v>
      </c>
      <c r="D1696">
        <v>40.200000000000003</v>
      </c>
      <c r="E1696">
        <v>5.2000000000000028</v>
      </c>
      <c r="F1696">
        <v>904.09799999999996</v>
      </c>
      <c r="G1696">
        <v>0</v>
      </c>
      <c r="H1696">
        <v>904.09799999999996</v>
      </c>
      <c r="I1696">
        <v>39</v>
      </c>
      <c r="J1696" t="s">
        <v>11</v>
      </c>
    </row>
    <row r="1697" spans="1:10" x14ac:dyDescent="0.25">
      <c r="A1697" s="1">
        <v>44469</v>
      </c>
      <c r="B1697" t="s">
        <v>158</v>
      </c>
      <c r="C1697" t="s">
        <v>15</v>
      </c>
      <c r="D1697">
        <v>41.7</v>
      </c>
      <c r="E1697">
        <v>6.7000000000000028</v>
      </c>
      <c r="F1697">
        <v>1213.4700000000003</v>
      </c>
      <c r="G1697">
        <v>0</v>
      </c>
      <c r="H1697">
        <v>1213.4700000000003</v>
      </c>
      <c r="I1697">
        <v>29</v>
      </c>
      <c r="J1697" t="s">
        <v>11</v>
      </c>
    </row>
    <row r="1698" spans="1:10" x14ac:dyDescent="0.25">
      <c r="A1698" s="1">
        <v>44469</v>
      </c>
      <c r="B1698" t="s">
        <v>159</v>
      </c>
      <c r="C1698" t="s">
        <v>15</v>
      </c>
      <c r="D1698">
        <v>39</v>
      </c>
      <c r="E1698">
        <v>4</v>
      </c>
      <c r="F1698">
        <v>1521.3899999999999</v>
      </c>
      <c r="G1698">
        <v>0</v>
      </c>
      <c r="H1698">
        <v>1521.3899999999999</v>
      </c>
      <c r="I1698">
        <v>27</v>
      </c>
      <c r="J1698" t="s">
        <v>13</v>
      </c>
    </row>
    <row r="1699" spans="1:10" x14ac:dyDescent="0.25">
      <c r="A1699" s="1">
        <v>44469</v>
      </c>
      <c r="B1699" t="s">
        <v>160</v>
      </c>
      <c r="C1699" t="s">
        <v>10</v>
      </c>
      <c r="D1699">
        <v>41</v>
      </c>
      <c r="E1699">
        <v>6</v>
      </c>
      <c r="F1699">
        <v>1164.3999999999999</v>
      </c>
      <c r="G1699">
        <v>0</v>
      </c>
      <c r="H1699">
        <v>1164.3999999999999</v>
      </c>
      <c r="I1699">
        <v>24</v>
      </c>
      <c r="J1699" t="s">
        <v>11</v>
      </c>
    </row>
    <row r="1700" spans="1:10" x14ac:dyDescent="0.25">
      <c r="A1700" s="1">
        <v>44469</v>
      </c>
      <c r="B1700" t="s">
        <v>161</v>
      </c>
      <c r="C1700" t="s">
        <v>10</v>
      </c>
      <c r="D1700">
        <v>35.4</v>
      </c>
      <c r="E1700">
        <v>0.39999999999999858</v>
      </c>
      <c r="F1700">
        <v>1682.9159999999999</v>
      </c>
      <c r="G1700">
        <v>0</v>
      </c>
      <c r="H1700">
        <v>1682.9159999999999</v>
      </c>
      <c r="I1700">
        <v>67</v>
      </c>
      <c r="J1700" t="s">
        <v>16</v>
      </c>
    </row>
    <row r="1701" spans="1:10" x14ac:dyDescent="0.25">
      <c r="A1701" s="1">
        <v>44469</v>
      </c>
      <c r="B1701" t="s">
        <v>226</v>
      </c>
      <c r="C1701" t="s">
        <v>10</v>
      </c>
      <c r="D1701">
        <v>41.9</v>
      </c>
      <c r="E1701">
        <v>6.8999999999999986</v>
      </c>
      <c r="F1701">
        <v>749.59100000000001</v>
      </c>
      <c r="G1701">
        <v>0</v>
      </c>
      <c r="H1701">
        <v>749.59100000000001</v>
      </c>
      <c r="I1701">
        <v>47</v>
      </c>
      <c r="J1701" t="s">
        <v>16</v>
      </c>
    </row>
    <row r="1702" spans="1:10" x14ac:dyDescent="0.25">
      <c r="A1702" s="1">
        <v>44469</v>
      </c>
      <c r="B1702" t="s">
        <v>162</v>
      </c>
      <c r="C1702" t="s">
        <v>10</v>
      </c>
      <c r="D1702">
        <v>37.5</v>
      </c>
      <c r="E1702">
        <v>2.5</v>
      </c>
      <c r="F1702">
        <v>1655.25</v>
      </c>
      <c r="G1702">
        <v>0</v>
      </c>
      <c r="H1702">
        <v>1655.25</v>
      </c>
      <c r="I1702">
        <v>50</v>
      </c>
      <c r="J1702" t="s">
        <v>16</v>
      </c>
    </row>
    <row r="1703" spans="1:10" x14ac:dyDescent="0.25">
      <c r="A1703" s="1">
        <v>44469</v>
      </c>
      <c r="B1703" t="s">
        <v>235</v>
      </c>
      <c r="C1703" t="s">
        <v>15</v>
      </c>
      <c r="D1703">
        <v>37</v>
      </c>
      <c r="E1703">
        <v>2</v>
      </c>
      <c r="F1703">
        <v>751.1</v>
      </c>
      <c r="G1703">
        <v>0</v>
      </c>
      <c r="H1703">
        <v>751.1</v>
      </c>
      <c r="I1703">
        <v>43</v>
      </c>
      <c r="J1703" t="s">
        <v>11</v>
      </c>
    </row>
    <row r="1704" spans="1:10" x14ac:dyDescent="0.25">
      <c r="A1704" s="1">
        <v>44469</v>
      </c>
      <c r="B1704" t="s">
        <v>163</v>
      </c>
      <c r="C1704" t="s">
        <v>10</v>
      </c>
      <c r="D1704">
        <v>40.6</v>
      </c>
      <c r="E1704">
        <v>5.6000000000000014</v>
      </c>
      <c r="F1704">
        <v>403.96999999999997</v>
      </c>
      <c r="G1704">
        <v>0</v>
      </c>
      <c r="H1704">
        <v>403.96999999999997</v>
      </c>
      <c r="I1704">
        <v>24</v>
      </c>
      <c r="J1704" t="s">
        <v>11</v>
      </c>
    </row>
    <row r="1705" spans="1:10" x14ac:dyDescent="0.25">
      <c r="A1705" s="1">
        <v>44469</v>
      </c>
      <c r="B1705" t="s">
        <v>164</v>
      </c>
      <c r="C1705" t="s">
        <v>10</v>
      </c>
      <c r="D1705">
        <v>38</v>
      </c>
      <c r="E1705">
        <v>3</v>
      </c>
      <c r="F1705">
        <v>1563.7</v>
      </c>
      <c r="G1705">
        <v>0</v>
      </c>
      <c r="H1705">
        <v>1563.7</v>
      </c>
      <c r="I1705">
        <v>40</v>
      </c>
      <c r="J1705" t="s">
        <v>13</v>
      </c>
    </row>
    <row r="1706" spans="1:10" x14ac:dyDescent="0.25">
      <c r="A1706" s="1">
        <v>44469</v>
      </c>
      <c r="B1706" t="s">
        <v>165</v>
      </c>
      <c r="C1706" t="s">
        <v>15</v>
      </c>
      <c r="D1706">
        <v>41.1</v>
      </c>
      <c r="E1706">
        <v>6.1000000000000014</v>
      </c>
      <c r="F1706">
        <v>1345.203</v>
      </c>
      <c r="G1706">
        <v>0</v>
      </c>
      <c r="H1706">
        <v>1345.203</v>
      </c>
      <c r="I1706">
        <v>55</v>
      </c>
      <c r="J1706" t="s">
        <v>11</v>
      </c>
    </row>
    <row r="1707" spans="1:10" x14ac:dyDescent="0.25">
      <c r="A1707" s="1">
        <v>44469</v>
      </c>
      <c r="B1707" t="s">
        <v>166</v>
      </c>
      <c r="C1707" t="s">
        <v>15</v>
      </c>
      <c r="D1707">
        <v>35.4</v>
      </c>
      <c r="E1707">
        <v>0.39999999999999858</v>
      </c>
      <c r="F1707">
        <v>1455.2939999999999</v>
      </c>
      <c r="G1707">
        <v>0</v>
      </c>
      <c r="H1707">
        <v>1455.2939999999999</v>
      </c>
      <c r="I1707">
        <v>39</v>
      </c>
      <c r="J1707" t="s">
        <v>11</v>
      </c>
    </row>
    <row r="1708" spans="1:10" x14ac:dyDescent="0.25">
      <c r="A1708" s="1">
        <v>44469</v>
      </c>
      <c r="B1708" t="s">
        <v>167</v>
      </c>
      <c r="C1708" t="s">
        <v>10</v>
      </c>
      <c r="D1708">
        <v>35.4</v>
      </c>
      <c r="E1708">
        <v>0.39999999999999858</v>
      </c>
      <c r="F1708">
        <v>1152.624</v>
      </c>
      <c r="G1708">
        <v>0</v>
      </c>
      <c r="H1708">
        <v>1152.624</v>
      </c>
      <c r="I1708">
        <v>34</v>
      </c>
      <c r="J1708" t="s">
        <v>11</v>
      </c>
    </row>
    <row r="1709" spans="1:10" x14ac:dyDescent="0.25">
      <c r="A1709" s="1">
        <v>44469</v>
      </c>
      <c r="B1709" t="s">
        <v>168</v>
      </c>
      <c r="C1709" t="s">
        <v>15</v>
      </c>
      <c r="D1709">
        <v>38.200000000000003</v>
      </c>
      <c r="E1709">
        <v>3.2000000000000028</v>
      </c>
      <c r="F1709">
        <v>1471.0820000000001</v>
      </c>
      <c r="G1709">
        <v>0</v>
      </c>
      <c r="H1709">
        <v>1471.0820000000001</v>
      </c>
      <c r="I1709">
        <v>44</v>
      </c>
      <c r="J1709" t="s">
        <v>11</v>
      </c>
    </row>
    <row r="1710" spans="1:10" x14ac:dyDescent="0.25">
      <c r="A1710" s="1">
        <v>44469</v>
      </c>
      <c r="B1710" t="s">
        <v>236</v>
      </c>
      <c r="C1710" t="s">
        <v>10</v>
      </c>
      <c r="D1710">
        <v>35.6</v>
      </c>
      <c r="E1710">
        <v>0.60000000000000142</v>
      </c>
      <c r="F1710">
        <v>370.952</v>
      </c>
      <c r="G1710">
        <v>0</v>
      </c>
      <c r="H1710">
        <v>370.952</v>
      </c>
      <c r="I1710">
        <v>40</v>
      </c>
      <c r="J1710" t="s">
        <v>11</v>
      </c>
    </row>
    <row r="1711" spans="1:10" x14ac:dyDescent="0.25">
      <c r="A1711" s="1">
        <v>44469</v>
      </c>
      <c r="B1711" t="s">
        <v>169</v>
      </c>
      <c r="C1711" t="s">
        <v>15</v>
      </c>
      <c r="D1711">
        <v>40.299999999999997</v>
      </c>
      <c r="E1711">
        <v>5.2999999999999972</v>
      </c>
      <c r="F1711">
        <v>2525.6010000000001</v>
      </c>
      <c r="G1711">
        <v>0</v>
      </c>
      <c r="H1711">
        <v>2525.6010000000001</v>
      </c>
      <c r="I1711">
        <v>32</v>
      </c>
      <c r="J1711" t="s">
        <v>16</v>
      </c>
    </row>
    <row r="1712" spans="1:10" x14ac:dyDescent="0.25">
      <c r="A1712" s="1">
        <v>44469</v>
      </c>
      <c r="B1712" t="s">
        <v>170</v>
      </c>
      <c r="C1712" t="s">
        <v>10</v>
      </c>
      <c r="D1712">
        <v>35.299999999999997</v>
      </c>
      <c r="E1712">
        <v>0.29999999999999716</v>
      </c>
      <c r="F1712">
        <v>1059</v>
      </c>
      <c r="G1712">
        <v>0</v>
      </c>
      <c r="H1712">
        <v>1059</v>
      </c>
      <c r="I1712">
        <v>35</v>
      </c>
      <c r="J1712" t="s">
        <v>30</v>
      </c>
    </row>
    <row r="1713" spans="1:10" x14ac:dyDescent="0.25">
      <c r="A1713" s="1">
        <v>44469</v>
      </c>
      <c r="B1713" t="s">
        <v>171</v>
      </c>
      <c r="C1713" t="s">
        <v>15</v>
      </c>
      <c r="D1713">
        <v>36.299999999999997</v>
      </c>
      <c r="E1713">
        <v>1.2999999999999972</v>
      </c>
      <c r="F1713">
        <v>1000.4279999999999</v>
      </c>
      <c r="G1713">
        <v>0</v>
      </c>
      <c r="H1713">
        <v>1000.4279999999999</v>
      </c>
      <c r="I1713">
        <v>42</v>
      </c>
      <c r="J1713" t="s">
        <v>11</v>
      </c>
    </row>
    <row r="1714" spans="1:10" x14ac:dyDescent="0.25">
      <c r="A1714" s="1">
        <v>44469</v>
      </c>
      <c r="B1714" t="s">
        <v>172</v>
      </c>
      <c r="C1714" t="s">
        <v>15</v>
      </c>
      <c r="D1714">
        <v>37.799999999999997</v>
      </c>
      <c r="E1714">
        <v>2.7999999999999972</v>
      </c>
      <c r="F1714">
        <v>1154.79</v>
      </c>
      <c r="G1714">
        <v>0</v>
      </c>
      <c r="H1714">
        <v>1154.79</v>
      </c>
      <c r="I1714">
        <v>44</v>
      </c>
      <c r="J1714" t="s">
        <v>30</v>
      </c>
    </row>
    <row r="1715" spans="1:10" x14ac:dyDescent="0.25">
      <c r="A1715" s="1">
        <v>44469</v>
      </c>
      <c r="B1715" t="s">
        <v>173</v>
      </c>
      <c r="C1715" t="s">
        <v>15</v>
      </c>
      <c r="D1715">
        <v>35.4</v>
      </c>
      <c r="E1715">
        <v>0.39999999999999858</v>
      </c>
      <c r="F1715">
        <v>772.07399999999996</v>
      </c>
      <c r="G1715">
        <v>0</v>
      </c>
      <c r="H1715">
        <v>772.07399999999996</v>
      </c>
      <c r="I1715">
        <v>35</v>
      </c>
      <c r="J1715" t="s">
        <v>18</v>
      </c>
    </row>
    <row r="1716" spans="1:10" x14ac:dyDescent="0.25">
      <c r="A1716" s="1">
        <v>44469</v>
      </c>
      <c r="B1716" t="s">
        <v>174</v>
      </c>
      <c r="C1716" t="s">
        <v>10</v>
      </c>
      <c r="D1716">
        <v>35</v>
      </c>
      <c r="E1716">
        <v>0</v>
      </c>
      <c r="F1716">
        <v>356.3</v>
      </c>
      <c r="G1716">
        <v>0</v>
      </c>
      <c r="H1716">
        <v>356.3</v>
      </c>
      <c r="I1716">
        <v>62</v>
      </c>
      <c r="J1716" t="s">
        <v>16</v>
      </c>
    </row>
    <row r="1717" spans="1:10" x14ac:dyDescent="0.25">
      <c r="A1717" s="1">
        <v>44469</v>
      </c>
      <c r="B1717" t="s">
        <v>175</v>
      </c>
      <c r="C1717" t="s">
        <v>10</v>
      </c>
      <c r="D1717">
        <v>39</v>
      </c>
      <c r="E1717">
        <v>4</v>
      </c>
      <c r="F1717">
        <v>1277.6399999999999</v>
      </c>
      <c r="G1717">
        <v>0</v>
      </c>
      <c r="H1717">
        <v>1277.6399999999999</v>
      </c>
      <c r="I1717">
        <v>57</v>
      </c>
      <c r="J1717" t="s">
        <v>11</v>
      </c>
    </row>
    <row r="1718" spans="1:10" x14ac:dyDescent="0.25">
      <c r="A1718" s="1">
        <v>44469</v>
      </c>
      <c r="B1718" t="s">
        <v>176</v>
      </c>
      <c r="C1718" t="s">
        <v>15</v>
      </c>
      <c r="D1718">
        <v>36.9</v>
      </c>
      <c r="E1718">
        <v>1.8999999999999986</v>
      </c>
      <c r="F1718">
        <v>1599.615</v>
      </c>
      <c r="G1718">
        <v>0</v>
      </c>
      <c r="H1718">
        <v>1599.615</v>
      </c>
      <c r="I1718">
        <v>64</v>
      </c>
      <c r="J1718" t="s">
        <v>13</v>
      </c>
    </row>
    <row r="1719" spans="1:10" x14ac:dyDescent="0.25">
      <c r="A1719" s="1">
        <v>44469</v>
      </c>
      <c r="B1719" t="s">
        <v>177</v>
      </c>
      <c r="C1719" t="s">
        <v>15</v>
      </c>
      <c r="D1719">
        <v>37.799999999999997</v>
      </c>
      <c r="E1719">
        <v>2.7999999999999972</v>
      </c>
      <c r="F1719">
        <v>269.51399999999995</v>
      </c>
      <c r="G1719">
        <v>0</v>
      </c>
      <c r="H1719">
        <v>269.51399999999995</v>
      </c>
      <c r="I1719">
        <v>37</v>
      </c>
      <c r="J1719" t="s">
        <v>11</v>
      </c>
    </row>
    <row r="1720" spans="1:10" x14ac:dyDescent="0.25">
      <c r="A1720" s="1">
        <v>44469</v>
      </c>
      <c r="B1720" t="s">
        <v>178</v>
      </c>
      <c r="C1720" t="s">
        <v>10</v>
      </c>
      <c r="D1720">
        <v>41.1</v>
      </c>
      <c r="E1720">
        <v>6.1000000000000014</v>
      </c>
      <c r="F1720">
        <v>645.68100000000004</v>
      </c>
      <c r="G1720">
        <v>0</v>
      </c>
      <c r="H1720">
        <v>645.68100000000004</v>
      </c>
      <c r="I1720">
        <v>50</v>
      </c>
      <c r="J1720" t="s">
        <v>18</v>
      </c>
    </row>
    <row r="1721" spans="1:10" x14ac:dyDescent="0.25">
      <c r="A1721" s="1">
        <v>44469</v>
      </c>
      <c r="B1721" t="s">
        <v>179</v>
      </c>
      <c r="C1721" t="s">
        <v>47</v>
      </c>
      <c r="D1721">
        <v>35.6</v>
      </c>
      <c r="E1721">
        <v>0.60000000000000142</v>
      </c>
      <c r="F1721">
        <v>1795.664</v>
      </c>
      <c r="G1721">
        <v>0</v>
      </c>
      <c r="H1721">
        <v>1795.664</v>
      </c>
      <c r="I1721">
        <v>23</v>
      </c>
      <c r="J1721" t="s">
        <v>30</v>
      </c>
    </row>
    <row r="1722" spans="1:10" x14ac:dyDescent="0.25">
      <c r="A1722" s="1">
        <v>44469</v>
      </c>
      <c r="B1722" t="s">
        <v>180</v>
      </c>
      <c r="C1722" t="s">
        <v>10</v>
      </c>
      <c r="D1722">
        <v>41.5</v>
      </c>
      <c r="E1722">
        <v>6.5</v>
      </c>
      <c r="F1722">
        <v>1932.24</v>
      </c>
      <c r="G1722">
        <v>0</v>
      </c>
      <c r="H1722">
        <v>1932.24</v>
      </c>
      <c r="I1722">
        <v>28</v>
      </c>
      <c r="J1722" t="s">
        <v>11</v>
      </c>
    </row>
    <row r="1723" spans="1:10" x14ac:dyDescent="0.25">
      <c r="A1723" s="1">
        <v>44469</v>
      </c>
      <c r="B1723" t="s">
        <v>181</v>
      </c>
      <c r="C1723" t="s">
        <v>10</v>
      </c>
      <c r="D1723">
        <v>37</v>
      </c>
      <c r="E1723">
        <v>2</v>
      </c>
      <c r="F1723">
        <v>966.81</v>
      </c>
      <c r="G1723">
        <v>0</v>
      </c>
      <c r="H1723">
        <v>966.81</v>
      </c>
      <c r="I1723">
        <v>53</v>
      </c>
      <c r="J1723" t="s">
        <v>11</v>
      </c>
    </row>
    <row r="1724" spans="1:10" x14ac:dyDescent="0.25">
      <c r="A1724" s="1">
        <v>44469</v>
      </c>
      <c r="B1724" t="s">
        <v>182</v>
      </c>
      <c r="C1724" t="s">
        <v>15</v>
      </c>
      <c r="D1724">
        <v>39.5</v>
      </c>
      <c r="E1724">
        <v>4.5</v>
      </c>
      <c r="F1724">
        <v>1353.6650000000002</v>
      </c>
      <c r="G1724">
        <v>0</v>
      </c>
      <c r="H1724">
        <v>1353.6650000000002</v>
      </c>
      <c r="I1724">
        <v>34</v>
      </c>
      <c r="J1724" t="s">
        <v>16</v>
      </c>
    </row>
    <row r="1725" spans="1:10" x14ac:dyDescent="0.25">
      <c r="A1725" s="1">
        <v>44469</v>
      </c>
      <c r="B1725" t="s">
        <v>183</v>
      </c>
      <c r="C1725" t="s">
        <v>47</v>
      </c>
      <c r="D1725">
        <v>41.7</v>
      </c>
      <c r="E1725">
        <v>6.7000000000000028</v>
      </c>
      <c r="F1725">
        <v>1107.5520000000001</v>
      </c>
      <c r="G1725">
        <v>0</v>
      </c>
      <c r="H1725">
        <v>1107.5520000000001</v>
      </c>
      <c r="I1725">
        <v>22</v>
      </c>
      <c r="J1725" t="s">
        <v>30</v>
      </c>
    </row>
    <row r="1726" spans="1:10" x14ac:dyDescent="0.25">
      <c r="A1726" s="1">
        <v>44469</v>
      </c>
      <c r="B1726" t="s">
        <v>184</v>
      </c>
      <c r="C1726" t="s">
        <v>10</v>
      </c>
      <c r="D1726">
        <v>35.200000000000003</v>
      </c>
      <c r="E1726">
        <v>0.20000000000000284</v>
      </c>
      <c r="F1726">
        <v>2273.2160000000003</v>
      </c>
      <c r="G1726">
        <v>0</v>
      </c>
      <c r="H1726">
        <v>2273.2160000000003</v>
      </c>
      <c r="I1726">
        <v>44</v>
      </c>
      <c r="J1726" t="s">
        <v>18</v>
      </c>
    </row>
    <row r="1727" spans="1:10" x14ac:dyDescent="0.25">
      <c r="A1727" s="1">
        <v>44469</v>
      </c>
      <c r="B1727" t="s">
        <v>185</v>
      </c>
      <c r="C1727" t="s">
        <v>10</v>
      </c>
      <c r="D1727">
        <v>40.799999999999997</v>
      </c>
      <c r="E1727">
        <v>5.7999999999999972</v>
      </c>
      <c r="F1727">
        <v>674.42399999999998</v>
      </c>
      <c r="G1727">
        <v>0</v>
      </c>
      <c r="H1727">
        <v>674.42399999999998</v>
      </c>
      <c r="I1727">
        <v>66</v>
      </c>
      <c r="J1727" t="s">
        <v>30</v>
      </c>
    </row>
    <row r="1728" spans="1:10" x14ac:dyDescent="0.25">
      <c r="A1728" s="1">
        <v>44469</v>
      </c>
      <c r="B1728" t="s">
        <v>186</v>
      </c>
      <c r="C1728" t="s">
        <v>10</v>
      </c>
      <c r="D1728">
        <v>41.6</v>
      </c>
      <c r="E1728">
        <v>6.6000000000000014</v>
      </c>
      <c r="F1728">
        <v>998.81600000000014</v>
      </c>
      <c r="G1728">
        <v>0</v>
      </c>
      <c r="H1728">
        <v>998.81600000000014</v>
      </c>
      <c r="I1728">
        <v>67</v>
      </c>
      <c r="J1728" t="s">
        <v>11</v>
      </c>
    </row>
    <row r="1729" spans="1:10" x14ac:dyDescent="0.25">
      <c r="A1729" s="1">
        <v>44469</v>
      </c>
      <c r="B1729" t="s">
        <v>187</v>
      </c>
      <c r="C1729" t="s">
        <v>10</v>
      </c>
      <c r="D1729">
        <v>37.1</v>
      </c>
      <c r="E1729">
        <v>2.1000000000000014</v>
      </c>
      <c r="F1729">
        <v>1111.8869999999999</v>
      </c>
      <c r="G1729">
        <v>0</v>
      </c>
      <c r="H1729">
        <v>1111.8869999999999</v>
      </c>
      <c r="I1729">
        <v>45</v>
      </c>
      <c r="J1729" t="s">
        <v>30</v>
      </c>
    </row>
    <row r="1730" spans="1:10" x14ac:dyDescent="0.25">
      <c r="A1730" s="1">
        <v>44469</v>
      </c>
      <c r="B1730" t="s">
        <v>220</v>
      </c>
      <c r="C1730" t="s">
        <v>10</v>
      </c>
      <c r="D1730">
        <v>38.200000000000003</v>
      </c>
      <c r="E1730">
        <v>3.2000000000000028</v>
      </c>
      <c r="F1730">
        <v>333.48600000000005</v>
      </c>
      <c r="G1730">
        <v>0</v>
      </c>
      <c r="H1730">
        <v>333.48600000000005</v>
      </c>
      <c r="I1730">
        <v>59</v>
      </c>
      <c r="J1730" t="s">
        <v>11</v>
      </c>
    </row>
    <row r="1731" spans="1:10" x14ac:dyDescent="0.25">
      <c r="A1731" s="1">
        <v>44469</v>
      </c>
      <c r="B1731" t="s">
        <v>188</v>
      </c>
      <c r="C1731" t="s">
        <v>10</v>
      </c>
      <c r="D1731">
        <v>36.4</v>
      </c>
      <c r="E1731">
        <v>1.3999999999999986</v>
      </c>
      <c r="F1731">
        <v>2022.0199999999998</v>
      </c>
      <c r="G1731">
        <v>464</v>
      </c>
      <c r="H1731">
        <v>2486.0199999999995</v>
      </c>
      <c r="I1731">
        <v>25</v>
      </c>
      <c r="J1731" t="s">
        <v>18</v>
      </c>
    </row>
    <row r="1732" spans="1:10" x14ac:dyDescent="0.25">
      <c r="A1732" s="1">
        <v>44469</v>
      </c>
      <c r="B1732" t="s">
        <v>189</v>
      </c>
      <c r="C1732" t="s">
        <v>10</v>
      </c>
      <c r="D1732">
        <v>36</v>
      </c>
      <c r="E1732">
        <v>1</v>
      </c>
      <c r="F1732">
        <v>398.16</v>
      </c>
      <c r="G1732">
        <v>0</v>
      </c>
      <c r="H1732">
        <v>398.16</v>
      </c>
      <c r="I1732">
        <v>21</v>
      </c>
      <c r="J1732" t="s">
        <v>16</v>
      </c>
    </row>
    <row r="1733" spans="1:10" x14ac:dyDescent="0.25">
      <c r="A1733" s="1">
        <v>44469</v>
      </c>
      <c r="B1733" t="s">
        <v>190</v>
      </c>
      <c r="C1733" t="s">
        <v>15</v>
      </c>
      <c r="D1733">
        <v>40.6</v>
      </c>
      <c r="E1733">
        <v>5.6000000000000014</v>
      </c>
      <c r="F1733">
        <v>2742.53</v>
      </c>
      <c r="G1733">
        <v>0</v>
      </c>
      <c r="H1733">
        <v>2742.53</v>
      </c>
      <c r="I1733">
        <v>40</v>
      </c>
      <c r="J1733" t="s">
        <v>18</v>
      </c>
    </row>
    <row r="1734" spans="1:10" x14ac:dyDescent="0.25">
      <c r="A1734" s="1">
        <v>44469</v>
      </c>
      <c r="B1734" t="s">
        <v>191</v>
      </c>
      <c r="C1734" t="s">
        <v>10</v>
      </c>
      <c r="D1734">
        <v>40.1</v>
      </c>
      <c r="E1734">
        <v>5.1000000000000014</v>
      </c>
      <c r="F1734">
        <v>1314.4780000000001</v>
      </c>
      <c r="G1734">
        <v>0</v>
      </c>
      <c r="H1734">
        <v>1314.4780000000001</v>
      </c>
      <c r="I1734">
        <v>52</v>
      </c>
      <c r="J1734" t="s">
        <v>30</v>
      </c>
    </row>
    <row r="1735" spans="1:10" x14ac:dyDescent="0.25">
      <c r="A1735" s="1">
        <v>44469</v>
      </c>
      <c r="B1735" t="s">
        <v>192</v>
      </c>
      <c r="C1735" t="s">
        <v>10</v>
      </c>
      <c r="D1735">
        <v>40.700000000000003</v>
      </c>
      <c r="E1735">
        <v>5.7000000000000028</v>
      </c>
      <c r="F1735">
        <v>1051.6880000000001</v>
      </c>
      <c r="G1735">
        <v>0</v>
      </c>
      <c r="H1735">
        <v>1051.6880000000001</v>
      </c>
      <c r="I1735">
        <v>45</v>
      </c>
      <c r="J1735" t="s">
        <v>11</v>
      </c>
    </row>
    <row r="1736" spans="1:10" x14ac:dyDescent="0.25">
      <c r="A1736" s="1">
        <v>44469</v>
      </c>
      <c r="B1736" t="s">
        <v>193</v>
      </c>
      <c r="C1736" t="s">
        <v>10</v>
      </c>
      <c r="D1736">
        <v>35.200000000000003</v>
      </c>
      <c r="E1736">
        <v>0.20000000000000284</v>
      </c>
      <c r="F1736">
        <v>1792.0319999999999</v>
      </c>
      <c r="G1736">
        <v>0</v>
      </c>
      <c r="H1736">
        <v>1792.0319999999999</v>
      </c>
      <c r="I1736">
        <v>54</v>
      </c>
      <c r="J1736" t="s">
        <v>11</v>
      </c>
    </row>
    <row r="1737" spans="1:10" x14ac:dyDescent="0.25">
      <c r="A1737" s="1">
        <v>44469</v>
      </c>
      <c r="B1737" t="s">
        <v>194</v>
      </c>
      <c r="C1737" t="s">
        <v>10</v>
      </c>
      <c r="D1737">
        <v>39.9</v>
      </c>
      <c r="E1737">
        <v>4.8999999999999986</v>
      </c>
      <c r="F1737">
        <v>1700.1389999999999</v>
      </c>
      <c r="G1737">
        <v>1237</v>
      </c>
      <c r="H1737">
        <v>2937.1390000000001</v>
      </c>
      <c r="I1737">
        <v>47</v>
      </c>
      <c r="J1737" t="s">
        <v>11</v>
      </c>
    </row>
    <row r="1738" spans="1:10" x14ac:dyDescent="0.25">
      <c r="A1738" s="1">
        <v>44469</v>
      </c>
      <c r="B1738" t="s">
        <v>195</v>
      </c>
      <c r="C1738" t="s">
        <v>10</v>
      </c>
      <c r="D1738">
        <v>40.9</v>
      </c>
      <c r="E1738">
        <v>5.8999999999999986</v>
      </c>
      <c r="F1738">
        <v>1903.4859999999999</v>
      </c>
      <c r="G1738">
        <v>0</v>
      </c>
      <c r="H1738">
        <v>1903.4859999999999</v>
      </c>
      <c r="I1738">
        <v>47</v>
      </c>
      <c r="J1738" t="s">
        <v>11</v>
      </c>
    </row>
    <row r="1739" spans="1:10" x14ac:dyDescent="0.25">
      <c r="A1739" s="1">
        <v>44469</v>
      </c>
      <c r="B1739" t="s">
        <v>196</v>
      </c>
      <c r="C1739" t="s">
        <v>10</v>
      </c>
      <c r="D1739">
        <v>38.200000000000003</v>
      </c>
      <c r="E1739">
        <v>3.2000000000000028</v>
      </c>
      <c r="F1739">
        <v>1115.0580000000002</v>
      </c>
      <c r="G1739">
        <v>0</v>
      </c>
      <c r="H1739">
        <v>1115.0580000000002</v>
      </c>
      <c r="I1739">
        <v>44</v>
      </c>
      <c r="J1739" t="s">
        <v>16</v>
      </c>
    </row>
    <row r="1740" spans="1:10" x14ac:dyDescent="0.25">
      <c r="A1740" s="1">
        <v>44469</v>
      </c>
      <c r="B1740" t="s">
        <v>197</v>
      </c>
      <c r="C1740" t="s">
        <v>10</v>
      </c>
      <c r="D1740">
        <v>41.3</v>
      </c>
      <c r="E1740">
        <v>6.2999999999999972</v>
      </c>
      <c r="F1740">
        <v>1499.1899999999998</v>
      </c>
      <c r="G1740">
        <v>0</v>
      </c>
      <c r="H1740">
        <v>1499.1899999999998</v>
      </c>
      <c r="I1740">
        <v>39</v>
      </c>
      <c r="J1740" t="s">
        <v>30</v>
      </c>
    </row>
    <row r="1741" spans="1:10" x14ac:dyDescent="0.25">
      <c r="A1741" s="1">
        <v>44469</v>
      </c>
      <c r="B1741" t="s">
        <v>198</v>
      </c>
      <c r="C1741" t="s">
        <v>10</v>
      </c>
      <c r="D1741">
        <v>39.9</v>
      </c>
      <c r="E1741">
        <v>4.8999999999999986</v>
      </c>
      <c r="F1741">
        <v>1386.924</v>
      </c>
      <c r="G1741">
        <v>0</v>
      </c>
      <c r="H1741">
        <v>1386.924</v>
      </c>
      <c r="I1741">
        <v>43</v>
      </c>
      <c r="J1741" t="s">
        <v>18</v>
      </c>
    </row>
    <row r="1742" spans="1:10" x14ac:dyDescent="0.25">
      <c r="A1742" s="1">
        <v>44469</v>
      </c>
      <c r="B1742" t="s">
        <v>199</v>
      </c>
      <c r="C1742" t="s">
        <v>10</v>
      </c>
      <c r="D1742">
        <v>36</v>
      </c>
      <c r="E1742">
        <v>1</v>
      </c>
      <c r="F1742">
        <v>1566.36</v>
      </c>
      <c r="G1742">
        <v>0</v>
      </c>
      <c r="H1742">
        <v>1566.36</v>
      </c>
      <c r="I1742">
        <v>64</v>
      </c>
      <c r="J1742" t="s">
        <v>11</v>
      </c>
    </row>
    <row r="1743" spans="1:10" x14ac:dyDescent="0.25">
      <c r="A1743" s="1">
        <v>44469</v>
      </c>
      <c r="B1743" t="s">
        <v>200</v>
      </c>
      <c r="C1743" t="s">
        <v>10</v>
      </c>
      <c r="D1743">
        <v>38</v>
      </c>
      <c r="E1743">
        <v>3</v>
      </c>
      <c r="F1743">
        <v>567.72</v>
      </c>
      <c r="G1743">
        <v>0</v>
      </c>
      <c r="H1743">
        <v>567.72</v>
      </c>
      <c r="I1743">
        <v>41</v>
      </c>
      <c r="J1743" t="s">
        <v>16</v>
      </c>
    </row>
    <row r="1744" spans="1:10" x14ac:dyDescent="0.25">
      <c r="A1744" s="1">
        <v>44469</v>
      </c>
      <c r="B1744" t="s">
        <v>201</v>
      </c>
      <c r="C1744" t="s">
        <v>15</v>
      </c>
      <c r="D1744">
        <v>36.5</v>
      </c>
      <c r="E1744">
        <v>1.5</v>
      </c>
      <c r="F1744">
        <v>396.755</v>
      </c>
      <c r="G1744">
        <v>0</v>
      </c>
      <c r="H1744">
        <v>396.755</v>
      </c>
      <c r="I1744">
        <v>48</v>
      </c>
      <c r="J1744" t="s">
        <v>11</v>
      </c>
    </row>
    <row r="1745" spans="1:10" x14ac:dyDescent="0.25">
      <c r="A1745" s="1">
        <v>44469</v>
      </c>
      <c r="B1745" t="s">
        <v>202</v>
      </c>
      <c r="C1745" t="s">
        <v>15</v>
      </c>
      <c r="D1745">
        <v>41.8</v>
      </c>
      <c r="E1745">
        <v>6.7999999999999972</v>
      </c>
      <c r="F1745">
        <v>881.5619999999999</v>
      </c>
      <c r="G1745">
        <v>0</v>
      </c>
      <c r="H1745">
        <v>881.5619999999999</v>
      </c>
      <c r="I1745">
        <v>51</v>
      </c>
      <c r="J1745" t="s">
        <v>13</v>
      </c>
    </row>
    <row r="1746" spans="1:10" x14ac:dyDescent="0.25">
      <c r="A1746" s="1">
        <v>44469</v>
      </c>
      <c r="B1746" t="s">
        <v>222</v>
      </c>
      <c r="C1746" t="s">
        <v>15</v>
      </c>
      <c r="D1746">
        <v>36.299999999999997</v>
      </c>
      <c r="E1746">
        <v>1.2999999999999972</v>
      </c>
      <c r="F1746">
        <v>1291.9169999999999</v>
      </c>
      <c r="G1746">
        <v>0</v>
      </c>
      <c r="H1746">
        <v>1291.9169999999999</v>
      </c>
      <c r="I1746">
        <v>34</v>
      </c>
      <c r="J1746" t="s">
        <v>18</v>
      </c>
    </row>
    <row r="1747" spans="1:10" x14ac:dyDescent="0.25">
      <c r="A1747" s="1">
        <v>44469</v>
      </c>
      <c r="B1747" t="s">
        <v>203</v>
      </c>
      <c r="C1747" t="s">
        <v>15</v>
      </c>
      <c r="D1747">
        <v>41.5</v>
      </c>
      <c r="E1747">
        <v>6.5</v>
      </c>
      <c r="F1747">
        <v>2625.7049999999999</v>
      </c>
      <c r="G1747">
        <v>0</v>
      </c>
      <c r="H1747">
        <v>2625.7049999999999</v>
      </c>
      <c r="I1747">
        <v>26</v>
      </c>
      <c r="J1747" t="s">
        <v>18</v>
      </c>
    </row>
    <row r="1748" spans="1:10" x14ac:dyDescent="0.25">
      <c r="A1748" s="1">
        <v>44469</v>
      </c>
      <c r="B1748" t="s">
        <v>204</v>
      </c>
      <c r="C1748" t="s">
        <v>15</v>
      </c>
      <c r="D1748">
        <v>39.1</v>
      </c>
      <c r="E1748">
        <v>4.1000000000000014</v>
      </c>
      <c r="F1748">
        <v>1841.6100000000001</v>
      </c>
      <c r="G1748">
        <v>0</v>
      </c>
      <c r="H1748">
        <v>1841.6100000000001</v>
      </c>
      <c r="I1748">
        <v>65</v>
      </c>
      <c r="J1748" t="s">
        <v>16</v>
      </c>
    </row>
    <row r="1749" spans="1:10" x14ac:dyDescent="0.25">
      <c r="A1749" s="1">
        <v>44469</v>
      </c>
      <c r="B1749" t="s">
        <v>205</v>
      </c>
      <c r="C1749" t="s">
        <v>15</v>
      </c>
      <c r="D1749">
        <v>36.1</v>
      </c>
      <c r="E1749">
        <v>1.1000000000000014</v>
      </c>
      <c r="F1749">
        <v>1238.23</v>
      </c>
      <c r="G1749">
        <v>0</v>
      </c>
      <c r="H1749">
        <v>1238.23</v>
      </c>
      <c r="I1749">
        <v>36</v>
      </c>
      <c r="J1749" t="s">
        <v>30</v>
      </c>
    </row>
    <row r="1750" spans="1:10" x14ac:dyDescent="0.25">
      <c r="A1750" s="1">
        <v>44469</v>
      </c>
      <c r="B1750" t="s">
        <v>206</v>
      </c>
      <c r="C1750" t="s">
        <v>10</v>
      </c>
      <c r="D1750">
        <v>36.1</v>
      </c>
      <c r="E1750">
        <v>1.1000000000000014</v>
      </c>
      <c r="F1750">
        <v>575.79499999999996</v>
      </c>
      <c r="G1750">
        <v>0</v>
      </c>
      <c r="H1750">
        <v>575.79499999999996</v>
      </c>
      <c r="I1750">
        <v>45</v>
      </c>
      <c r="J1750" t="s">
        <v>11</v>
      </c>
    </row>
    <row r="1751" spans="1:10" x14ac:dyDescent="0.25">
      <c r="A1751" s="1">
        <v>44469</v>
      </c>
      <c r="B1751" t="s">
        <v>207</v>
      </c>
      <c r="C1751" t="s">
        <v>15</v>
      </c>
      <c r="D1751">
        <v>37.6</v>
      </c>
      <c r="E1751">
        <v>2.6000000000000014</v>
      </c>
      <c r="F1751">
        <v>1058.816</v>
      </c>
      <c r="G1751">
        <v>0</v>
      </c>
      <c r="H1751">
        <v>1058.816</v>
      </c>
      <c r="I1751">
        <v>66</v>
      </c>
      <c r="J1751" t="s">
        <v>11</v>
      </c>
    </row>
    <row r="1752" spans="1:10" x14ac:dyDescent="0.25">
      <c r="A1752" s="1">
        <v>44469</v>
      </c>
      <c r="B1752" t="s">
        <v>208</v>
      </c>
      <c r="C1752" t="s">
        <v>10</v>
      </c>
      <c r="D1752">
        <v>37.6</v>
      </c>
      <c r="E1752">
        <v>2.6000000000000014</v>
      </c>
      <c r="F1752">
        <v>1064.4559999999999</v>
      </c>
      <c r="G1752">
        <v>0</v>
      </c>
      <c r="H1752">
        <v>1064.4559999999999</v>
      </c>
      <c r="I1752">
        <v>44</v>
      </c>
      <c r="J1752" t="s">
        <v>11</v>
      </c>
    </row>
    <row r="1753" spans="1:10" x14ac:dyDescent="0.25">
      <c r="A1753" s="1">
        <v>44469</v>
      </c>
      <c r="B1753" t="s">
        <v>209</v>
      </c>
      <c r="C1753" t="s">
        <v>10</v>
      </c>
      <c r="D1753">
        <v>35.1</v>
      </c>
      <c r="E1753">
        <v>0.10000000000000142</v>
      </c>
      <c r="F1753">
        <v>1705.8600000000001</v>
      </c>
      <c r="G1753">
        <v>0</v>
      </c>
      <c r="H1753">
        <v>1705.8600000000001</v>
      </c>
      <c r="I1753">
        <v>32</v>
      </c>
      <c r="J1753" t="s">
        <v>11</v>
      </c>
    </row>
    <row r="1754" spans="1:10" x14ac:dyDescent="0.25">
      <c r="A1754" s="1">
        <v>44469</v>
      </c>
      <c r="B1754" t="s">
        <v>210</v>
      </c>
      <c r="C1754" t="s">
        <v>15</v>
      </c>
      <c r="D1754">
        <v>36.1</v>
      </c>
      <c r="E1754">
        <v>1.1000000000000014</v>
      </c>
      <c r="F1754">
        <v>1154.4780000000001</v>
      </c>
      <c r="G1754">
        <v>0</v>
      </c>
      <c r="H1754">
        <v>1154.4780000000001</v>
      </c>
      <c r="I1754">
        <v>36</v>
      </c>
      <c r="J1754" t="s">
        <v>11</v>
      </c>
    </row>
    <row r="1755" spans="1:10" x14ac:dyDescent="0.25">
      <c r="A1755" s="1">
        <v>44469</v>
      </c>
      <c r="B1755" t="s">
        <v>211</v>
      </c>
      <c r="C1755" t="s">
        <v>15</v>
      </c>
      <c r="D1755">
        <v>35.6</v>
      </c>
      <c r="E1755">
        <v>0.60000000000000142</v>
      </c>
      <c r="F1755">
        <v>728.02</v>
      </c>
      <c r="G1755">
        <v>0</v>
      </c>
      <c r="H1755">
        <v>728.02</v>
      </c>
      <c r="I1755">
        <v>30</v>
      </c>
      <c r="J1755" t="s">
        <v>18</v>
      </c>
    </row>
    <row r="1756" spans="1:10" x14ac:dyDescent="0.25">
      <c r="A1756" s="1">
        <v>44469</v>
      </c>
      <c r="B1756" t="s">
        <v>212</v>
      </c>
      <c r="C1756" t="s">
        <v>10</v>
      </c>
      <c r="D1756">
        <v>38.9</v>
      </c>
      <c r="E1756">
        <v>3.8999999999999986</v>
      </c>
      <c r="F1756">
        <v>1251.413</v>
      </c>
      <c r="G1756">
        <v>224</v>
      </c>
      <c r="H1756">
        <v>1475.413</v>
      </c>
      <c r="I1756">
        <v>35</v>
      </c>
      <c r="J1756" t="s">
        <v>11</v>
      </c>
    </row>
    <row r="1757" spans="1:10" x14ac:dyDescent="0.25">
      <c r="A1757" s="1">
        <v>44469</v>
      </c>
      <c r="B1757" t="s">
        <v>213</v>
      </c>
      <c r="C1757" t="s">
        <v>10</v>
      </c>
      <c r="D1757">
        <v>39.299999999999997</v>
      </c>
      <c r="E1757">
        <v>4.2999999999999972</v>
      </c>
      <c r="F1757">
        <v>968.74499999999989</v>
      </c>
      <c r="G1757">
        <v>0</v>
      </c>
      <c r="H1757">
        <v>968.74499999999989</v>
      </c>
      <c r="I1757">
        <v>49</v>
      </c>
      <c r="J1757" t="s">
        <v>11</v>
      </c>
    </row>
    <row r="1758" spans="1:10" x14ac:dyDescent="0.25">
      <c r="A1758" s="1">
        <v>44469</v>
      </c>
      <c r="B1758" t="s">
        <v>214</v>
      </c>
      <c r="C1758" t="s">
        <v>10</v>
      </c>
      <c r="D1758">
        <v>38.1</v>
      </c>
      <c r="E1758">
        <v>3.1000000000000014</v>
      </c>
      <c r="F1758">
        <v>301.75200000000001</v>
      </c>
      <c r="G1758">
        <v>0</v>
      </c>
      <c r="H1758">
        <v>301.75200000000001</v>
      </c>
      <c r="I1758">
        <v>22</v>
      </c>
      <c r="J1758" t="s">
        <v>11</v>
      </c>
    </row>
    <row r="1759" spans="1:10" x14ac:dyDescent="0.25">
      <c r="A1759" s="1">
        <v>44469</v>
      </c>
      <c r="B1759" t="s">
        <v>215</v>
      </c>
      <c r="C1759" t="s">
        <v>10</v>
      </c>
      <c r="D1759">
        <v>40.200000000000003</v>
      </c>
      <c r="E1759">
        <v>5.2000000000000028</v>
      </c>
      <c r="F1759">
        <v>966.40800000000002</v>
      </c>
      <c r="G1759">
        <v>0</v>
      </c>
      <c r="H1759">
        <v>966.40800000000002</v>
      </c>
      <c r="I1759">
        <v>61</v>
      </c>
      <c r="J1759" t="s">
        <v>18</v>
      </c>
    </row>
    <row r="1760" spans="1:10" x14ac:dyDescent="0.25">
      <c r="A1760" s="1">
        <v>44469</v>
      </c>
      <c r="B1760" t="s">
        <v>216</v>
      </c>
      <c r="C1760" t="s">
        <v>10</v>
      </c>
      <c r="D1760">
        <v>35.9</v>
      </c>
      <c r="E1760">
        <v>0.89999999999999858</v>
      </c>
      <c r="F1760">
        <v>1668.991</v>
      </c>
      <c r="G1760">
        <v>0</v>
      </c>
      <c r="H1760">
        <v>1668.991</v>
      </c>
      <c r="I1760">
        <v>47</v>
      </c>
      <c r="J1760" t="s">
        <v>30</v>
      </c>
    </row>
    <row r="1761" spans="1:11" x14ac:dyDescent="0.25">
      <c r="A1761" s="1">
        <v>44469</v>
      </c>
      <c r="B1761" t="s">
        <v>217</v>
      </c>
      <c r="C1761" t="s">
        <v>10</v>
      </c>
      <c r="D1761">
        <v>35.9</v>
      </c>
      <c r="E1761">
        <v>0.89999999999999858</v>
      </c>
      <c r="F1761">
        <v>1779.204</v>
      </c>
      <c r="G1761">
        <v>0</v>
      </c>
      <c r="H1761">
        <v>1779.204</v>
      </c>
      <c r="I1761">
        <v>32</v>
      </c>
      <c r="J1761" t="s">
        <v>30</v>
      </c>
    </row>
    <row r="1762" spans="1:11" x14ac:dyDescent="0.25">
      <c r="A1762" s="1">
        <v>44469</v>
      </c>
      <c r="B1762" t="s">
        <v>218</v>
      </c>
      <c r="C1762" t="s">
        <v>10</v>
      </c>
      <c r="D1762">
        <v>39.700000000000003</v>
      </c>
      <c r="E1762">
        <v>4.7000000000000028</v>
      </c>
      <c r="F1762">
        <v>425.18700000000007</v>
      </c>
      <c r="G1762">
        <v>0</v>
      </c>
      <c r="H1762">
        <v>425.18700000000007</v>
      </c>
      <c r="I1762">
        <v>35</v>
      </c>
      <c r="J1762" t="s">
        <v>30</v>
      </c>
    </row>
    <row r="1763" spans="1:11" x14ac:dyDescent="0.25">
      <c r="A1763" s="1">
        <v>44469</v>
      </c>
      <c r="B1763" t="s">
        <v>219</v>
      </c>
      <c r="C1763" t="s">
        <v>10</v>
      </c>
      <c r="D1763">
        <v>40.700000000000003</v>
      </c>
      <c r="E1763">
        <v>5.7000000000000028</v>
      </c>
      <c r="F1763">
        <v>1945.46</v>
      </c>
      <c r="G1763">
        <v>0</v>
      </c>
      <c r="H1763">
        <v>1945.46</v>
      </c>
      <c r="I1763">
        <v>33</v>
      </c>
      <c r="J1763" t="s">
        <v>30</v>
      </c>
    </row>
    <row r="1764" spans="1:11" x14ac:dyDescent="0.25">
      <c r="A1764" s="1">
        <v>44500</v>
      </c>
      <c r="B1764" t="s">
        <v>12</v>
      </c>
      <c r="C1764" t="s">
        <v>10</v>
      </c>
      <c r="D1764">
        <v>41.3</v>
      </c>
      <c r="E1764">
        <v>6.2999999999999972</v>
      </c>
      <c r="F1764">
        <v>1667.694</v>
      </c>
      <c r="G1764">
        <v>939</v>
      </c>
      <c r="H1764">
        <v>2606.694</v>
      </c>
      <c r="I1764">
        <v>56</v>
      </c>
      <c r="J1764" t="s">
        <v>13</v>
      </c>
    </row>
    <row r="1765" spans="1:11" x14ac:dyDescent="0.25">
      <c r="A1765" s="1">
        <v>44500</v>
      </c>
      <c r="B1765" t="s">
        <v>14</v>
      </c>
      <c r="C1765" t="s">
        <v>15</v>
      </c>
      <c r="D1765">
        <v>35.1</v>
      </c>
      <c r="E1765">
        <v>0.10000000000000142</v>
      </c>
      <c r="F1765">
        <v>940.32900000000006</v>
      </c>
      <c r="G1765">
        <v>0</v>
      </c>
      <c r="H1765">
        <v>940.32900000000006</v>
      </c>
      <c r="I1765">
        <v>67</v>
      </c>
      <c r="J1765" t="s">
        <v>16</v>
      </c>
    </row>
    <row r="1766" spans="1:11" x14ac:dyDescent="0.25">
      <c r="A1766" s="1">
        <v>44500</v>
      </c>
      <c r="B1766" t="s">
        <v>22</v>
      </c>
      <c r="C1766" t="s">
        <v>15</v>
      </c>
      <c r="D1766">
        <v>36.4</v>
      </c>
      <c r="E1766">
        <v>1.3999999999999986</v>
      </c>
      <c r="F1766">
        <v>753.11599999999999</v>
      </c>
      <c r="G1766">
        <v>0</v>
      </c>
      <c r="H1766">
        <v>753.11599999999999</v>
      </c>
      <c r="I1766">
        <v>58</v>
      </c>
      <c r="J1766" t="s">
        <v>11</v>
      </c>
    </row>
    <row r="1767" spans="1:11" x14ac:dyDescent="0.25">
      <c r="A1767" s="1">
        <v>44500</v>
      </c>
      <c r="B1767" t="s">
        <v>24</v>
      </c>
      <c r="C1767" t="s">
        <v>10</v>
      </c>
      <c r="D1767">
        <v>38.9</v>
      </c>
      <c r="E1767">
        <v>3.8999999999999986</v>
      </c>
      <c r="F1767">
        <v>1425.6849999999999</v>
      </c>
      <c r="G1767">
        <v>0</v>
      </c>
      <c r="H1767">
        <v>1425.6849999999999</v>
      </c>
      <c r="I1767">
        <v>64</v>
      </c>
      <c r="J1767" t="s">
        <v>18</v>
      </c>
      <c r="K1767" t="s">
        <v>19</v>
      </c>
    </row>
    <row r="1768" spans="1:11" x14ac:dyDescent="0.25">
      <c r="A1768" s="1">
        <v>44500</v>
      </c>
      <c r="B1768" t="s">
        <v>28</v>
      </c>
      <c r="C1768" t="s">
        <v>10</v>
      </c>
      <c r="D1768">
        <v>37.299999999999997</v>
      </c>
      <c r="E1768">
        <v>2.2999999999999972</v>
      </c>
      <c r="F1768">
        <v>1244.7009999999998</v>
      </c>
      <c r="G1768">
        <v>0</v>
      </c>
      <c r="H1768">
        <v>1244.7009999999998</v>
      </c>
      <c r="I1768">
        <v>39</v>
      </c>
      <c r="J1768" t="s">
        <v>13</v>
      </c>
    </row>
    <row r="1769" spans="1:11" x14ac:dyDescent="0.25">
      <c r="A1769" s="1">
        <v>44500</v>
      </c>
      <c r="B1769" t="s">
        <v>29</v>
      </c>
      <c r="C1769" t="s">
        <v>10</v>
      </c>
      <c r="D1769">
        <v>35.5</v>
      </c>
      <c r="E1769">
        <v>0.5</v>
      </c>
      <c r="F1769">
        <v>1766.125</v>
      </c>
      <c r="G1769">
        <v>0</v>
      </c>
      <c r="H1769">
        <v>1766.125</v>
      </c>
      <c r="I1769">
        <v>46</v>
      </c>
      <c r="J1769" t="s">
        <v>30</v>
      </c>
      <c r="K1769" t="s">
        <v>19</v>
      </c>
    </row>
    <row r="1770" spans="1:11" x14ac:dyDescent="0.25">
      <c r="A1770" s="1">
        <v>44500</v>
      </c>
      <c r="B1770" t="s">
        <v>31</v>
      </c>
      <c r="C1770" t="s">
        <v>10</v>
      </c>
      <c r="D1770">
        <v>39.5</v>
      </c>
      <c r="E1770">
        <v>4.5</v>
      </c>
      <c r="F1770">
        <v>2874.415</v>
      </c>
      <c r="G1770">
        <v>0</v>
      </c>
      <c r="H1770">
        <v>2874.415</v>
      </c>
      <c r="I1770">
        <v>39</v>
      </c>
      <c r="J1770" t="s">
        <v>18</v>
      </c>
    </row>
    <row r="1771" spans="1:11" x14ac:dyDescent="0.25">
      <c r="A1771" s="1">
        <v>44500</v>
      </c>
      <c r="B1771" t="s">
        <v>36</v>
      </c>
      <c r="C1771" t="s">
        <v>15</v>
      </c>
      <c r="D1771">
        <v>37.6</v>
      </c>
      <c r="E1771">
        <v>2.6000000000000014</v>
      </c>
      <c r="F1771">
        <v>1258.096</v>
      </c>
      <c r="G1771">
        <v>0</v>
      </c>
      <c r="H1771">
        <v>1258.096</v>
      </c>
      <c r="I1771">
        <v>59</v>
      </c>
      <c r="J1771" t="s">
        <v>18</v>
      </c>
    </row>
    <row r="1772" spans="1:11" x14ac:dyDescent="0.25">
      <c r="A1772" s="1">
        <v>44500</v>
      </c>
      <c r="B1772" t="s">
        <v>38</v>
      </c>
      <c r="C1772" t="s">
        <v>10</v>
      </c>
      <c r="D1772">
        <v>38.1</v>
      </c>
      <c r="E1772">
        <v>3.1000000000000014</v>
      </c>
      <c r="F1772">
        <v>1872.9959999999999</v>
      </c>
      <c r="G1772">
        <v>0</v>
      </c>
      <c r="H1772">
        <v>1872.9959999999999</v>
      </c>
      <c r="I1772">
        <v>45</v>
      </c>
      <c r="J1772" t="s">
        <v>33</v>
      </c>
    </row>
    <row r="1773" spans="1:11" x14ac:dyDescent="0.25">
      <c r="A1773" s="1">
        <v>44500</v>
      </c>
      <c r="B1773" t="s">
        <v>43</v>
      </c>
      <c r="C1773" t="s">
        <v>15</v>
      </c>
      <c r="D1773">
        <v>38.1</v>
      </c>
      <c r="E1773">
        <v>3.1000000000000014</v>
      </c>
      <c r="F1773">
        <v>1078.992</v>
      </c>
      <c r="G1773">
        <v>0</v>
      </c>
      <c r="H1773">
        <v>1078.992</v>
      </c>
      <c r="I1773">
        <v>57</v>
      </c>
      <c r="J1773" t="s">
        <v>11</v>
      </c>
      <c r="K1773" t="s">
        <v>19</v>
      </c>
    </row>
    <row r="1774" spans="1:11" x14ac:dyDescent="0.25">
      <c r="A1774" s="1">
        <v>44500</v>
      </c>
      <c r="B1774" t="s">
        <v>46</v>
      </c>
      <c r="C1774" t="s">
        <v>47</v>
      </c>
      <c r="D1774">
        <v>41.1</v>
      </c>
      <c r="E1774">
        <v>6.1000000000000014</v>
      </c>
      <c r="F1774">
        <v>962.56200000000013</v>
      </c>
      <c r="G1774">
        <v>0</v>
      </c>
      <c r="H1774">
        <v>962.56200000000013</v>
      </c>
      <c r="I1774">
        <v>35</v>
      </c>
      <c r="J1774" t="s">
        <v>11</v>
      </c>
      <c r="K1774" t="s">
        <v>19</v>
      </c>
    </row>
    <row r="1775" spans="1:11" x14ac:dyDescent="0.25">
      <c r="A1775" s="1">
        <v>44500</v>
      </c>
      <c r="B1775" t="s">
        <v>49</v>
      </c>
      <c r="C1775" t="s">
        <v>10</v>
      </c>
      <c r="D1775">
        <v>36.4</v>
      </c>
      <c r="E1775">
        <v>1.3999999999999986</v>
      </c>
      <c r="F1775">
        <v>1870.596</v>
      </c>
      <c r="G1775">
        <v>0</v>
      </c>
      <c r="H1775">
        <v>1870.596</v>
      </c>
      <c r="I1775">
        <v>43</v>
      </c>
      <c r="J1775" t="s">
        <v>18</v>
      </c>
    </row>
    <row r="1776" spans="1:11" x14ac:dyDescent="0.25">
      <c r="A1776" s="1">
        <v>44500</v>
      </c>
      <c r="B1776" t="s">
        <v>53</v>
      </c>
      <c r="C1776" t="s">
        <v>10</v>
      </c>
      <c r="D1776">
        <v>39.200000000000003</v>
      </c>
      <c r="E1776">
        <v>4.2000000000000028</v>
      </c>
      <c r="F1776">
        <v>500.19200000000001</v>
      </c>
      <c r="G1776">
        <v>0</v>
      </c>
      <c r="H1776">
        <v>500.19200000000001</v>
      </c>
      <c r="I1776">
        <v>35</v>
      </c>
      <c r="J1776" t="s">
        <v>30</v>
      </c>
    </row>
    <row r="1777" spans="1:11" x14ac:dyDescent="0.25">
      <c r="A1777" s="1">
        <v>44500</v>
      </c>
      <c r="B1777" t="s">
        <v>58</v>
      </c>
      <c r="C1777" t="s">
        <v>10</v>
      </c>
      <c r="D1777">
        <v>41</v>
      </c>
      <c r="E1777">
        <v>6</v>
      </c>
      <c r="F1777">
        <v>412.87</v>
      </c>
      <c r="G1777">
        <v>0</v>
      </c>
      <c r="H1777">
        <v>412.87</v>
      </c>
      <c r="I1777">
        <v>53</v>
      </c>
      <c r="J1777" t="s">
        <v>11</v>
      </c>
    </row>
    <row r="1778" spans="1:11" x14ac:dyDescent="0.25">
      <c r="A1778" s="1">
        <v>44500</v>
      </c>
      <c r="B1778" t="s">
        <v>59</v>
      </c>
      <c r="C1778" t="s">
        <v>10</v>
      </c>
      <c r="D1778">
        <v>39.799999999999997</v>
      </c>
      <c r="E1778">
        <v>4.7999999999999972</v>
      </c>
      <c r="F1778">
        <v>2925.2999999999997</v>
      </c>
      <c r="G1778">
        <v>0</v>
      </c>
      <c r="H1778">
        <v>2925.2999999999997</v>
      </c>
      <c r="I1778">
        <v>50</v>
      </c>
      <c r="J1778" t="s">
        <v>18</v>
      </c>
    </row>
    <row r="1779" spans="1:11" x14ac:dyDescent="0.25">
      <c r="A1779" s="1">
        <v>44500</v>
      </c>
      <c r="B1779" t="s">
        <v>60</v>
      </c>
      <c r="C1779" t="s">
        <v>10</v>
      </c>
      <c r="D1779">
        <v>41.9</v>
      </c>
      <c r="E1779">
        <v>6.8999999999999986</v>
      </c>
      <c r="F1779">
        <v>603.36</v>
      </c>
      <c r="G1779">
        <v>0</v>
      </c>
      <c r="H1779">
        <v>603.36</v>
      </c>
      <c r="I1779">
        <v>62</v>
      </c>
      <c r="J1779" t="s">
        <v>11</v>
      </c>
      <c r="K1779" t="s">
        <v>19</v>
      </c>
    </row>
    <row r="1780" spans="1:11" x14ac:dyDescent="0.25">
      <c r="A1780" s="1">
        <v>44500</v>
      </c>
      <c r="B1780" t="s">
        <v>61</v>
      </c>
      <c r="C1780" t="s">
        <v>10</v>
      </c>
      <c r="D1780">
        <v>36.799999999999997</v>
      </c>
      <c r="E1780">
        <v>1.7999999999999972</v>
      </c>
      <c r="F1780">
        <v>907.85599999999999</v>
      </c>
      <c r="G1780">
        <v>0</v>
      </c>
      <c r="H1780">
        <v>907.85599999999999</v>
      </c>
      <c r="I1780">
        <v>29</v>
      </c>
      <c r="J1780" t="s">
        <v>11</v>
      </c>
      <c r="K1780" t="s">
        <v>19</v>
      </c>
    </row>
    <row r="1781" spans="1:11" x14ac:dyDescent="0.25">
      <c r="A1781" s="1">
        <v>44500</v>
      </c>
      <c r="B1781" t="s">
        <v>63</v>
      </c>
      <c r="C1781" t="s">
        <v>15</v>
      </c>
      <c r="D1781">
        <v>35.5</v>
      </c>
      <c r="E1781">
        <v>0.5</v>
      </c>
      <c r="F1781">
        <v>1482.125</v>
      </c>
      <c r="G1781">
        <v>0</v>
      </c>
      <c r="H1781">
        <v>1482.125</v>
      </c>
      <c r="I1781">
        <v>31</v>
      </c>
      <c r="J1781" t="s">
        <v>11</v>
      </c>
    </row>
    <row r="1782" spans="1:11" x14ac:dyDescent="0.25">
      <c r="A1782" s="1">
        <v>44500</v>
      </c>
      <c r="B1782" t="s">
        <v>64</v>
      </c>
      <c r="C1782" t="s">
        <v>15</v>
      </c>
      <c r="D1782">
        <v>37.9</v>
      </c>
      <c r="E1782">
        <v>2.8999999999999986</v>
      </c>
      <c r="F1782">
        <v>1983.3069999999998</v>
      </c>
      <c r="G1782">
        <v>0</v>
      </c>
      <c r="H1782">
        <v>1983.3069999999998</v>
      </c>
      <c r="I1782">
        <v>49</v>
      </c>
      <c r="J1782" t="s">
        <v>18</v>
      </c>
    </row>
    <row r="1783" spans="1:11" x14ac:dyDescent="0.25">
      <c r="A1783" s="1">
        <v>44500</v>
      </c>
      <c r="B1783" t="s">
        <v>65</v>
      </c>
      <c r="C1783" t="s">
        <v>47</v>
      </c>
      <c r="D1783">
        <v>38.9</v>
      </c>
      <c r="E1783">
        <v>3.8999999999999986</v>
      </c>
      <c r="F1783">
        <v>1132.768</v>
      </c>
      <c r="G1783">
        <v>0</v>
      </c>
      <c r="H1783">
        <v>1132.768</v>
      </c>
      <c r="I1783">
        <v>48</v>
      </c>
      <c r="J1783" t="s">
        <v>18</v>
      </c>
    </row>
    <row r="1784" spans="1:11" x14ac:dyDescent="0.25">
      <c r="A1784" s="1">
        <v>44500</v>
      </c>
      <c r="B1784" t="s">
        <v>66</v>
      </c>
      <c r="C1784" t="s">
        <v>15</v>
      </c>
      <c r="D1784">
        <v>37.700000000000003</v>
      </c>
      <c r="E1784">
        <v>2.7000000000000028</v>
      </c>
      <c r="F1784">
        <v>1508.377</v>
      </c>
      <c r="G1784">
        <v>0</v>
      </c>
      <c r="H1784">
        <v>1508.377</v>
      </c>
      <c r="I1784">
        <v>64</v>
      </c>
      <c r="J1784" t="s">
        <v>11</v>
      </c>
    </row>
    <row r="1785" spans="1:11" x14ac:dyDescent="0.25">
      <c r="A1785" s="1">
        <v>44500</v>
      </c>
      <c r="B1785" t="s">
        <v>67</v>
      </c>
      <c r="C1785" t="s">
        <v>10</v>
      </c>
      <c r="D1785">
        <v>40</v>
      </c>
      <c r="E1785">
        <v>5</v>
      </c>
      <c r="F1785">
        <v>1237.2</v>
      </c>
      <c r="G1785">
        <v>0</v>
      </c>
      <c r="H1785">
        <v>1237.2</v>
      </c>
      <c r="I1785">
        <v>46</v>
      </c>
      <c r="J1785" t="s">
        <v>18</v>
      </c>
    </row>
    <row r="1786" spans="1:11" x14ac:dyDescent="0.25">
      <c r="A1786" s="1">
        <v>44500</v>
      </c>
      <c r="B1786" t="s">
        <v>68</v>
      </c>
      <c r="C1786" t="s">
        <v>10</v>
      </c>
      <c r="D1786">
        <v>41.8</v>
      </c>
      <c r="E1786">
        <v>6.7999999999999972</v>
      </c>
      <c r="F1786">
        <v>1679.9419999999998</v>
      </c>
      <c r="G1786">
        <v>0</v>
      </c>
      <c r="H1786">
        <v>1679.9419999999998</v>
      </c>
      <c r="I1786">
        <v>45</v>
      </c>
      <c r="J1786" t="s">
        <v>11</v>
      </c>
    </row>
    <row r="1787" spans="1:11" x14ac:dyDescent="0.25">
      <c r="A1787" s="1">
        <v>44500</v>
      </c>
      <c r="B1787" t="s">
        <v>69</v>
      </c>
      <c r="C1787" t="s">
        <v>10</v>
      </c>
      <c r="D1787">
        <v>35.1</v>
      </c>
      <c r="E1787">
        <v>0.10000000000000142</v>
      </c>
      <c r="F1787">
        <v>1168.1280000000002</v>
      </c>
      <c r="G1787">
        <v>0</v>
      </c>
      <c r="H1787">
        <v>1168.1280000000002</v>
      </c>
      <c r="I1787">
        <v>31</v>
      </c>
      <c r="J1787" t="s">
        <v>30</v>
      </c>
    </row>
    <row r="1788" spans="1:11" x14ac:dyDescent="0.25">
      <c r="A1788" s="1">
        <v>44500</v>
      </c>
      <c r="B1788" t="s">
        <v>70</v>
      </c>
      <c r="C1788" t="s">
        <v>15</v>
      </c>
      <c r="D1788">
        <v>40.5</v>
      </c>
      <c r="E1788">
        <v>5.5</v>
      </c>
      <c r="F1788">
        <v>364.90499999999997</v>
      </c>
      <c r="G1788">
        <v>0</v>
      </c>
      <c r="H1788">
        <v>364.90499999999997</v>
      </c>
      <c r="I1788">
        <v>50</v>
      </c>
      <c r="J1788" t="s">
        <v>11</v>
      </c>
    </row>
    <row r="1789" spans="1:11" x14ac:dyDescent="0.25">
      <c r="A1789" s="1">
        <v>44500</v>
      </c>
      <c r="B1789" t="s">
        <v>71</v>
      </c>
      <c r="C1789" t="s">
        <v>10</v>
      </c>
      <c r="D1789">
        <v>37.6</v>
      </c>
      <c r="E1789">
        <v>2.6000000000000014</v>
      </c>
      <c r="F1789">
        <v>1053.9280000000001</v>
      </c>
      <c r="G1789">
        <v>0</v>
      </c>
      <c r="H1789">
        <v>1053.9280000000001</v>
      </c>
      <c r="I1789">
        <v>58</v>
      </c>
      <c r="J1789" t="s">
        <v>18</v>
      </c>
    </row>
    <row r="1790" spans="1:11" x14ac:dyDescent="0.25">
      <c r="A1790" s="1">
        <v>44500</v>
      </c>
      <c r="B1790" t="s">
        <v>72</v>
      </c>
      <c r="C1790" t="s">
        <v>10</v>
      </c>
      <c r="D1790">
        <v>38.1</v>
      </c>
      <c r="E1790">
        <v>3.1000000000000014</v>
      </c>
      <c r="F1790">
        <v>673.60800000000006</v>
      </c>
      <c r="G1790">
        <v>0</v>
      </c>
      <c r="H1790">
        <v>673.60800000000006</v>
      </c>
      <c r="I1790">
        <v>57</v>
      </c>
      <c r="J1790" t="s">
        <v>30</v>
      </c>
    </row>
    <row r="1791" spans="1:11" x14ac:dyDescent="0.25">
      <c r="A1791" s="1">
        <v>44500</v>
      </c>
      <c r="B1791" t="s">
        <v>73</v>
      </c>
      <c r="C1791" t="s">
        <v>15</v>
      </c>
      <c r="D1791">
        <v>39.200000000000003</v>
      </c>
      <c r="E1791">
        <v>4.2000000000000028</v>
      </c>
      <c r="F1791">
        <v>1735.7760000000001</v>
      </c>
      <c r="G1791">
        <v>0</v>
      </c>
      <c r="H1791">
        <v>1735.7760000000001</v>
      </c>
      <c r="I1791">
        <v>50</v>
      </c>
      <c r="J1791" t="s">
        <v>11</v>
      </c>
    </row>
    <row r="1792" spans="1:11" x14ac:dyDescent="0.25">
      <c r="A1792" s="1">
        <v>44500</v>
      </c>
      <c r="B1792" t="s">
        <v>74</v>
      </c>
      <c r="C1792" t="s">
        <v>10</v>
      </c>
      <c r="D1792">
        <v>41.5</v>
      </c>
      <c r="E1792">
        <v>6.5</v>
      </c>
      <c r="F1792">
        <v>2050.1</v>
      </c>
      <c r="G1792">
        <v>0</v>
      </c>
      <c r="H1792">
        <v>2050.1</v>
      </c>
      <c r="I1792">
        <v>22</v>
      </c>
      <c r="J1792" t="s">
        <v>11</v>
      </c>
    </row>
    <row r="1793" spans="1:10" x14ac:dyDescent="0.25">
      <c r="A1793" s="1">
        <v>44500</v>
      </c>
      <c r="B1793" t="s">
        <v>229</v>
      </c>
      <c r="C1793" t="s">
        <v>10</v>
      </c>
      <c r="D1793">
        <v>37.700000000000003</v>
      </c>
      <c r="E1793">
        <v>2.7000000000000028</v>
      </c>
      <c r="F1793">
        <v>1265.5890000000002</v>
      </c>
      <c r="G1793">
        <v>0</v>
      </c>
      <c r="H1793">
        <v>1265.5890000000002</v>
      </c>
      <c r="I1793">
        <v>55</v>
      </c>
      <c r="J1793" t="s">
        <v>11</v>
      </c>
    </row>
    <row r="1794" spans="1:10" x14ac:dyDescent="0.25">
      <c r="A1794" s="1">
        <v>44500</v>
      </c>
      <c r="B1794" t="s">
        <v>230</v>
      </c>
      <c r="C1794" t="s">
        <v>15</v>
      </c>
      <c r="D1794">
        <v>39.6</v>
      </c>
      <c r="E1794">
        <v>4.6000000000000014</v>
      </c>
      <c r="F1794">
        <v>2841.3</v>
      </c>
      <c r="G1794">
        <v>0</v>
      </c>
      <c r="H1794">
        <v>2841.3</v>
      </c>
      <c r="I1794">
        <v>44</v>
      </c>
      <c r="J1794" t="s">
        <v>18</v>
      </c>
    </row>
    <row r="1795" spans="1:10" x14ac:dyDescent="0.25">
      <c r="A1795" s="1">
        <v>44500</v>
      </c>
      <c r="B1795" t="s">
        <v>75</v>
      </c>
      <c r="C1795" t="s">
        <v>10</v>
      </c>
      <c r="D1795">
        <v>40.799999999999997</v>
      </c>
      <c r="E1795">
        <v>5.7999999999999972</v>
      </c>
      <c r="F1795">
        <v>760.51199999999994</v>
      </c>
      <c r="G1795">
        <v>0</v>
      </c>
      <c r="H1795">
        <v>760.51199999999994</v>
      </c>
      <c r="I1795">
        <v>32</v>
      </c>
      <c r="J1795" t="s">
        <v>11</v>
      </c>
    </row>
    <row r="1796" spans="1:10" x14ac:dyDescent="0.25">
      <c r="A1796" s="1">
        <v>44500</v>
      </c>
      <c r="B1796" t="s">
        <v>76</v>
      </c>
      <c r="C1796" t="s">
        <v>10</v>
      </c>
      <c r="D1796">
        <v>36.6</v>
      </c>
      <c r="E1796">
        <v>1.6000000000000014</v>
      </c>
      <c r="F1796">
        <v>899.99400000000003</v>
      </c>
      <c r="G1796">
        <v>0</v>
      </c>
      <c r="H1796">
        <v>899.99400000000003</v>
      </c>
      <c r="I1796">
        <v>35</v>
      </c>
      <c r="J1796" t="s">
        <v>11</v>
      </c>
    </row>
    <row r="1797" spans="1:10" x14ac:dyDescent="0.25">
      <c r="A1797" s="1">
        <v>44500</v>
      </c>
      <c r="B1797" t="s">
        <v>77</v>
      </c>
      <c r="C1797" t="s">
        <v>10</v>
      </c>
      <c r="D1797">
        <v>36.9</v>
      </c>
      <c r="E1797">
        <v>1.8999999999999986</v>
      </c>
      <c r="F1797">
        <v>430.25399999999996</v>
      </c>
      <c r="G1797">
        <v>0</v>
      </c>
      <c r="H1797">
        <v>430.25399999999996</v>
      </c>
      <c r="I1797">
        <v>55</v>
      </c>
      <c r="J1797" t="s">
        <v>11</v>
      </c>
    </row>
    <row r="1798" spans="1:10" x14ac:dyDescent="0.25">
      <c r="A1798" s="1">
        <v>44500</v>
      </c>
      <c r="B1798" t="s">
        <v>78</v>
      </c>
      <c r="C1798" t="s">
        <v>10</v>
      </c>
      <c r="D1798">
        <v>41.9</v>
      </c>
      <c r="E1798">
        <v>6.8999999999999986</v>
      </c>
      <c r="F1798">
        <v>574.86800000000005</v>
      </c>
      <c r="G1798">
        <v>0</v>
      </c>
      <c r="H1798">
        <v>574.86800000000005</v>
      </c>
      <c r="I1798">
        <v>32</v>
      </c>
      <c r="J1798" t="s">
        <v>11</v>
      </c>
    </row>
    <row r="1799" spans="1:10" x14ac:dyDescent="0.25">
      <c r="A1799" s="1">
        <v>44500</v>
      </c>
      <c r="B1799" t="s">
        <v>79</v>
      </c>
      <c r="C1799" t="s">
        <v>10</v>
      </c>
      <c r="D1799">
        <v>37</v>
      </c>
      <c r="E1799">
        <v>2</v>
      </c>
      <c r="F1799">
        <v>1219.52</v>
      </c>
      <c r="G1799">
        <v>0</v>
      </c>
      <c r="H1799">
        <v>1219.52</v>
      </c>
      <c r="I1799">
        <v>39</v>
      </c>
      <c r="J1799" t="s">
        <v>11</v>
      </c>
    </row>
    <row r="1800" spans="1:10" x14ac:dyDescent="0.25">
      <c r="A1800" s="1">
        <v>44500</v>
      </c>
      <c r="B1800" t="s">
        <v>80</v>
      </c>
      <c r="C1800" t="s">
        <v>15</v>
      </c>
      <c r="D1800">
        <v>35</v>
      </c>
      <c r="E1800">
        <v>0</v>
      </c>
      <c r="F1800">
        <v>943.25</v>
      </c>
      <c r="G1800">
        <v>0</v>
      </c>
      <c r="H1800">
        <v>943.25</v>
      </c>
      <c r="I1800">
        <v>55</v>
      </c>
      <c r="J1800" t="s">
        <v>30</v>
      </c>
    </row>
    <row r="1801" spans="1:10" x14ac:dyDescent="0.25">
      <c r="A1801" s="1">
        <v>44500</v>
      </c>
      <c r="B1801" t="s">
        <v>231</v>
      </c>
      <c r="C1801" t="s">
        <v>15</v>
      </c>
      <c r="D1801">
        <v>39.200000000000003</v>
      </c>
      <c r="E1801">
        <v>4.2000000000000028</v>
      </c>
      <c r="F1801">
        <v>2010.96</v>
      </c>
      <c r="G1801">
        <v>0</v>
      </c>
      <c r="H1801">
        <v>2010.96</v>
      </c>
      <c r="I1801">
        <v>38</v>
      </c>
      <c r="J1801" t="s">
        <v>13</v>
      </c>
    </row>
    <row r="1802" spans="1:10" x14ac:dyDescent="0.25">
      <c r="A1802" s="1">
        <v>44500</v>
      </c>
      <c r="B1802" t="s">
        <v>81</v>
      </c>
      <c r="C1802" t="s">
        <v>10</v>
      </c>
      <c r="D1802">
        <v>37.9</v>
      </c>
      <c r="E1802">
        <v>2.8999999999999986</v>
      </c>
      <c r="F1802">
        <v>1975.7270000000001</v>
      </c>
      <c r="G1802">
        <v>0</v>
      </c>
      <c r="H1802">
        <v>1975.7270000000001</v>
      </c>
      <c r="I1802">
        <v>59</v>
      </c>
      <c r="J1802" t="s">
        <v>11</v>
      </c>
    </row>
    <row r="1803" spans="1:10" x14ac:dyDescent="0.25">
      <c r="A1803" s="1">
        <v>44500</v>
      </c>
      <c r="B1803" t="s">
        <v>82</v>
      </c>
      <c r="C1803" t="s">
        <v>10</v>
      </c>
      <c r="D1803">
        <v>41.6</v>
      </c>
      <c r="E1803">
        <v>6.6000000000000014</v>
      </c>
      <c r="F1803">
        <v>869.43999999999994</v>
      </c>
      <c r="G1803">
        <v>226</v>
      </c>
      <c r="H1803">
        <v>1095.44</v>
      </c>
      <c r="I1803">
        <v>65</v>
      </c>
      <c r="J1803" t="s">
        <v>11</v>
      </c>
    </row>
    <row r="1804" spans="1:10" x14ac:dyDescent="0.25">
      <c r="A1804" s="1">
        <v>44500</v>
      </c>
      <c r="B1804" t="s">
        <v>83</v>
      </c>
      <c r="C1804" t="s">
        <v>15</v>
      </c>
      <c r="D1804">
        <v>41.3</v>
      </c>
      <c r="E1804">
        <v>6.2999999999999972</v>
      </c>
      <c r="F1804">
        <v>1143.597</v>
      </c>
      <c r="G1804">
        <v>0</v>
      </c>
      <c r="H1804">
        <v>1143.597</v>
      </c>
      <c r="I1804">
        <v>34</v>
      </c>
      <c r="J1804" t="s">
        <v>30</v>
      </c>
    </row>
    <row r="1805" spans="1:10" x14ac:dyDescent="0.25">
      <c r="A1805" s="1">
        <v>44500</v>
      </c>
      <c r="B1805" t="s">
        <v>221</v>
      </c>
      <c r="C1805" t="s">
        <v>15</v>
      </c>
      <c r="D1805">
        <v>41.1</v>
      </c>
      <c r="E1805">
        <v>6.1000000000000014</v>
      </c>
      <c r="F1805">
        <v>964.61699999999996</v>
      </c>
      <c r="G1805">
        <v>702</v>
      </c>
      <c r="H1805">
        <v>1666.617</v>
      </c>
      <c r="I1805">
        <v>42</v>
      </c>
      <c r="J1805" t="s">
        <v>30</v>
      </c>
    </row>
    <row r="1806" spans="1:10" x14ac:dyDescent="0.25">
      <c r="A1806" s="1">
        <v>44500</v>
      </c>
      <c r="B1806" t="s">
        <v>84</v>
      </c>
      <c r="C1806" t="s">
        <v>10</v>
      </c>
      <c r="D1806">
        <v>38.6</v>
      </c>
      <c r="E1806">
        <v>3.6000000000000014</v>
      </c>
      <c r="F1806">
        <v>430.00400000000002</v>
      </c>
      <c r="G1806">
        <v>0</v>
      </c>
      <c r="H1806">
        <v>430.00400000000002</v>
      </c>
      <c r="I1806">
        <v>49</v>
      </c>
      <c r="J1806" t="s">
        <v>16</v>
      </c>
    </row>
    <row r="1807" spans="1:10" x14ac:dyDescent="0.25">
      <c r="A1807" s="1">
        <v>44500</v>
      </c>
      <c r="B1807" t="s">
        <v>85</v>
      </c>
      <c r="C1807" t="s">
        <v>10</v>
      </c>
      <c r="D1807">
        <v>36.799999999999997</v>
      </c>
      <c r="E1807">
        <v>1.7999999999999972</v>
      </c>
      <c r="F1807">
        <v>924.78399999999988</v>
      </c>
      <c r="G1807">
        <v>0</v>
      </c>
      <c r="H1807">
        <v>924.78399999999988</v>
      </c>
      <c r="I1807">
        <v>31</v>
      </c>
      <c r="J1807" t="s">
        <v>30</v>
      </c>
    </row>
    <row r="1808" spans="1:10" x14ac:dyDescent="0.25">
      <c r="A1808" s="1">
        <v>44500</v>
      </c>
      <c r="B1808" t="s">
        <v>86</v>
      </c>
      <c r="C1808" t="s">
        <v>10</v>
      </c>
      <c r="D1808">
        <v>39.4</v>
      </c>
      <c r="E1808">
        <v>4.3999999999999986</v>
      </c>
      <c r="F1808">
        <v>1528.326</v>
      </c>
      <c r="G1808">
        <v>0</v>
      </c>
      <c r="H1808">
        <v>1528.326</v>
      </c>
      <c r="I1808">
        <v>35</v>
      </c>
      <c r="J1808" t="s">
        <v>11</v>
      </c>
    </row>
    <row r="1809" spans="1:10" x14ac:dyDescent="0.25">
      <c r="A1809" s="1">
        <v>44500</v>
      </c>
      <c r="B1809" t="s">
        <v>87</v>
      </c>
      <c r="C1809" t="s">
        <v>10</v>
      </c>
      <c r="D1809">
        <v>35.700000000000003</v>
      </c>
      <c r="E1809">
        <v>0.70000000000000284</v>
      </c>
      <c r="F1809">
        <v>491.94600000000003</v>
      </c>
      <c r="G1809">
        <v>0</v>
      </c>
      <c r="H1809">
        <v>491.94600000000003</v>
      </c>
      <c r="I1809">
        <v>54</v>
      </c>
      <c r="J1809" t="s">
        <v>11</v>
      </c>
    </row>
    <row r="1810" spans="1:10" x14ac:dyDescent="0.25">
      <c r="A1810" s="1">
        <v>44500</v>
      </c>
      <c r="B1810" t="s">
        <v>88</v>
      </c>
      <c r="C1810" t="s">
        <v>10</v>
      </c>
      <c r="D1810">
        <v>35.299999999999997</v>
      </c>
      <c r="E1810">
        <v>0.29999999999999716</v>
      </c>
      <c r="F1810">
        <v>1841.954</v>
      </c>
      <c r="G1810">
        <v>0</v>
      </c>
      <c r="H1810">
        <v>1841.954</v>
      </c>
      <c r="I1810">
        <v>56</v>
      </c>
      <c r="J1810" t="s">
        <v>16</v>
      </c>
    </row>
    <row r="1811" spans="1:10" x14ac:dyDescent="0.25">
      <c r="A1811" s="1">
        <v>44500</v>
      </c>
      <c r="B1811" t="s">
        <v>232</v>
      </c>
      <c r="C1811" t="s">
        <v>10</v>
      </c>
      <c r="D1811">
        <v>35.299999999999997</v>
      </c>
      <c r="E1811">
        <v>0.29999999999999716</v>
      </c>
      <c r="F1811">
        <v>1616.0339999999999</v>
      </c>
      <c r="G1811">
        <v>0</v>
      </c>
      <c r="H1811">
        <v>1616.0339999999999</v>
      </c>
      <c r="I1811">
        <v>32</v>
      </c>
      <c r="J1811" t="s">
        <v>13</v>
      </c>
    </row>
    <row r="1812" spans="1:10" x14ac:dyDescent="0.25">
      <c r="A1812" s="1">
        <v>44500</v>
      </c>
      <c r="B1812" t="s">
        <v>89</v>
      </c>
      <c r="C1812" t="s">
        <v>10</v>
      </c>
      <c r="D1812">
        <v>39.9</v>
      </c>
      <c r="E1812">
        <v>4.8999999999999986</v>
      </c>
      <c r="F1812">
        <v>665.53199999999993</v>
      </c>
      <c r="G1812">
        <v>0</v>
      </c>
      <c r="H1812">
        <v>665.53199999999993</v>
      </c>
      <c r="I1812">
        <v>63</v>
      </c>
      <c r="J1812" t="s">
        <v>11</v>
      </c>
    </row>
    <row r="1813" spans="1:10" x14ac:dyDescent="0.25">
      <c r="A1813" s="1">
        <v>44500</v>
      </c>
      <c r="B1813" t="s">
        <v>90</v>
      </c>
      <c r="C1813" t="s">
        <v>10</v>
      </c>
      <c r="D1813">
        <v>37.1</v>
      </c>
      <c r="E1813">
        <v>2.1000000000000014</v>
      </c>
      <c r="F1813">
        <v>1470.644</v>
      </c>
      <c r="G1813">
        <v>0</v>
      </c>
      <c r="H1813">
        <v>1470.644</v>
      </c>
      <c r="I1813">
        <v>64</v>
      </c>
      <c r="J1813" t="s">
        <v>11</v>
      </c>
    </row>
    <row r="1814" spans="1:10" x14ac:dyDescent="0.25">
      <c r="A1814" s="1">
        <v>44500</v>
      </c>
      <c r="B1814" t="s">
        <v>91</v>
      </c>
      <c r="C1814" t="s">
        <v>10</v>
      </c>
      <c r="D1814">
        <v>35.700000000000003</v>
      </c>
      <c r="E1814">
        <v>0.70000000000000284</v>
      </c>
      <c r="F1814">
        <v>543.71100000000001</v>
      </c>
      <c r="G1814">
        <v>0</v>
      </c>
      <c r="H1814">
        <v>543.71100000000001</v>
      </c>
      <c r="I1814">
        <v>64</v>
      </c>
      <c r="J1814" t="s">
        <v>11</v>
      </c>
    </row>
    <row r="1815" spans="1:10" x14ac:dyDescent="0.25">
      <c r="A1815" s="1">
        <v>44500</v>
      </c>
      <c r="B1815" t="s">
        <v>92</v>
      </c>
      <c r="C1815" t="s">
        <v>10</v>
      </c>
      <c r="D1815">
        <v>37.1</v>
      </c>
      <c r="E1815">
        <v>2.1000000000000014</v>
      </c>
      <c r="F1815">
        <v>1387.54</v>
      </c>
      <c r="G1815">
        <v>0</v>
      </c>
      <c r="H1815">
        <v>1387.54</v>
      </c>
      <c r="I1815">
        <v>34</v>
      </c>
      <c r="J1815" t="s">
        <v>33</v>
      </c>
    </row>
    <row r="1816" spans="1:10" x14ac:dyDescent="0.25">
      <c r="A1816" s="1">
        <v>44500</v>
      </c>
      <c r="B1816" t="s">
        <v>93</v>
      </c>
      <c r="C1816" t="s">
        <v>47</v>
      </c>
      <c r="D1816">
        <v>41.9</v>
      </c>
      <c r="E1816">
        <v>6.8999999999999986</v>
      </c>
      <c r="F1816">
        <v>1163.144</v>
      </c>
      <c r="G1816">
        <v>0</v>
      </c>
      <c r="H1816">
        <v>1163.144</v>
      </c>
      <c r="I1816">
        <v>24</v>
      </c>
      <c r="J1816" t="s">
        <v>30</v>
      </c>
    </row>
    <row r="1817" spans="1:10" x14ac:dyDescent="0.25">
      <c r="A1817" s="1">
        <v>44500</v>
      </c>
      <c r="B1817" t="s">
        <v>233</v>
      </c>
      <c r="C1817" t="s">
        <v>10</v>
      </c>
      <c r="D1817">
        <v>37</v>
      </c>
      <c r="E1817">
        <v>2</v>
      </c>
      <c r="F1817">
        <v>1404.15</v>
      </c>
      <c r="G1817">
        <v>0</v>
      </c>
      <c r="H1817">
        <v>1404.15</v>
      </c>
      <c r="I1817">
        <v>64</v>
      </c>
      <c r="J1817" t="s">
        <v>18</v>
      </c>
    </row>
    <row r="1818" spans="1:10" x14ac:dyDescent="0.25">
      <c r="A1818" s="1">
        <v>44500</v>
      </c>
      <c r="B1818" t="s">
        <v>227</v>
      </c>
      <c r="C1818" t="s">
        <v>10</v>
      </c>
      <c r="D1818">
        <v>37.4</v>
      </c>
      <c r="E1818">
        <v>2.3999999999999986</v>
      </c>
      <c r="F1818">
        <v>325.75400000000002</v>
      </c>
      <c r="G1818">
        <v>0</v>
      </c>
      <c r="H1818">
        <v>325.75400000000002</v>
      </c>
      <c r="I1818">
        <v>23</v>
      </c>
      <c r="J1818" t="s">
        <v>30</v>
      </c>
    </row>
    <row r="1819" spans="1:10" x14ac:dyDescent="0.25">
      <c r="A1819" s="1">
        <v>44500</v>
      </c>
      <c r="B1819" t="s">
        <v>94</v>
      </c>
      <c r="C1819" t="s">
        <v>47</v>
      </c>
      <c r="D1819">
        <v>38.299999999999997</v>
      </c>
      <c r="E1819">
        <v>3.2999999999999972</v>
      </c>
      <c r="F1819">
        <v>1563.4059999999999</v>
      </c>
      <c r="G1819">
        <v>0</v>
      </c>
      <c r="H1819">
        <v>1563.4059999999999</v>
      </c>
      <c r="I1819">
        <v>35</v>
      </c>
      <c r="J1819" t="s">
        <v>30</v>
      </c>
    </row>
    <row r="1820" spans="1:10" x14ac:dyDescent="0.25">
      <c r="A1820" s="1">
        <v>44500</v>
      </c>
      <c r="B1820" t="s">
        <v>95</v>
      </c>
      <c r="C1820" t="s">
        <v>15</v>
      </c>
      <c r="D1820">
        <v>41.8</v>
      </c>
      <c r="E1820">
        <v>6.7999999999999972</v>
      </c>
      <c r="F1820">
        <v>1950.806</v>
      </c>
      <c r="G1820">
        <v>0</v>
      </c>
      <c r="H1820">
        <v>1950.806</v>
      </c>
      <c r="I1820">
        <v>67</v>
      </c>
      <c r="J1820" t="s">
        <v>11</v>
      </c>
    </row>
    <row r="1821" spans="1:10" x14ac:dyDescent="0.25">
      <c r="A1821" s="1">
        <v>44500</v>
      </c>
      <c r="B1821" t="s">
        <v>96</v>
      </c>
      <c r="C1821" t="s">
        <v>47</v>
      </c>
      <c r="D1821">
        <v>36.9</v>
      </c>
      <c r="E1821">
        <v>1.8999999999999986</v>
      </c>
      <c r="F1821">
        <v>1282.2749999999999</v>
      </c>
      <c r="G1821">
        <v>0</v>
      </c>
      <c r="H1821">
        <v>1282.2749999999999</v>
      </c>
      <c r="I1821">
        <v>36</v>
      </c>
      <c r="J1821" t="s">
        <v>18</v>
      </c>
    </row>
    <row r="1822" spans="1:10" x14ac:dyDescent="0.25">
      <c r="A1822" s="1">
        <v>44500</v>
      </c>
      <c r="B1822" t="s">
        <v>97</v>
      </c>
      <c r="C1822" t="s">
        <v>10</v>
      </c>
      <c r="D1822">
        <v>37.4</v>
      </c>
      <c r="E1822">
        <v>2.3999999999999986</v>
      </c>
      <c r="F1822">
        <v>1411.4760000000001</v>
      </c>
      <c r="G1822">
        <v>0</v>
      </c>
      <c r="H1822">
        <v>1411.4760000000001</v>
      </c>
      <c r="I1822">
        <v>57</v>
      </c>
      <c r="J1822" t="s">
        <v>11</v>
      </c>
    </row>
    <row r="1823" spans="1:10" x14ac:dyDescent="0.25">
      <c r="A1823" s="1">
        <v>44500</v>
      </c>
      <c r="B1823" t="s">
        <v>98</v>
      </c>
      <c r="C1823" t="s">
        <v>15</v>
      </c>
      <c r="D1823">
        <v>38.5</v>
      </c>
      <c r="E1823">
        <v>3.5</v>
      </c>
      <c r="F1823">
        <v>1110.3399999999999</v>
      </c>
      <c r="G1823">
        <v>0</v>
      </c>
      <c r="H1823">
        <v>1110.3399999999999</v>
      </c>
      <c r="I1823">
        <v>58</v>
      </c>
      <c r="J1823" t="s">
        <v>18</v>
      </c>
    </row>
    <row r="1824" spans="1:10" x14ac:dyDescent="0.25">
      <c r="A1824" s="1">
        <v>44500</v>
      </c>
      <c r="B1824" t="s">
        <v>99</v>
      </c>
      <c r="C1824" t="s">
        <v>10</v>
      </c>
      <c r="D1824">
        <v>36.1</v>
      </c>
      <c r="E1824">
        <v>1.1000000000000014</v>
      </c>
      <c r="F1824">
        <v>1808.2490000000003</v>
      </c>
      <c r="G1824">
        <v>0</v>
      </c>
      <c r="H1824">
        <v>1808.2490000000003</v>
      </c>
      <c r="I1824">
        <v>66</v>
      </c>
      <c r="J1824" t="s">
        <v>13</v>
      </c>
    </row>
    <row r="1825" spans="1:10" x14ac:dyDescent="0.25">
      <c r="A1825" s="1">
        <v>44500</v>
      </c>
      <c r="B1825" t="s">
        <v>100</v>
      </c>
      <c r="C1825" t="s">
        <v>10</v>
      </c>
      <c r="D1825">
        <v>40</v>
      </c>
      <c r="E1825">
        <v>5</v>
      </c>
      <c r="F1825">
        <v>1487.2</v>
      </c>
      <c r="G1825">
        <v>0</v>
      </c>
      <c r="H1825">
        <v>1487.2</v>
      </c>
      <c r="I1825">
        <v>51</v>
      </c>
      <c r="J1825" t="s">
        <v>16</v>
      </c>
    </row>
    <row r="1826" spans="1:10" x14ac:dyDescent="0.25">
      <c r="A1826" s="1">
        <v>44500</v>
      </c>
      <c r="B1826" t="s">
        <v>101</v>
      </c>
      <c r="C1826" t="s">
        <v>10</v>
      </c>
      <c r="D1826">
        <v>38.4</v>
      </c>
      <c r="E1826">
        <v>3.3999999999999986</v>
      </c>
      <c r="F1826">
        <v>2155.7759999999998</v>
      </c>
      <c r="G1826">
        <v>0</v>
      </c>
      <c r="H1826">
        <v>2155.7759999999998</v>
      </c>
      <c r="I1826">
        <v>31</v>
      </c>
      <c r="J1826" t="s">
        <v>18</v>
      </c>
    </row>
    <row r="1827" spans="1:10" x14ac:dyDescent="0.25">
      <c r="A1827" s="1">
        <v>44500</v>
      </c>
      <c r="B1827" t="s">
        <v>102</v>
      </c>
      <c r="C1827" t="s">
        <v>15</v>
      </c>
      <c r="D1827">
        <v>37.4</v>
      </c>
      <c r="E1827">
        <v>2.3999999999999986</v>
      </c>
      <c r="F1827">
        <v>1943.3039999999999</v>
      </c>
      <c r="G1827">
        <v>0</v>
      </c>
      <c r="H1827">
        <v>1943.3039999999999</v>
      </c>
      <c r="I1827">
        <v>46</v>
      </c>
      <c r="J1827" t="s">
        <v>30</v>
      </c>
    </row>
    <row r="1828" spans="1:10" x14ac:dyDescent="0.25">
      <c r="A1828" s="1">
        <v>44500</v>
      </c>
      <c r="B1828" t="s">
        <v>103</v>
      </c>
      <c r="C1828" t="s">
        <v>15</v>
      </c>
      <c r="D1828">
        <v>39.200000000000003</v>
      </c>
      <c r="E1828">
        <v>4.2000000000000028</v>
      </c>
      <c r="F1828">
        <v>264.60000000000002</v>
      </c>
      <c r="G1828">
        <v>0</v>
      </c>
      <c r="H1828">
        <v>264.60000000000002</v>
      </c>
      <c r="I1828">
        <v>57</v>
      </c>
      <c r="J1828" t="s">
        <v>11</v>
      </c>
    </row>
    <row r="1829" spans="1:10" x14ac:dyDescent="0.25">
      <c r="A1829" s="1">
        <v>44500</v>
      </c>
      <c r="B1829" t="s">
        <v>104</v>
      </c>
      <c r="C1829" t="s">
        <v>15</v>
      </c>
      <c r="D1829">
        <v>39.9</v>
      </c>
      <c r="E1829">
        <v>4.8999999999999986</v>
      </c>
      <c r="F1829">
        <v>2079.5879999999997</v>
      </c>
      <c r="G1829">
        <v>0</v>
      </c>
      <c r="H1829">
        <v>2079.5879999999997</v>
      </c>
      <c r="I1829">
        <v>52</v>
      </c>
      <c r="J1829" t="s">
        <v>11</v>
      </c>
    </row>
    <row r="1830" spans="1:10" x14ac:dyDescent="0.25">
      <c r="A1830" s="1">
        <v>44500</v>
      </c>
      <c r="B1830" t="s">
        <v>105</v>
      </c>
      <c r="C1830" t="s">
        <v>47</v>
      </c>
      <c r="D1830">
        <v>37</v>
      </c>
      <c r="E1830">
        <v>2</v>
      </c>
      <c r="F1830">
        <v>721.87</v>
      </c>
      <c r="G1830">
        <v>0</v>
      </c>
      <c r="H1830">
        <v>721.87</v>
      </c>
      <c r="I1830">
        <v>22</v>
      </c>
      <c r="J1830" t="s">
        <v>30</v>
      </c>
    </row>
    <row r="1831" spans="1:10" x14ac:dyDescent="0.25">
      <c r="A1831" s="1">
        <v>44500</v>
      </c>
      <c r="B1831" t="s">
        <v>106</v>
      </c>
      <c r="C1831" t="s">
        <v>47</v>
      </c>
      <c r="D1831">
        <v>36.799999999999997</v>
      </c>
      <c r="E1831">
        <v>1.7999999999999972</v>
      </c>
      <c r="F1831">
        <v>605.72799999999995</v>
      </c>
      <c r="G1831">
        <v>0</v>
      </c>
      <c r="H1831">
        <v>605.72799999999995</v>
      </c>
      <c r="I1831">
        <v>26</v>
      </c>
      <c r="J1831" t="s">
        <v>11</v>
      </c>
    </row>
    <row r="1832" spans="1:10" x14ac:dyDescent="0.25">
      <c r="A1832" s="1">
        <v>44500</v>
      </c>
      <c r="B1832" t="s">
        <v>107</v>
      </c>
      <c r="C1832" t="s">
        <v>10</v>
      </c>
      <c r="D1832">
        <v>36.5</v>
      </c>
      <c r="E1832">
        <v>1.5</v>
      </c>
      <c r="F1832">
        <v>1324.22</v>
      </c>
      <c r="G1832">
        <v>0</v>
      </c>
      <c r="H1832">
        <v>1324.22</v>
      </c>
      <c r="I1832">
        <v>32</v>
      </c>
      <c r="J1832" t="s">
        <v>11</v>
      </c>
    </row>
    <row r="1833" spans="1:10" x14ac:dyDescent="0.25">
      <c r="A1833" s="1">
        <v>44500</v>
      </c>
      <c r="B1833" t="s">
        <v>108</v>
      </c>
      <c r="C1833" t="s">
        <v>10</v>
      </c>
      <c r="D1833">
        <v>41</v>
      </c>
      <c r="E1833">
        <v>6</v>
      </c>
      <c r="F1833">
        <v>1844.1799999999998</v>
      </c>
      <c r="G1833">
        <v>0</v>
      </c>
      <c r="H1833">
        <v>1844.1799999999998</v>
      </c>
      <c r="I1833">
        <v>22</v>
      </c>
      <c r="J1833" t="s">
        <v>11</v>
      </c>
    </row>
    <row r="1834" spans="1:10" x14ac:dyDescent="0.25">
      <c r="A1834" s="1">
        <v>44500</v>
      </c>
      <c r="B1834" t="s">
        <v>109</v>
      </c>
      <c r="C1834" t="s">
        <v>10</v>
      </c>
      <c r="D1834">
        <v>41.5</v>
      </c>
      <c r="E1834">
        <v>6.5</v>
      </c>
      <c r="F1834">
        <v>2007.3549999999998</v>
      </c>
      <c r="G1834">
        <v>0</v>
      </c>
      <c r="H1834">
        <v>2007.3549999999998</v>
      </c>
      <c r="I1834">
        <v>57</v>
      </c>
      <c r="J1834" t="s">
        <v>11</v>
      </c>
    </row>
    <row r="1835" spans="1:10" x14ac:dyDescent="0.25">
      <c r="A1835" s="1">
        <v>44500</v>
      </c>
      <c r="B1835" t="s">
        <v>110</v>
      </c>
      <c r="C1835" t="s">
        <v>15</v>
      </c>
      <c r="D1835">
        <v>36.9</v>
      </c>
      <c r="E1835">
        <v>1.8999999999999986</v>
      </c>
      <c r="F1835">
        <v>1281.9059999999999</v>
      </c>
      <c r="G1835">
        <v>0</v>
      </c>
      <c r="H1835">
        <v>1281.9059999999999</v>
      </c>
      <c r="I1835">
        <v>57</v>
      </c>
      <c r="J1835" t="s">
        <v>11</v>
      </c>
    </row>
    <row r="1836" spans="1:10" x14ac:dyDescent="0.25">
      <c r="A1836" s="1">
        <v>44500</v>
      </c>
      <c r="B1836" t="s">
        <v>111</v>
      </c>
      <c r="C1836" t="s">
        <v>10</v>
      </c>
      <c r="D1836">
        <v>41.3</v>
      </c>
      <c r="E1836">
        <v>6.2999999999999972</v>
      </c>
      <c r="F1836">
        <v>1877.9109999999998</v>
      </c>
      <c r="G1836">
        <v>0</v>
      </c>
      <c r="H1836">
        <v>1877.9109999999998</v>
      </c>
      <c r="I1836">
        <v>41</v>
      </c>
      <c r="J1836" t="s">
        <v>11</v>
      </c>
    </row>
    <row r="1837" spans="1:10" x14ac:dyDescent="0.25">
      <c r="A1837" s="1">
        <v>44500</v>
      </c>
      <c r="B1837" t="s">
        <v>112</v>
      </c>
      <c r="C1837" t="s">
        <v>15</v>
      </c>
      <c r="D1837">
        <v>40.799999999999997</v>
      </c>
      <c r="E1837">
        <v>5.7999999999999972</v>
      </c>
      <c r="F1837">
        <v>2964.5279999999998</v>
      </c>
      <c r="G1837">
        <v>0</v>
      </c>
      <c r="H1837">
        <v>2964.5279999999998</v>
      </c>
      <c r="I1837">
        <v>50</v>
      </c>
      <c r="J1837" t="s">
        <v>33</v>
      </c>
    </row>
    <row r="1838" spans="1:10" x14ac:dyDescent="0.25">
      <c r="A1838" s="1">
        <v>44500</v>
      </c>
      <c r="B1838" t="s">
        <v>113</v>
      </c>
      <c r="C1838" t="s">
        <v>47</v>
      </c>
      <c r="D1838">
        <v>40.9</v>
      </c>
      <c r="E1838">
        <v>5.8999999999999986</v>
      </c>
      <c r="F1838">
        <v>606.54700000000003</v>
      </c>
      <c r="G1838">
        <v>0</v>
      </c>
      <c r="H1838">
        <v>606.54700000000003</v>
      </c>
      <c r="I1838">
        <v>26</v>
      </c>
      <c r="J1838" t="s">
        <v>30</v>
      </c>
    </row>
    <row r="1839" spans="1:10" x14ac:dyDescent="0.25">
      <c r="A1839" s="1">
        <v>44500</v>
      </c>
      <c r="B1839" t="s">
        <v>114</v>
      </c>
      <c r="C1839" t="s">
        <v>15</v>
      </c>
      <c r="D1839">
        <v>40.299999999999997</v>
      </c>
      <c r="E1839">
        <v>5.2999999999999972</v>
      </c>
      <c r="F1839">
        <v>1623.2839999999999</v>
      </c>
      <c r="G1839">
        <v>0</v>
      </c>
      <c r="H1839">
        <v>1623.2839999999999</v>
      </c>
      <c r="I1839">
        <v>40</v>
      </c>
      <c r="J1839" t="s">
        <v>30</v>
      </c>
    </row>
    <row r="1840" spans="1:10" x14ac:dyDescent="0.25">
      <c r="A1840" s="1">
        <v>44500</v>
      </c>
      <c r="B1840" t="s">
        <v>115</v>
      </c>
      <c r="C1840" t="s">
        <v>15</v>
      </c>
      <c r="D1840">
        <v>39.1</v>
      </c>
      <c r="E1840">
        <v>4.1000000000000014</v>
      </c>
      <c r="F1840">
        <v>1119.0420000000001</v>
      </c>
      <c r="G1840">
        <v>0</v>
      </c>
      <c r="H1840">
        <v>1119.0420000000001</v>
      </c>
      <c r="I1840">
        <v>52</v>
      </c>
      <c r="J1840" t="s">
        <v>30</v>
      </c>
    </row>
    <row r="1841" spans="1:10" x14ac:dyDescent="0.25">
      <c r="A1841" s="1">
        <v>44500</v>
      </c>
      <c r="B1841" t="s">
        <v>224</v>
      </c>
      <c r="C1841" t="s">
        <v>15</v>
      </c>
      <c r="D1841">
        <v>41.3</v>
      </c>
      <c r="E1841">
        <v>6.2999999999999972</v>
      </c>
      <c r="F1841">
        <v>666.16899999999987</v>
      </c>
      <c r="G1841">
        <v>0</v>
      </c>
      <c r="H1841">
        <v>666.16899999999987</v>
      </c>
      <c r="I1841">
        <v>47</v>
      </c>
      <c r="J1841" t="s">
        <v>11</v>
      </c>
    </row>
    <row r="1842" spans="1:10" x14ac:dyDescent="0.25">
      <c r="A1842" s="1">
        <v>44500</v>
      </c>
      <c r="B1842" t="s">
        <v>116</v>
      </c>
      <c r="C1842" t="s">
        <v>10</v>
      </c>
      <c r="D1842">
        <v>36.1</v>
      </c>
      <c r="E1842">
        <v>1.1000000000000014</v>
      </c>
      <c r="F1842">
        <v>575.79499999999996</v>
      </c>
      <c r="G1842">
        <v>0</v>
      </c>
      <c r="H1842">
        <v>575.79499999999996</v>
      </c>
      <c r="I1842">
        <v>61</v>
      </c>
      <c r="J1842" t="s">
        <v>30</v>
      </c>
    </row>
    <row r="1843" spans="1:10" x14ac:dyDescent="0.25">
      <c r="A1843" s="1">
        <v>44500</v>
      </c>
      <c r="B1843" t="s">
        <v>117</v>
      </c>
      <c r="C1843" t="s">
        <v>15</v>
      </c>
      <c r="D1843">
        <v>41.2</v>
      </c>
      <c r="E1843">
        <v>6.2000000000000028</v>
      </c>
      <c r="F1843">
        <v>1092.624</v>
      </c>
      <c r="G1843">
        <v>0</v>
      </c>
      <c r="H1843">
        <v>1092.624</v>
      </c>
      <c r="I1843">
        <v>29</v>
      </c>
      <c r="J1843" t="s">
        <v>11</v>
      </c>
    </row>
    <row r="1844" spans="1:10" x14ac:dyDescent="0.25">
      <c r="A1844" s="1">
        <v>44500</v>
      </c>
      <c r="B1844" t="s">
        <v>118</v>
      </c>
      <c r="C1844" t="s">
        <v>15</v>
      </c>
      <c r="D1844">
        <v>35.6</v>
      </c>
      <c r="E1844">
        <v>0.60000000000000142</v>
      </c>
      <c r="F1844">
        <v>609.11599999999999</v>
      </c>
      <c r="G1844">
        <v>0</v>
      </c>
      <c r="H1844">
        <v>609.11599999999999</v>
      </c>
      <c r="I1844">
        <v>66</v>
      </c>
      <c r="J1844" t="s">
        <v>11</v>
      </c>
    </row>
    <row r="1845" spans="1:10" x14ac:dyDescent="0.25">
      <c r="A1845" s="1">
        <v>44500</v>
      </c>
      <c r="B1845" t="s">
        <v>119</v>
      </c>
      <c r="C1845" t="s">
        <v>15</v>
      </c>
      <c r="D1845">
        <v>39.799999999999997</v>
      </c>
      <c r="E1845">
        <v>4.7999999999999972</v>
      </c>
      <c r="F1845">
        <v>3135.444</v>
      </c>
      <c r="G1845">
        <v>0</v>
      </c>
      <c r="H1845">
        <v>3135.444</v>
      </c>
      <c r="I1845">
        <v>61</v>
      </c>
      <c r="J1845" t="s">
        <v>33</v>
      </c>
    </row>
    <row r="1846" spans="1:10" x14ac:dyDescent="0.25">
      <c r="A1846" s="1">
        <v>44500</v>
      </c>
      <c r="B1846" t="s">
        <v>120</v>
      </c>
      <c r="C1846" t="s">
        <v>10</v>
      </c>
      <c r="D1846">
        <v>40.6</v>
      </c>
      <c r="E1846">
        <v>5.6000000000000014</v>
      </c>
      <c r="F1846">
        <v>1675.1559999999999</v>
      </c>
      <c r="G1846">
        <v>0</v>
      </c>
      <c r="H1846">
        <v>1675.1559999999999</v>
      </c>
      <c r="I1846">
        <v>47</v>
      </c>
      <c r="J1846" t="s">
        <v>13</v>
      </c>
    </row>
    <row r="1847" spans="1:10" x14ac:dyDescent="0.25">
      <c r="A1847" s="1">
        <v>44500</v>
      </c>
      <c r="B1847" t="s">
        <v>121</v>
      </c>
      <c r="C1847" t="s">
        <v>15</v>
      </c>
      <c r="D1847">
        <v>41.8</v>
      </c>
      <c r="E1847">
        <v>6.7999999999999972</v>
      </c>
      <c r="F1847">
        <v>580.18399999999997</v>
      </c>
      <c r="G1847">
        <v>1201</v>
      </c>
      <c r="H1847">
        <v>1781.184</v>
      </c>
      <c r="I1847">
        <v>48</v>
      </c>
      <c r="J1847" t="s">
        <v>30</v>
      </c>
    </row>
    <row r="1848" spans="1:10" x14ac:dyDescent="0.25">
      <c r="A1848" s="1">
        <v>44500</v>
      </c>
      <c r="B1848" t="s">
        <v>122</v>
      </c>
      <c r="C1848" t="s">
        <v>15</v>
      </c>
      <c r="D1848">
        <v>35.1</v>
      </c>
      <c r="E1848">
        <v>0.10000000000000142</v>
      </c>
      <c r="F1848">
        <v>348.19200000000001</v>
      </c>
      <c r="G1848">
        <v>0</v>
      </c>
      <c r="H1848">
        <v>348.19200000000001</v>
      </c>
      <c r="I1848">
        <v>34</v>
      </c>
      <c r="J1848" t="s">
        <v>13</v>
      </c>
    </row>
    <row r="1849" spans="1:10" x14ac:dyDescent="0.25">
      <c r="A1849" s="1">
        <v>44500</v>
      </c>
      <c r="B1849" t="s">
        <v>123</v>
      </c>
      <c r="C1849" t="s">
        <v>10</v>
      </c>
      <c r="D1849">
        <v>36.200000000000003</v>
      </c>
      <c r="E1849">
        <v>1.2000000000000028</v>
      </c>
      <c r="F1849">
        <v>1319.8520000000001</v>
      </c>
      <c r="G1849">
        <v>0</v>
      </c>
      <c r="H1849">
        <v>1319.8520000000001</v>
      </c>
      <c r="I1849">
        <v>31</v>
      </c>
      <c r="J1849" t="s">
        <v>13</v>
      </c>
    </row>
    <row r="1850" spans="1:10" x14ac:dyDescent="0.25">
      <c r="A1850" s="1">
        <v>44500</v>
      </c>
      <c r="B1850" t="s">
        <v>124</v>
      </c>
      <c r="C1850" t="s">
        <v>10</v>
      </c>
      <c r="D1850">
        <v>37</v>
      </c>
      <c r="E1850">
        <v>2</v>
      </c>
      <c r="F1850">
        <v>675.62</v>
      </c>
      <c r="G1850">
        <v>0</v>
      </c>
      <c r="H1850">
        <v>675.62</v>
      </c>
      <c r="I1850">
        <v>55</v>
      </c>
      <c r="J1850" t="s">
        <v>11</v>
      </c>
    </row>
    <row r="1851" spans="1:10" x14ac:dyDescent="0.25">
      <c r="A1851" s="1">
        <v>44500</v>
      </c>
      <c r="B1851" t="s">
        <v>125</v>
      </c>
      <c r="C1851" t="s">
        <v>15</v>
      </c>
      <c r="D1851">
        <v>41.9</v>
      </c>
      <c r="E1851">
        <v>6.8999999999999986</v>
      </c>
      <c r="F1851">
        <v>1252.3910000000001</v>
      </c>
      <c r="G1851">
        <v>0</v>
      </c>
      <c r="H1851">
        <v>1252.3910000000001</v>
      </c>
      <c r="I1851">
        <v>64</v>
      </c>
      <c r="J1851" t="s">
        <v>11</v>
      </c>
    </row>
    <row r="1852" spans="1:10" x14ac:dyDescent="0.25">
      <c r="A1852" s="1">
        <v>44500</v>
      </c>
      <c r="B1852" t="s">
        <v>126</v>
      </c>
      <c r="C1852" t="s">
        <v>15</v>
      </c>
      <c r="D1852">
        <v>40.799999999999997</v>
      </c>
      <c r="E1852">
        <v>5.7999999999999972</v>
      </c>
      <c r="F1852">
        <v>465.93599999999998</v>
      </c>
      <c r="G1852">
        <v>0</v>
      </c>
      <c r="H1852">
        <v>465.93599999999998</v>
      </c>
      <c r="I1852">
        <v>58</v>
      </c>
      <c r="J1852" t="s">
        <v>30</v>
      </c>
    </row>
    <row r="1853" spans="1:10" x14ac:dyDescent="0.25">
      <c r="A1853" s="1">
        <v>44500</v>
      </c>
      <c r="B1853" t="s">
        <v>127</v>
      </c>
      <c r="C1853" t="s">
        <v>15</v>
      </c>
      <c r="D1853">
        <v>37.700000000000003</v>
      </c>
      <c r="E1853">
        <v>2.7000000000000028</v>
      </c>
      <c r="F1853">
        <v>1076.712</v>
      </c>
      <c r="G1853">
        <v>0</v>
      </c>
      <c r="H1853">
        <v>1076.712</v>
      </c>
      <c r="I1853">
        <v>38</v>
      </c>
      <c r="J1853" t="s">
        <v>11</v>
      </c>
    </row>
    <row r="1854" spans="1:10" x14ac:dyDescent="0.25">
      <c r="A1854" s="1">
        <v>44500</v>
      </c>
      <c r="B1854" t="s">
        <v>128</v>
      </c>
      <c r="C1854" t="s">
        <v>15</v>
      </c>
      <c r="D1854">
        <v>41.2</v>
      </c>
      <c r="E1854">
        <v>6.2000000000000028</v>
      </c>
      <c r="F1854">
        <v>2579.5320000000002</v>
      </c>
      <c r="G1854">
        <v>0</v>
      </c>
      <c r="H1854">
        <v>2579.5320000000002</v>
      </c>
      <c r="I1854">
        <v>42</v>
      </c>
      <c r="J1854" t="s">
        <v>16</v>
      </c>
    </row>
    <row r="1855" spans="1:10" x14ac:dyDescent="0.25">
      <c r="A1855" s="1">
        <v>44500</v>
      </c>
      <c r="B1855" t="s">
        <v>129</v>
      </c>
      <c r="C1855" t="s">
        <v>15</v>
      </c>
      <c r="D1855">
        <v>35.200000000000003</v>
      </c>
      <c r="E1855">
        <v>0.20000000000000284</v>
      </c>
      <c r="F1855">
        <v>744.83200000000011</v>
      </c>
      <c r="G1855">
        <v>0</v>
      </c>
      <c r="H1855">
        <v>744.83200000000011</v>
      </c>
      <c r="I1855">
        <v>36</v>
      </c>
      <c r="J1855" t="s">
        <v>11</v>
      </c>
    </row>
    <row r="1856" spans="1:10" x14ac:dyDescent="0.25">
      <c r="A1856" s="1">
        <v>44500</v>
      </c>
      <c r="B1856" t="s">
        <v>130</v>
      </c>
      <c r="C1856" t="s">
        <v>15</v>
      </c>
      <c r="D1856">
        <v>39.4</v>
      </c>
      <c r="E1856">
        <v>4.3999999999999986</v>
      </c>
      <c r="F1856">
        <v>1221.7940000000001</v>
      </c>
      <c r="G1856">
        <v>0</v>
      </c>
      <c r="H1856">
        <v>1221.7940000000001</v>
      </c>
      <c r="I1856">
        <v>60</v>
      </c>
      <c r="J1856" t="s">
        <v>13</v>
      </c>
    </row>
    <row r="1857" spans="1:10" x14ac:dyDescent="0.25">
      <c r="A1857" s="1">
        <v>44500</v>
      </c>
      <c r="B1857" t="s">
        <v>131</v>
      </c>
      <c r="C1857" t="s">
        <v>15</v>
      </c>
      <c r="D1857">
        <v>36.5</v>
      </c>
      <c r="E1857">
        <v>1.5</v>
      </c>
      <c r="F1857">
        <v>254.04</v>
      </c>
      <c r="G1857">
        <v>0</v>
      </c>
      <c r="H1857">
        <v>254.04</v>
      </c>
      <c r="I1857">
        <v>32</v>
      </c>
      <c r="J1857" t="s">
        <v>11</v>
      </c>
    </row>
    <row r="1858" spans="1:10" x14ac:dyDescent="0.25">
      <c r="A1858" s="1">
        <v>44500</v>
      </c>
      <c r="B1858" t="s">
        <v>132</v>
      </c>
      <c r="C1858" t="s">
        <v>10</v>
      </c>
      <c r="D1858">
        <v>38</v>
      </c>
      <c r="E1858">
        <v>3</v>
      </c>
      <c r="F1858">
        <v>1868.46</v>
      </c>
      <c r="G1858">
        <v>0</v>
      </c>
      <c r="H1858">
        <v>1868.46</v>
      </c>
      <c r="I1858">
        <v>46</v>
      </c>
      <c r="J1858" t="s">
        <v>11</v>
      </c>
    </row>
    <row r="1859" spans="1:10" x14ac:dyDescent="0.25">
      <c r="A1859" s="1">
        <v>44500</v>
      </c>
      <c r="B1859" t="s">
        <v>133</v>
      </c>
      <c r="C1859" t="s">
        <v>10</v>
      </c>
      <c r="D1859">
        <v>37.200000000000003</v>
      </c>
      <c r="E1859">
        <v>2.2000000000000028</v>
      </c>
      <c r="F1859">
        <v>836.62800000000004</v>
      </c>
      <c r="G1859">
        <v>0</v>
      </c>
      <c r="H1859">
        <v>836.62800000000004</v>
      </c>
      <c r="I1859">
        <v>53</v>
      </c>
      <c r="J1859" t="s">
        <v>11</v>
      </c>
    </row>
    <row r="1860" spans="1:10" x14ac:dyDescent="0.25">
      <c r="A1860" s="1">
        <v>44500</v>
      </c>
      <c r="B1860" t="s">
        <v>134</v>
      </c>
      <c r="C1860" t="s">
        <v>10</v>
      </c>
      <c r="D1860">
        <v>36.5</v>
      </c>
      <c r="E1860">
        <v>1.5</v>
      </c>
      <c r="F1860">
        <v>1343.1999999999998</v>
      </c>
      <c r="G1860">
        <v>0</v>
      </c>
      <c r="H1860">
        <v>1343.1999999999998</v>
      </c>
      <c r="I1860">
        <v>47</v>
      </c>
      <c r="J1860" t="s">
        <v>13</v>
      </c>
    </row>
    <row r="1861" spans="1:10" x14ac:dyDescent="0.25">
      <c r="A1861" s="1">
        <v>44500</v>
      </c>
      <c r="B1861" t="s">
        <v>135</v>
      </c>
      <c r="C1861" t="s">
        <v>10</v>
      </c>
      <c r="D1861">
        <v>40.4</v>
      </c>
      <c r="E1861">
        <v>5.3999999999999986</v>
      </c>
      <c r="F1861">
        <v>337.34</v>
      </c>
      <c r="G1861">
        <v>0</v>
      </c>
      <c r="H1861">
        <v>337.34</v>
      </c>
      <c r="I1861">
        <v>27</v>
      </c>
      <c r="J1861" t="s">
        <v>11</v>
      </c>
    </row>
    <row r="1862" spans="1:10" x14ac:dyDescent="0.25">
      <c r="A1862" s="1">
        <v>44500</v>
      </c>
      <c r="B1862" t="s">
        <v>136</v>
      </c>
      <c r="C1862" t="s">
        <v>10</v>
      </c>
      <c r="D1862">
        <v>38.6</v>
      </c>
      <c r="E1862">
        <v>3.6000000000000014</v>
      </c>
      <c r="F1862">
        <v>1335.1740000000002</v>
      </c>
      <c r="G1862">
        <v>0</v>
      </c>
      <c r="H1862">
        <v>1335.1740000000002</v>
      </c>
      <c r="I1862">
        <v>24</v>
      </c>
      <c r="J1862" t="s">
        <v>11</v>
      </c>
    </row>
    <row r="1863" spans="1:10" x14ac:dyDescent="0.25">
      <c r="A1863" s="1">
        <v>44500</v>
      </c>
      <c r="B1863" t="s">
        <v>137</v>
      </c>
      <c r="C1863" t="s">
        <v>10</v>
      </c>
      <c r="D1863">
        <v>35.200000000000003</v>
      </c>
      <c r="E1863">
        <v>0.20000000000000284</v>
      </c>
      <c r="F1863">
        <v>2228.864</v>
      </c>
      <c r="G1863">
        <v>0</v>
      </c>
      <c r="H1863">
        <v>2228.864</v>
      </c>
      <c r="I1863">
        <v>56</v>
      </c>
      <c r="J1863" t="s">
        <v>18</v>
      </c>
    </row>
    <row r="1864" spans="1:10" x14ac:dyDescent="0.25">
      <c r="A1864" s="1">
        <v>44500</v>
      </c>
      <c r="B1864" t="s">
        <v>138</v>
      </c>
      <c r="C1864" t="s">
        <v>15</v>
      </c>
      <c r="D1864">
        <v>35.299999999999997</v>
      </c>
      <c r="E1864">
        <v>0.29999999999999716</v>
      </c>
      <c r="F1864">
        <v>3589.3040000000001</v>
      </c>
      <c r="G1864">
        <v>0</v>
      </c>
      <c r="H1864">
        <v>3589.3040000000001</v>
      </c>
      <c r="I1864">
        <v>36</v>
      </c>
      <c r="J1864" t="s">
        <v>33</v>
      </c>
    </row>
    <row r="1865" spans="1:10" x14ac:dyDescent="0.25">
      <c r="A1865" s="1">
        <v>44500</v>
      </c>
      <c r="B1865" t="s">
        <v>139</v>
      </c>
      <c r="C1865" t="s">
        <v>10</v>
      </c>
      <c r="D1865">
        <v>40.799999999999997</v>
      </c>
      <c r="E1865">
        <v>5.7999999999999972</v>
      </c>
      <c r="F1865">
        <v>891.07199999999989</v>
      </c>
      <c r="G1865">
        <v>0</v>
      </c>
      <c r="H1865">
        <v>891.07199999999989</v>
      </c>
      <c r="I1865">
        <v>57</v>
      </c>
      <c r="J1865" t="s">
        <v>30</v>
      </c>
    </row>
    <row r="1866" spans="1:10" x14ac:dyDescent="0.25">
      <c r="A1866" s="1">
        <v>44500</v>
      </c>
      <c r="B1866" t="s">
        <v>140</v>
      </c>
      <c r="C1866" t="s">
        <v>10</v>
      </c>
      <c r="D1866">
        <v>35.6</v>
      </c>
      <c r="E1866">
        <v>0.60000000000000142</v>
      </c>
      <c r="F1866">
        <v>564.97199999999998</v>
      </c>
      <c r="G1866">
        <v>0</v>
      </c>
      <c r="H1866">
        <v>564.97199999999998</v>
      </c>
      <c r="I1866">
        <v>34</v>
      </c>
      <c r="J1866" t="s">
        <v>11</v>
      </c>
    </row>
    <row r="1867" spans="1:10" x14ac:dyDescent="0.25">
      <c r="A1867" s="1">
        <v>44500</v>
      </c>
      <c r="B1867" t="s">
        <v>141</v>
      </c>
      <c r="C1867" t="s">
        <v>15</v>
      </c>
      <c r="D1867">
        <v>37.9</v>
      </c>
      <c r="E1867">
        <v>2.8999999999999986</v>
      </c>
      <c r="F1867">
        <v>540.07499999999993</v>
      </c>
      <c r="G1867">
        <v>0</v>
      </c>
      <c r="H1867">
        <v>540.07499999999993</v>
      </c>
      <c r="I1867">
        <v>63</v>
      </c>
      <c r="J1867" t="s">
        <v>11</v>
      </c>
    </row>
    <row r="1868" spans="1:10" x14ac:dyDescent="0.25">
      <c r="A1868" s="1">
        <v>44500</v>
      </c>
      <c r="B1868" t="s">
        <v>142</v>
      </c>
      <c r="C1868" t="s">
        <v>10</v>
      </c>
      <c r="D1868">
        <v>36.5</v>
      </c>
      <c r="E1868">
        <v>1.5</v>
      </c>
      <c r="F1868">
        <v>446.39500000000004</v>
      </c>
      <c r="G1868">
        <v>0</v>
      </c>
      <c r="H1868">
        <v>446.39500000000004</v>
      </c>
      <c r="I1868">
        <v>34</v>
      </c>
      <c r="J1868" t="s">
        <v>11</v>
      </c>
    </row>
    <row r="1869" spans="1:10" x14ac:dyDescent="0.25">
      <c r="A1869" s="1">
        <v>44500</v>
      </c>
      <c r="B1869" t="s">
        <v>143</v>
      </c>
      <c r="C1869" t="s">
        <v>10</v>
      </c>
      <c r="D1869">
        <v>41.6</v>
      </c>
      <c r="E1869">
        <v>6.6000000000000014</v>
      </c>
      <c r="F1869">
        <v>318.24</v>
      </c>
      <c r="G1869">
        <v>0</v>
      </c>
      <c r="H1869">
        <v>318.24</v>
      </c>
      <c r="I1869">
        <v>30</v>
      </c>
      <c r="J1869" t="s">
        <v>11</v>
      </c>
    </row>
    <row r="1870" spans="1:10" x14ac:dyDescent="0.25">
      <c r="A1870" s="1">
        <v>44500</v>
      </c>
      <c r="B1870" t="s">
        <v>144</v>
      </c>
      <c r="C1870" t="s">
        <v>10</v>
      </c>
      <c r="D1870">
        <v>39</v>
      </c>
      <c r="E1870">
        <v>4</v>
      </c>
      <c r="F1870">
        <v>267.14999999999998</v>
      </c>
      <c r="G1870">
        <v>0</v>
      </c>
      <c r="H1870">
        <v>267.14999999999998</v>
      </c>
      <c r="I1870">
        <v>62</v>
      </c>
      <c r="J1870" t="s">
        <v>11</v>
      </c>
    </row>
    <row r="1871" spans="1:10" x14ac:dyDescent="0.25">
      <c r="A1871" s="1">
        <v>44500</v>
      </c>
      <c r="B1871" t="s">
        <v>145</v>
      </c>
      <c r="C1871" t="s">
        <v>10</v>
      </c>
      <c r="D1871">
        <v>37.700000000000003</v>
      </c>
      <c r="E1871">
        <v>2.7000000000000028</v>
      </c>
      <c r="F1871">
        <v>1264.0810000000001</v>
      </c>
      <c r="G1871">
        <v>283</v>
      </c>
      <c r="H1871">
        <v>1547.0810000000001</v>
      </c>
      <c r="I1871">
        <v>33</v>
      </c>
      <c r="J1871" t="s">
        <v>11</v>
      </c>
    </row>
    <row r="1872" spans="1:10" x14ac:dyDescent="0.25">
      <c r="A1872" s="1">
        <v>44500</v>
      </c>
      <c r="B1872" t="s">
        <v>146</v>
      </c>
      <c r="C1872" t="s">
        <v>10</v>
      </c>
      <c r="D1872">
        <v>40.6</v>
      </c>
      <c r="E1872">
        <v>5.6000000000000014</v>
      </c>
      <c r="F1872">
        <v>1605.3240000000001</v>
      </c>
      <c r="G1872">
        <v>0</v>
      </c>
      <c r="H1872">
        <v>1605.3240000000001</v>
      </c>
      <c r="I1872">
        <v>64</v>
      </c>
      <c r="J1872" t="s">
        <v>18</v>
      </c>
    </row>
    <row r="1873" spans="1:10" x14ac:dyDescent="0.25">
      <c r="A1873" s="1">
        <v>44500</v>
      </c>
      <c r="B1873" t="s">
        <v>147</v>
      </c>
      <c r="C1873" t="s">
        <v>10</v>
      </c>
      <c r="D1873">
        <v>35.200000000000003</v>
      </c>
      <c r="E1873">
        <v>0.20000000000000284</v>
      </c>
      <c r="F1873">
        <v>1789.5680000000002</v>
      </c>
      <c r="G1873">
        <v>0</v>
      </c>
      <c r="H1873">
        <v>1789.5680000000002</v>
      </c>
      <c r="I1873">
        <v>33</v>
      </c>
      <c r="J1873" t="s">
        <v>11</v>
      </c>
    </row>
    <row r="1874" spans="1:10" x14ac:dyDescent="0.25">
      <c r="A1874" s="1">
        <v>44500</v>
      </c>
      <c r="B1874" t="s">
        <v>148</v>
      </c>
      <c r="C1874" t="s">
        <v>10</v>
      </c>
      <c r="D1874">
        <v>41.2</v>
      </c>
      <c r="E1874">
        <v>6.2000000000000028</v>
      </c>
      <c r="F1874">
        <v>388.51600000000002</v>
      </c>
      <c r="G1874">
        <v>0</v>
      </c>
      <c r="H1874">
        <v>388.51600000000002</v>
      </c>
      <c r="I1874">
        <v>44</v>
      </c>
      <c r="J1874" t="s">
        <v>30</v>
      </c>
    </row>
    <row r="1875" spans="1:10" x14ac:dyDescent="0.25">
      <c r="A1875" s="1">
        <v>44500</v>
      </c>
      <c r="B1875" t="s">
        <v>225</v>
      </c>
      <c r="C1875" t="s">
        <v>10</v>
      </c>
      <c r="D1875">
        <v>36.799999999999997</v>
      </c>
      <c r="E1875">
        <v>1.7999999999999972</v>
      </c>
      <c r="F1875">
        <v>351.80799999999999</v>
      </c>
      <c r="G1875">
        <v>0</v>
      </c>
      <c r="H1875">
        <v>351.80799999999999</v>
      </c>
      <c r="I1875">
        <v>24</v>
      </c>
      <c r="J1875" t="s">
        <v>18</v>
      </c>
    </row>
    <row r="1876" spans="1:10" x14ac:dyDescent="0.25">
      <c r="A1876" s="1">
        <v>44500</v>
      </c>
      <c r="B1876" t="s">
        <v>149</v>
      </c>
      <c r="C1876" t="s">
        <v>15</v>
      </c>
      <c r="D1876">
        <v>35</v>
      </c>
      <c r="E1876">
        <v>0</v>
      </c>
      <c r="F1876">
        <v>335.3</v>
      </c>
      <c r="G1876">
        <v>0</v>
      </c>
      <c r="H1876">
        <v>335.3</v>
      </c>
      <c r="I1876">
        <v>64</v>
      </c>
      <c r="J1876" t="s">
        <v>18</v>
      </c>
    </row>
    <row r="1877" spans="1:10" x14ac:dyDescent="0.25">
      <c r="A1877" s="1">
        <v>44500</v>
      </c>
      <c r="B1877" t="s">
        <v>150</v>
      </c>
      <c r="C1877" t="s">
        <v>10</v>
      </c>
      <c r="D1877">
        <v>35.5</v>
      </c>
      <c r="E1877">
        <v>0.5</v>
      </c>
      <c r="F1877">
        <v>1030.5650000000001</v>
      </c>
      <c r="G1877">
        <v>0</v>
      </c>
      <c r="H1877">
        <v>1030.5650000000001</v>
      </c>
      <c r="I1877">
        <v>28</v>
      </c>
      <c r="J1877" t="s">
        <v>11</v>
      </c>
    </row>
    <row r="1878" spans="1:10" x14ac:dyDescent="0.25">
      <c r="A1878" s="1">
        <v>44500</v>
      </c>
      <c r="B1878" t="s">
        <v>151</v>
      </c>
      <c r="C1878" t="s">
        <v>10</v>
      </c>
      <c r="D1878">
        <v>35.4</v>
      </c>
      <c r="E1878">
        <v>0.39999999999999858</v>
      </c>
      <c r="F1878">
        <v>653.13</v>
      </c>
      <c r="G1878">
        <v>0</v>
      </c>
      <c r="H1878">
        <v>653.13</v>
      </c>
      <c r="I1878">
        <v>30</v>
      </c>
      <c r="J1878" t="s">
        <v>11</v>
      </c>
    </row>
    <row r="1879" spans="1:10" x14ac:dyDescent="0.25">
      <c r="A1879" s="1">
        <v>44500</v>
      </c>
      <c r="B1879" t="s">
        <v>152</v>
      </c>
      <c r="C1879" t="s">
        <v>10</v>
      </c>
      <c r="D1879">
        <v>39.4</v>
      </c>
      <c r="E1879">
        <v>4.3999999999999986</v>
      </c>
      <c r="F1879">
        <v>1410.914</v>
      </c>
      <c r="G1879">
        <v>0</v>
      </c>
      <c r="H1879">
        <v>1410.914</v>
      </c>
      <c r="I1879">
        <v>51</v>
      </c>
      <c r="J1879" t="s">
        <v>13</v>
      </c>
    </row>
    <row r="1880" spans="1:10" x14ac:dyDescent="0.25">
      <c r="A1880" s="1">
        <v>44500</v>
      </c>
      <c r="B1880" t="s">
        <v>153</v>
      </c>
      <c r="C1880" t="s">
        <v>10</v>
      </c>
      <c r="D1880">
        <v>35</v>
      </c>
      <c r="E1880">
        <v>0</v>
      </c>
      <c r="F1880">
        <v>465.15</v>
      </c>
      <c r="G1880">
        <v>0</v>
      </c>
      <c r="H1880">
        <v>465.15</v>
      </c>
      <c r="I1880">
        <v>27</v>
      </c>
      <c r="J1880" t="s">
        <v>16</v>
      </c>
    </row>
    <row r="1881" spans="1:10" x14ac:dyDescent="0.25">
      <c r="A1881" s="1">
        <v>44500</v>
      </c>
      <c r="B1881" t="s">
        <v>234</v>
      </c>
      <c r="C1881" t="s">
        <v>10</v>
      </c>
      <c r="D1881">
        <v>42</v>
      </c>
      <c r="E1881">
        <v>7</v>
      </c>
      <c r="F1881">
        <v>1407</v>
      </c>
      <c r="G1881">
        <v>0</v>
      </c>
      <c r="H1881">
        <v>1407</v>
      </c>
      <c r="I1881">
        <v>33</v>
      </c>
      <c r="J1881" t="s">
        <v>11</v>
      </c>
    </row>
    <row r="1882" spans="1:10" x14ac:dyDescent="0.25">
      <c r="A1882" s="1">
        <v>44500</v>
      </c>
      <c r="B1882" t="s">
        <v>234</v>
      </c>
      <c r="C1882" t="s">
        <v>10</v>
      </c>
      <c r="D1882">
        <v>41.9</v>
      </c>
      <c r="E1882">
        <v>6.8999999999999986</v>
      </c>
      <c r="F1882">
        <v>1403.6499999999999</v>
      </c>
      <c r="G1882">
        <v>0</v>
      </c>
      <c r="H1882">
        <v>1403.6499999999999</v>
      </c>
      <c r="I1882">
        <v>33</v>
      </c>
      <c r="J1882" t="s">
        <v>11</v>
      </c>
    </row>
    <row r="1883" spans="1:10" x14ac:dyDescent="0.25">
      <c r="A1883" s="1">
        <v>44500</v>
      </c>
      <c r="B1883" t="s">
        <v>228</v>
      </c>
      <c r="C1883" t="s">
        <v>10</v>
      </c>
      <c r="D1883">
        <v>42</v>
      </c>
      <c r="E1883">
        <v>7</v>
      </c>
      <c r="F1883">
        <v>452.76</v>
      </c>
      <c r="G1883">
        <v>0</v>
      </c>
      <c r="H1883">
        <v>452.76</v>
      </c>
      <c r="I1883">
        <v>42</v>
      </c>
      <c r="J1883" t="s">
        <v>11</v>
      </c>
    </row>
    <row r="1884" spans="1:10" x14ac:dyDescent="0.25">
      <c r="A1884" s="1">
        <v>44500</v>
      </c>
      <c r="B1884" t="s">
        <v>154</v>
      </c>
      <c r="C1884" t="s">
        <v>10</v>
      </c>
      <c r="D1884">
        <v>40.5</v>
      </c>
      <c r="E1884">
        <v>5.5</v>
      </c>
      <c r="F1884">
        <v>1236.06</v>
      </c>
      <c r="G1884">
        <v>0</v>
      </c>
      <c r="H1884">
        <v>1236.06</v>
      </c>
      <c r="I1884">
        <v>30</v>
      </c>
      <c r="J1884" t="s">
        <v>18</v>
      </c>
    </row>
    <row r="1885" spans="1:10" x14ac:dyDescent="0.25">
      <c r="A1885" s="1">
        <v>44500</v>
      </c>
      <c r="B1885" t="s">
        <v>155</v>
      </c>
      <c r="C1885" t="s">
        <v>10</v>
      </c>
      <c r="D1885">
        <v>37.1</v>
      </c>
      <c r="E1885">
        <v>2.1000000000000014</v>
      </c>
      <c r="F1885">
        <v>1874.663</v>
      </c>
      <c r="G1885">
        <v>0</v>
      </c>
      <c r="H1885">
        <v>1874.663</v>
      </c>
      <c r="I1885">
        <v>46</v>
      </c>
      <c r="J1885" t="s">
        <v>11</v>
      </c>
    </row>
    <row r="1886" spans="1:10" x14ac:dyDescent="0.25">
      <c r="A1886" s="1">
        <v>44500</v>
      </c>
      <c r="B1886" t="s">
        <v>156</v>
      </c>
      <c r="C1886" t="s">
        <v>10</v>
      </c>
      <c r="D1886">
        <v>38.1</v>
      </c>
      <c r="E1886">
        <v>3.1000000000000014</v>
      </c>
      <c r="F1886">
        <v>1828.038</v>
      </c>
      <c r="G1886">
        <v>0</v>
      </c>
      <c r="H1886">
        <v>1828.038</v>
      </c>
      <c r="I1886">
        <v>37</v>
      </c>
      <c r="J1886" t="s">
        <v>13</v>
      </c>
    </row>
    <row r="1887" spans="1:10" x14ac:dyDescent="0.25">
      <c r="A1887" s="1">
        <v>44500</v>
      </c>
      <c r="B1887" t="s">
        <v>157</v>
      </c>
      <c r="C1887" t="s">
        <v>10</v>
      </c>
      <c r="D1887">
        <v>41.5</v>
      </c>
      <c r="E1887">
        <v>6.5</v>
      </c>
      <c r="F1887">
        <v>933.33499999999992</v>
      </c>
      <c r="G1887">
        <v>0</v>
      </c>
      <c r="H1887">
        <v>933.33499999999992</v>
      </c>
      <c r="I1887">
        <v>39</v>
      </c>
      <c r="J1887" t="s">
        <v>11</v>
      </c>
    </row>
    <row r="1888" spans="1:10" x14ac:dyDescent="0.25">
      <c r="A1888" s="1">
        <v>44500</v>
      </c>
      <c r="B1888" t="s">
        <v>158</v>
      </c>
      <c r="C1888" t="s">
        <v>15</v>
      </c>
      <c r="D1888">
        <v>40.200000000000003</v>
      </c>
      <c r="E1888">
        <v>5.2000000000000028</v>
      </c>
      <c r="F1888">
        <v>1169.8200000000002</v>
      </c>
      <c r="G1888">
        <v>0</v>
      </c>
      <c r="H1888">
        <v>1169.8200000000002</v>
      </c>
      <c r="I1888">
        <v>29</v>
      </c>
      <c r="J1888" t="s">
        <v>11</v>
      </c>
    </row>
    <row r="1889" spans="1:10" x14ac:dyDescent="0.25">
      <c r="A1889" s="1">
        <v>44500</v>
      </c>
      <c r="B1889" t="s">
        <v>159</v>
      </c>
      <c r="C1889" t="s">
        <v>15</v>
      </c>
      <c r="D1889">
        <v>39</v>
      </c>
      <c r="E1889">
        <v>4</v>
      </c>
      <c r="F1889">
        <v>1521.3899999999999</v>
      </c>
      <c r="G1889">
        <v>0</v>
      </c>
      <c r="H1889">
        <v>1521.3899999999999</v>
      </c>
      <c r="I1889">
        <v>27</v>
      </c>
      <c r="J1889" t="s">
        <v>13</v>
      </c>
    </row>
    <row r="1890" spans="1:10" x14ac:dyDescent="0.25">
      <c r="A1890" s="1">
        <v>44500</v>
      </c>
      <c r="B1890" t="s">
        <v>160</v>
      </c>
      <c r="C1890" t="s">
        <v>10</v>
      </c>
      <c r="D1890">
        <v>39.299999999999997</v>
      </c>
      <c r="E1890">
        <v>4.2999999999999972</v>
      </c>
      <c r="F1890">
        <v>1116.1199999999999</v>
      </c>
      <c r="G1890">
        <v>0</v>
      </c>
      <c r="H1890">
        <v>1116.1199999999999</v>
      </c>
      <c r="I1890">
        <v>24</v>
      </c>
      <c r="J1890" t="s">
        <v>11</v>
      </c>
    </row>
    <row r="1891" spans="1:10" x14ac:dyDescent="0.25">
      <c r="A1891" s="1">
        <v>44500</v>
      </c>
      <c r="B1891" t="s">
        <v>161</v>
      </c>
      <c r="C1891" t="s">
        <v>10</v>
      </c>
      <c r="D1891">
        <v>37.799999999999997</v>
      </c>
      <c r="E1891">
        <v>2.7999999999999972</v>
      </c>
      <c r="F1891">
        <v>1797.0119999999999</v>
      </c>
      <c r="G1891">
        <v>1089</v>
      </c>
      <c r="H1891">
        <v>2886.0119999999997</v>
      </c>
      <c r="I1891">
        <v>67</v>
      </c>
      <c r="J1891" t="s">
        <v>16</v>
      </c>
    </row>
    <row r="1892" spans="1:10" x14ac:dyDescent="0.25">
      <c r="A1892" s="1">
        <v>44500</v>
      </c>
      <c r="B1892" t="s">
        <v>226</v>
      </c>
      <c r="C1892" t="s">
        <v>10</v>
      </c>
      <c r="D1892">
        <v>40.700000000000003</v>
      </c>
      <c r="E1892">
        <v>5.7000000000000028</v>
      </c>
      <c r="F1892">
        <v>728.12300000000005</v>
      </c>
      <c r="G1892">
        <v>0</v>
      </c>
      <c r="H1892">
        <v>728.12300000000005</v>
      </c>
      <c r="I1892">
        <v>47</v>
      </c>
      <c r="J1892" t="s">
        <v>16</v>
      </c>
    </row>
    <row r="1893" spans="1:10" x14ac:dyDescent="0.25">
      <c r="A1893" s="1">
        <v>44500</v>
      </c>
      <c r="B1893" t="s">
        <v>162</v>
      </c>
      <c r="C1893" t="s">
        <v>10</v>
      </c>
      <c r="D1893">
        <v>35</v>
      </c>
      <c r="E1893">
        <v>0</v>
      </c>
      <c r="F1893">
        <v>1544.9</v>
      </c>
      <c r="G1893">
        <v>0</v>
      </c>
      <c r="H1893">
        <v>1544.9</v>
      </c>
      <c r="I1893">
        <v>50</v>
      </c>
      <c r="J1893" t="s">
        <v>16</v>
      </c>
    </row>
    <row r="1894" spans="1:10" x14ac:dyDescent="0.25">
      <c r="A1894" s="1">
        <v>44500</v>
      </c>
      <c r="B1894" t="s">
        <v>235</v>
      </c>
      <c r="C1894" t="s">
        <v>15</v>
      </c>
      <c r="D1894">
        <v>39.6</v>
      </c>
      <c r="E1894">
        <v>4.6000000000000014</v>
      </c>
      <c r="F1894">
        <v>803.88000000000011</v>
      </c>
      <c r="G1894">
        <v>0</v>
      </c>
      <c r="H1894">
        <v>803.88000000000011</v>
      </c>
      <c r="I1894">
        <v>43</v>
      </c>
      <c r="J1894" t="s">
        <v>11</v>
      </c>
    </row>
    <row r="1895" spans="1:10" x14ac:dyDescent="0.25">
      <c r="A1895" s="1">
        <v>44500</v>
      </c>
      <c r="B1895" t="s">
        <v>163</v>
      </c>
      <c r="C1895" t="s">
        <v>10</v>
      </c>
      <c r="D1895">
        <v>38.799999999999997</v>
      </c>
      <c r="E1895">
        <v>3.7999999999999972</v>
      </c>
      <c r="F1895">
        <v>386.05999999999995</v>
      </c>
      <c r="G1895">
        <v>0</v>
      </c>
      <c r="H1895">
        <v>386.05999999999995</v>
      </c>
      <c r="I1895">
        <v>24</v>
      </c>
      <c r="J1895" t="s">
        <v>11</v>
      </c>
    </row>
    <row r="1896" spans="1:10" x14ac:dyDescent="0.25">
      <c r="A1896" s="1">
        <v>44500</v>
      </c>
      <c r="B1896" t="s">
        <v>164</v>
      </c>
      <c r="C1896" t="s">
        <v>10</v>
      </c>
      <c r="D1896">
        <v>37</v>
      </c>
      <c r="E1896">
        <v>2</v>
      </c>
      <c r="F1896">
        <v>1522.55</v>
      </c>
      <c r="G1896">
        <v>0</v>
      </c>
      <c r="H1896">
        <v>1522.55</v>
      </c>
      <c r="I1896">
        <v>40</v>
      </c>
      <c r="J1896" t="s">
        <v>13</v>
      </c>
    </row>
    <row r="1897" spans="1:10" x14ac:dyDescent="0.25">
      <c r="A1897" s="1">
        <v>44500</v>
      </c>
      <c r="B1897" t="s">
        <v>165</v>
      </c>
      <c r="C1897" t="s">
        <v>15</v>
      </c>
      <c r="D1897">
        <v>42</v>
      </c>
      <c r="E1897">
        <v>7</v>
      </c>
      <c r="F1897">
        <v>1374.6599999999999</v>
      </c>
      <c r="G1897">
        <v>0</v>
      </c>
      <c r="H1897">
        <v>1374.6599999999999</v>
      </c>
      <c r="I1897">
        <v>55</v>
      </c>
      <c r="J1897" t="s">
        <v>11</v>
      </c>
    </row>
    <row r="1898" spans="1:10" x14ac:dyDescent="0.25">
      <c r="A1898" s="1">
        <v>44500</v>
      </c>
      <c r="B1898" t="s">
        <v>166</v>
      </c>
      <c r="C1898" t="s">
        <v>15</v>
      </c>
      <c r="D1898">
        <v>40</v>
      </c>
      <c r="E1898">
        <v>5</v>
      </c>
      <c r="F1898">
        <v>1644.4</v>
      </c>
      <c r="G1898">
        <v>0</v>
      </c>
      <c r="H1898">
        <v>1644.4</v>
      </c>
      <c r="I1898">
        <v>39</v>
      </c>
      <c r="J1898" t="s">
        <v>11</v>
      </c>
    </row>
    <row r="1899" spans="1:10" x14ac:dyDescent="0.25">
      <c r="A1899" s="1">
        <v>44500</v>
      </c>
      <c r="B1899" t="s">
        <v>167</v>
      </c>
      <c r="C1899" t="s">
        <v>10</v>
      </c>
      <c r="D1899">
        <v>36.799999999999997</v>
      </c>
      <c r="E1899">
        <v>1.7999999999999972</v>
      </c>
      <c r="F1899">
        <v>1198.2080000000001</v>
      </c>
      <c r="G1899">
        <v>0</v>
      </c>
      <c r="H1899">
        <v>1198.2080000000001</v>
      </c>
      <c r="I1899">
        <v>34</v>
      </c>
      <c r="J1899" t="s">
        <v>11</v>
      </c>
    </row>
    <row r="1900" spans="1:10" x14ac:dyDescent="0.25">
      <c r="A1900" s="1">
        <v>44500</v>
      </c>
      <c r="B1900" t="s">
        <v>168</v>
      </c>
      <c r="C1900" t="s">
        <v>15</v>
      </c>
      <c r="D1900">
        <v>35.799999999999997</v>
      </c>
      <c r="E1900">
        <v>0.79999999999999716</v>
      </c>
      <c r="F1900">
        <v>1378.6579999999999</v>
      </c>
      <c r="G1900">
        <v>0</v>
      </c>
      <c r="H1900">
        <v>1378.6579999999999</v>
      </c>
      <c r="I1900">
        <v>44</v>
      </c>
      <c r="J1900" t="s">
        <v>11</v>
      </c>
    </row>
    <row r="1901" spans="1:10" x14ac:dyDescent="0.25">
      <c r="A1901" s="1">
        <v>44500</v>
      </c>
      <c r="B1901" t="s">
        <v>236</v>
      </c>
      <c r="C1901" t="s">
        <v>10</v>
      </c>
      <c r="D1901">
        <v>35.4</v>
      </c>
      <c r="E1901">
        <v>0.39999999999999858</v>
      </c>
      <c r="F1901">
        <v>368.86799999999999</v>
      </c>
      <c r="G1901">
        <v>0</v>
      </c>
      <c r="H1901">
        <v>368.86799999999999</v>
      </c>
      <c r="I1901">
        <v>40</v>
      </c>
      <c r="J1901" t="s">
        <v>11</v>
      </c>
    </row>
    <row r="1902" spans="1:10" x14ac:dyDescent="0.25">
      <c r="A1902" s="1">
        <v>44500</v>
      </c>
      <c r="B1902" t="s">
        <v>169</v>
      </c>
      <c r="C1902" t="s">
        <v>15</v>
      </c>
      <c r="D1902">
        <v>41.2</v>
      </c>
      <c r="E1902">
        <v>6.2000000000000028</v>
      </c>
      <c r="F1902">
        <v>2582.0040000000004</v>
      </c>
      <c r="G1902">
        <v>0</v>
      </c>
      <c r="H1902">
        <v>2582.0040000000004</v>
      </c>
      <c r="I1902">
        <v>32</v>
      </c>
      <c r="J1902" t="s">
        <v>16</v>
      </c>
    </row>
    <row r="1903" spans="1:10" x14ac:dyDescent="0.25">
      <c r="A1903" s="1">
        <v>44500</v>
      </c>
      <c r="B1903" t="s">
        <v>170</v>
      </c>
      <c r="C1903" t="s">
        <v>10</v>
      </c>
      <c r="D1903">
        <v>37</v>
      </c>
      <c r="E1903">
        <v>2</v>
      </c>
      <c r="F1903">
        <v>1110</v>
      </c>
      <c r="G1903">
        <v>0</v>
      </c>
      <c r="H1903">
        <v>1110</v>
      </c>
      <c r="I1903">
        <v>35</v>
      </c>
      <c r="J1903" t="s">
        <v>30</v>
      </c>
    </row>
    <row r="1904" spans="1:10" x14ac:dyDescent="0.25">
      <c r="A1904" s="1">
        <v>44500</v>
      </c>
      <c r="B1904" t="s">
        <v>171</v>
      </c>
      <c r="C1904" t="s">
        <v>15</v>
      </c>
      <c r="D1904">
        <v>37.200000000000003</v>
      </c>
      <c r="E1904">
        <v>2.2000000000000028</v>
      </c>
      <c r="F1904">
        <v>1025.232</v>
      </c>
      <c r="G1904">
        <v>0</v>
      </c>
      <c r="H1904">
        <v>1025.232</v>
      </c>
      <c r="I1904">
        <v>42</v>
      </c>
      <c r="J1904" t="s">
        <v>11</v>
      </c>
    </row>
    <row r="1905" spans="1:10" x14ac:dyDescent="0.25">
      <c r="A1905" s="1">
        <v>44500</v>
      </c>
      <c r="B1905" t="s">
        <v>172</v>
      </c>
      <c r="C1905" t="s">
        <v>15</v>
      </c>
      <c r="D1905">
        <v>37.5</v>
      </c>
      <c r="E1905">
        <v>2.5</v>
      </c>
      <c r="F1905">
        <v>1145.625</v>
      </c>
      <c r="G1905">
        <v>0</v>
      </c>
      <c r="H1905">
        <v>1145.625</v>
      </c>
      <c r="I1905">
        <v>44</v>
      </c>
      <c r="J1905" t="s">
        <v>30</v>
      </c>
    </row>
    <row r="1906" spans="1:10" x14ac:dyDescent="0.25">
      <c r="A1906" s="1">
        <v>44500</v>
      </c>
      <c r="B1906" t="s">
        <v>173</v>
      </c>
      <c r="C1906" t="s">
        <v>15</v>
      </c>
      <c r="D1906">
        <v>39</v>
      </c>
      <c r="E1906">
        <v>4</v>
      </c>
      <c r="F1906">
        <v>850.58999999999992</v>
      </c>
      <c r="G1906">
        <v>0</v>
      </c>
      <c r="H1906">
        <v>850.58999999999992</v>
      </c>
      <c r="I1906">
        <v>35</v>
      </c>
      <c r="J1906" t="s">
        <v>18</v>
      </c>
    </row>
    <row r="1907" spans="1:10" x14ac:dyDescent="0.25">
      <c r="A1907" s="1">
        <v>44500</v>
      </c>
      <c r="B1907" t="s">
        <v>174</v>
      </c>
      <c r="C1907" t="s">
        <v>10</v>
      </c>
      <c r="D1907">
        <v>40.799999999999997</v>
      </c>
      <c r="E1907">
        <v>5.7999999999999972</v>
      </c>
      <c r="F1907">
        <v>415.34399999999994</v>
      </c>
      <c r="G1907">
        <v>0</v>
      </c>
      <c r="H1907">
        <v>415.34399999999994</v>
      </c>
      <c r="I1907">
        <v>62</v>
      </c>
      <c r="J1907" t="s">
        <v>16</v>
      </c>
    </row>
    <row r="1908" spans="1:10" x14ac:dyDescent="0.25">
      <c r="A1908" s="1">
        <v>44500</v>
      </c>
      <c r="B1908" t="s">
        <v>175</v>
      </c>
      <c r="C1908" t="s">
        <v>10</v>
      </c>
      <c r="D1908">
        <v>35.1</v>
      </c>
      <c r="E1908">
        <v>0.10000000000000142</v>
      </c>
      <c r="F1908">
        <v>1149.876</v>
      </c>
      <c r="G1908">
        <v>0</v>
      </c>
      <c r="H1908">
        <v>1149.876</v>
      </c>
      <c r="I1908">
        <v>57</v>
      </c>
      <c r="J1908" t="s">
        <v>11</v>
      </c>
    </row>
    <row r="1909" spans="1:10" x14ac:dyDescent="0.25">
      <c r="A1909" s="1">
        <v>44500</v>
      </c>
      <c r="B1909" t="s">
        <v>176</v>
      </c>
      <c r="C1909" t="s">
        <v>15</v>
      </c>
      <c r="D1909">
        <v>38.9</v>
      </c>
      <c r="E1909">
        <v>3.8999999999999986</v>
      </c>
      <c r="F1909">
        <v>1686.3150000000001</v>
      </c>
      <c r="G1909">
        <v>0</v>
      </c>
      <c r="H1909">
        <v>1686.3150000000001</v>
      </c>
      <c r="I1909">
        <v>64</v>
      </c>
      <c r="J1909" t="s">
        <v>13</v>
      </c>
    </row>
    <row r="1910" spans="1:10" x14ac:dyDescent="0.25">
      <c r="A1910" s="1">
        <v>44500</v>
      </c>
      <c r="B1910" t="s">
        <v>177</v>
      </c>
      <c r="C1910" t="s">
        <v>15</v>
      </c>
      <c r="D1910">
        <v>36.1</v>
      </c>
      <c r="E1910">
        <v>1.1000000000000014</v>
      </c>
      <c r="F1910">
        <v>257.39300000000003</v>
      </c>
      <c r="G1910">
        <v>0</v>
      </c>
      <c r="H1910">
        <v>257.39300000000003</v>
      </c>
      <c r="I1910">
        <v>37</v>
      </c>
      <c r="J1910" t="s">
        <v>11</v>
      </c>
    </row>
    <row r="1911" spans="1:10" x14ac:dyDescent="0.25">
      <c r="A1911" s="1">
        <v>44500</v>
      </c>
      <c r="B1911" t="s">
        <v>178</v>
      </c>
      <c r="C1911" t="s">
        <v>10</v>
      </c>
      <c r="D1911">
        <v>40.200000000000003</v>
      </c>
      <c r="E1911">
        <v>5.2000000000000028</v>
      </c>
      <c r="F1911">
        <v>631.54200000000003</v>
      </c>
      <c r="G1911">
        <v>0</v>
      </c>
      <c r="H1911">
        <v>631.54200000000003</v>
      </c>
      <c r="I1911">
        <v>50</v>
      </c>
      <c r="J1911" t="s">
        <v>18</v>
      </c>
    </row>
    <row r="1912" spans="1:10" x14ac:dyDescent="0.25">
      <c r="A1912" s="1">
        <v>44500</v>
      </c>
      <c r="B1912" t="s">
        <v>179</v>
      </c>
      <c r="C1912" t="s">
        <v>47</v>
      </c>
      <c r="D1912">
        <v>35</v>
      </c>
      <c r="E1912">
        <v>0</v>
      </c>
      <c r="F1912">
        <v>1765.3999999999999</v>
      </c>
      <c r="G1912">
        <v>0</v>
      </c>
      <c r="H1912">
        <v>1765.3999999999999</v>
      </c>
      <c r="I1912">
        <v>23</v>
      </c>
      <c r="J1912" t="s">
        <v>30</v>
      </c>
    </row>
    <row r="1913" spans="1:10" x14ac:dyDescent="0.25">
      <c r="A1913" s="1">
        <v>44500</v>
      </c>
      <c r="B1913" t="s">
        <v>180</v>
      </c>
      <c r="C1913" t="s">
        <v>10</v>
      </c>
      <c r="D1913">
        <v>39.5</v>
      </c>
      <c r="E1913">
        <v>4.5</v>
      </c>
      <c r="F1913">
        <v>1839.1200000000001</v>
      </c>
      <c r="G1913">
        <v>393</v>
      </c>
      <c r="H1913">
        <v>2232.12</v>
      </c>
      <c r="I1913">
        <v>28</v>
      </c>
      <c r="J1913" t="s">
        <v>11</v>
      </c>
    </row>
    <row r="1914" spans="1:10" x14ac:dyDescent="0.25">
      <c r="A1914" s="1">
        <v>44500</v>
      </c>
      <c r="B1914" t="s">
        <v>181</v>
      </c>
      <c r="C1914" t="s">
        <v>10</v>
      </c>
      <c r="D1914">
        <v>38.200000000000003</v>
      </c>
      <c r="E1914">
        <v>3.2000000000000028</v>
      </c>
      <c r="F1914">
        <v>998.16600000000005</v>
      </c>
      <c r="G1914">
        <v>0</v>
      </c>
      <c r="H1914">
        <v>998.16600000000005</v>
      </c>
      <c r="I1914">
        <v>53</v>
      </c>
      <c r="J1914" t="s">
        <v>11</v>
      </c>
    </row>
    <row r="1915" spans="1:10" x14ac:dyDescent="0.25">
      <c r="A1915" s="1">
        <v>44500</v>
      </c>
      <c r="B1915" t="s">
        <v>182</v>
      </c>
      <c r="C1915" t="s">
        <v>15</v>
      </c>
      <c r="D1915">
        <v>37.799999999999997</v>
      </c>
      <c r="E1915">
        <v>2.7999999999999972</v>
      </c>
      <c r="F1915">
        <v>1295.4059999999999</v>
      </c>
      <c r="G1915">
        <v>0</v>
      </c>
      <c r="H1915">
        <v>1295.4059999999999</v>
      </c>
      <c r="I1915">
        <v>34</v>
      </c>
      <c r="J1915" t="s">
        <v>16</v>
      </c>
    </row>
    <row r="1916" spans="1:10" x14ac:dyDescent="0.25">
      <c r="A1916" s="1">
        <v>44500</v>
      </c>
      <c r="B1916" t="s">
        <v>183</v>
      </c>
      <c r="C1916" t="s">
        <v>47</v>
      </c>
      <c r="D1916">
        <v>39.1</v>
      </c>
      <c r="E1916">
        <v>4.1000000000000014</v>
      </c>
      <c r="F1916">
        <v>1038.4960000000001</v>
      </c>
      <c r="G1916">
        <v>0</v>
      </c>
      <c r="H1916">
        <v>1038.4960000000001</v>
      </c>
      <c r="I1916">
        <v>22</v>
      </c>
      <c r="J1916" t="s">
        <v>30</v>
      </c>
    </row>
    <row r="1917" spans="1:10" x14ac:dyDescent="0.25">
      <c r="A1917" s="1">
        <v>44500</v>
      </c>
      <c r="B1917" t="s">
        <v>184</v>
      </c>
      <c r="C1917" t="s">
        <v>10</v>
      </c>
      <c r="D1917">
        <v>35.799999999999997</v>
      </c>
      <c r="E1917">
        <v>0.79999999999999716</v>
      </c>
      <c r="F1917">
        <v>2311.9639999999999</v>
      </c>
      <c r="G1917">
        <v>0</v>
      </c>
      <c r="H1917">
        <v>2311.9639999999999</v>
      </c>
      <c r="I1917">
        <v>44</v>
      </c>
      <c r="J1917" t="s">
        <v>18</v>
      </c>
    </row>
    <row r="1918" spans="1:10" x14ac:dyDescent="0.25">
      <c r="A1918" s="1">
        <v>44500</v>
      </c>
      <c r="B1918" t="s">
        <v>185</v>
      </c>
      <c r="C1918" t="s">
        <v>10</v>
      </c>
      <c r="D1918">
        <v>35.6</v>
      </c>
      <c r="E1918">
        <v>0.60000000000000142</v>
      </c>
      <c r="F1918">
        <v>588.46800000000007</v>
      </c>
      <c r="G1918">
        <v>0</v>
      </c>
      <c r="H1918">
        <v>588.46800000000007</v>
      </c>
      <c r="I1918">
        <v>66</v>
      </c>
      <c r="J1918" t="s">
        <v>30</v>
      </c>
    </row>
    <row r="1919" spans="1:10" x14ac:dyDescent="0.25">
      <c r="A1919" s="1">
        <v>44500</v>
      </c>
      <c r="B1919" t="s">
        <v>186</v>
      </c>
      <c r="C1919" t="s">
        <v>10</v>
      </c>
      <c r="D1919">
        <v>35.4</v>
      </c>
      <c r="E1919">
        <v>0.39999999999999858</v>
      </c>
      <c r="F1919">
        <v>849.95400000000006</v>
      </c>
      <c r="G1919">
        <v>0</v>
      </c>
      <c r="H1919">
        <v>849.95400000000006</v>
      </c>
      <c r="I1919">
        <v>67</v>
      </c>
      <c r="J1919" t="s">
        <v>11</v>
      </c>
    </row>
    <row r="1920" spans="1:10" x14ac:dyDescent="0.25">
      <c r="A1920" s="1">
        <v>44500</v>
      </c>
      <c r="B1920" t="s">
        <v>187</v>
      </c>
      <c r="C1920" t="s">
        <v>10</v>
      </c>
      <c r="D1920">
        <v>41.8</v>
      </c>
      <c r="E1920">
        <v>6.7999999999999972</v>
      </c>
      <c r="F1920">
        <v>1252.7459999999999</v>
      </c>
      <c r="G1920">
        <v>0</v>
      </c>
      <c r="H1920">
        <v>1252.7459999999999</v>
      </c>
      <c r="I1920">
        <v>45</v>
      </c>
      <c r="J1920" t="s">
        <v>30</v>
      </c>
    </row>
    <row r="1921" spans="1:10" x14ac:dyDescent="0.25">
      <c r="A1921" s="1">
        <v>44500</v>
      </c>
      <c r="B1921" t="s">
        <v>220</v>
      </c>
      <c r="C1921" t="s">
        <v>10</v>
      </c>
      <c r="D1921">
        <v>35.299999999999997</v>
      </c>
      <c r="E1921">
        <v>0.29999999999999716</v>
      </c>
      <c r="F1921">
        <v>308.16899999999998</v>
      </c>
      <c r="G1921">
        <v>0</v>
      </c>
      <c r="H1921">
        <v>308.16899999999998</v>
      </c>
      <c r="I1921">
        <v>59</v>
      </c>
      <c r="J1921" t="s">
        <v>11</v>
      </c>
    </row>
    <row r="1922" spans="1:10" x14ac:dyDescent="0.25">
      <c r="A1922" s="1">
        <v>44500</v>
      </c>
      <c r="B1922" t="s">
        <v>188</v>
      </c>
      <c r="C1922" t="s">
        <v>10</v>
      </c>
      <c r="D1922">
        <v>41.7</v>
      </c>
      <c r="E1922">
        <v>6.7000000000000028</v>
      </c>
      <c r="F1922">
        <v>2316.4349999999999</v>
      </c>
      <c r="G1922">
        <v>0</v>
      </c>
      <c r="H1922">
        <v>2316.4349999999999</v>
      </c>
      <c r="I1922">
        <v>25</v>
      </c>
      <c r="J1922" t="s">
        <v>18</v>
      </c>
    </row>
    <row r="1923" spans="1:10" x14ac:dyDescent="0.25">
      <c r="A1923" s="1">
        <v>44500</v>
      </c>
      <c r="B1923" t="s">
        <v>189</v>
      </c>
      <c r="C1923" t="s">
        <v>10</v>
      </c>
      <c r="D1923">
        <v>41.4</v>
      </c>
      <c r="E1923">
        <v>6.3999999999999986</v>
      </c>
      <c r="F1923">
        <v>457.88400000000001</v>
      </c>
      <c r="G1923">
        <v>0</v>
      </c>
      <c r="H1923">
        <v>457.88400000000001</v>
      </c>
      <c r="I1923">
        <v>21</v>
      </c>
      <c r="J1923" t="s">
        <v>16</v>
      </c>
    </row>
    <row r="1924" spans="1:10" x14ac:dyDescent="0.25">
      <c r="A1924" s="1">
        <v>44500</v>
      </c>
      <c r="B1924" t="s">
        <v>190</v>
      </c>
      <c r="C1924" t="s">
        <v>15</v>
      </c>
      <c r="D1924">
        <v>40.4</v>
      </c>
      <c r="E1924">
        <v>5.3999999999999986</v>
      </c>
      <c r="F1924">
        <v>2729.02</v>
      </c>
      <c r="G1924">
        <v>0</v>
      </c>
      <c r="H1924">
        <v>2729.02</v>
      </c>
      <c r="I1924">
        <v>40</v>
      </c>
      <c r="J1924" t="s">
        <v>18</v>
      </c>
    </row>
    <row r="1925" spans="1:10" x14ac:dyDescent="0.25">
      <c r="A1925" s="1">
        <v>44500</v>
      </c>
      <c r="B1925" t="s">
        <v>191</v>
      </c>
      <c r="C1925" t="s">
        <v>10</v>
      </c>
      <c r="D1925">
        <v>39.6</v>
      </c>
      <c r="E1925">
        <v>4.6000000000000014</v>
      </c>
      <c r="F1925">
        <v>1298.0880000000002</v>
      </c>
      <c r="G1925">
        <v>0</v>
      </c>
      <c r="H1925">
        <v>1298.0880000000002</v>
      </c>
      <c r="I1925">
        <v>52</v>
      </c>
      <c r="J1925" t="s">
        <v>30</v>
      </c>
    </row>
    <row r="1926" spans="1:10" x14ac:dyDescent="0.25">
      <c r="A1926" s="1">
        <v>44500</v>
      </c>
      <c r="B1926" t="s">
        <v>192</v>
      </c>
      <c r="C1926" t="s">
        <v>10</v>
      </c>
      <c r="D1926">
        <v>39</v>
      </c>
      <c r="E1926">
        <v>4</v>
      </c>
      <c r="F1926">
        <v>1007.76</v>
      </c>
      <c r="G1926">
        <v>0</v>
      </c>
      <c r="H1926">
        <v>1007.76</v>
      </c>
      <c r="I1926">
        <v>45</v>
      </c>
      <c r="J1926" t="s">
        <v>11</v>
      </c>
    </row>
    <row r="1927" spans="1:10" x14ac:dyDescent="0.25">
      <c r="A1927" s="1">
        <v>44500</v>
      </c>
      <c r="B1927" t="s">
        <v>193</v>
      </c>
      <c r="C1927" t="s">
        <v>10</v>
      </c>
      <c r="D1927">
        <v>35.5</v>
      </c>
      <c r="E1927">
        <v>0.5</v>
      </c>
      <c r="F1927">
        <v>1807.3049999999998</v>
      </c>
      <c r="G1927">
        <v>0</v>
      </c>
      <c r="H1927">
        <v>1807.3049999999998</v>
      </c>
      <c r="I1927">
        <v>54</v>
      </c>
      <c r="J1927" t="s">
        <v>11</v>
      </c>
    </row>
    <row r="1928" spans="1:10" x14ac:dyDescent="0.25">
      <c r="A1928" s="1">
        <v>44500</v>
      </c>
      <c r="B1928" t="s">
        <v>194</v>
      </c>
      <c r="C1928" t="s">
        <v>10</v>
      </c>
      <c r="D1928">
        <v>37</v>
      </c>
      <c r="E1928">
        <v>2</v>
      </c>
      <c r="F1928">
        <v>1576.57</v>
      </c>
      <c r="G1928">
        <v>0</v>
      </c>
      <c r="H1928">
        <v>1576.57</v>
      </c>
      <c r="I1928">
        <v>47</v>
      </c>
      <c r="J1928" t="s">
        <v>11</v>
      </c>
    </row>
    <row r="1929" spans="1:10" x14ac:dyDescent="0.25">
      <c r="A1929" s="1">
        <v>44500</v>
      </c>
      <c r="B1929" t="s">
        <v>195</v>
      </c>
      <c r="C1929" t="s">
        <v>10</v>
      </c>
      <c r="D1929">
        <v>36</v>
      </c>
      <c r="E1929">
        <v>1</v>
      </c>
      <c r="F1929">
        <v>1675.44</v>
      </c>
      <c r="G1929">
        <v>0</v>
      </c>
      <c r="H1929">
        <v>1675.44</v>
      </c>
      <c r="I1929">
        <v>47</v>
      </c>
      <c r="J1929" t="s">
        <v>11</v>
      </c>
    </row>
    <row r="1930" spans="1:10" x14ac:dyDescent="0.25">
      <c r="A1930" s="1">
        <v>44500</v>
      </c>
      <c r="B1930" t="s">
        <v>196</v>
      </c>
      <c r="C1930" t="s">
        <v>10</v>
      </c>
      <c r="D1930">
        <v>39.200000000000003</v>
      </c>
      <c r="E1930">
        <v>4.2000000000000028</v>
      </c>
      <c r="F1930">
        <v>1144.248</v>
      </c>
      <c r="G1930">
        <v>0</v>
      </c>
      <c r="H1930">
        <v>1144.248</v>
      </c>
      <c r="I1930">
        <v>44</v>
      </c>
      <c r="J1930" t="s">
        <v>16</v>
      </c>
    </row>
    <row r="1931" spans="1:10" x14ac:dyDescent="0.25">
      <c r="A1931" s="1">
        <v>44500</v>
      </c>
      <c r="B1931" t="s">
        <v>197</v>
      </c>
      <c r="C1931" t="s">
        <v>10</v>
      </c>
      <c r="D1931">
        <v>37.4</v>
      </c>
      <c r="E1931">
        <v>2.3999999999999986</v>
      </c>
      <c r="F1931">
        <v>1357.62</v>
      </c>
      <c r="G1931">
        <v>299</v>
      </c>
      <c r="H1931">
        <v>1656.62</v>
      </c>
      <c r="I1931">
        <v>39</v>
      </c>
      <c r="J1931" t="s">
        <v>30</v>
      </c>
    </row>
    <row r="1932" spans="1:10" x14ac:dyDescent="0.25">
      <c r="A1932" s="1">
        <v>44500</v>
      </c>
      <c r="B1932" t="s">
        <v>198</v>
      </c>
      <c r="C1932" t="s">
        <v>10</v>
      </c>
      <c r="D1932">
        <v>41.1</v>
      </c>
      <c r="E1932">
        <v>6.1000000000000014</v>
      </c>
      <c r="F1932">
        <v>1428.636</v>
      </c>
      <c r="G1932">
        <v>0</v>
      </c>
      <c r="H1932">
        <v>1428.636</v>
      </c>
      <c r="I1932">
        <v>43</v>
      </c>
      <c r="J1932" t="s">
        <v>18</v>
      </c>
    </row>
    <row r="1933" spans="1:10" x14ac:dyDescent="0.25">
      <c r="A1933" s="1">
        <v>44500</v>
      </c>
      <c r="B1933" t="s">
        <v>199</v>
      </c>
      <c r="C1933" t="s">
        <v>10</v>
      </c>
      <c r="D1933">
        <v>38</v>
      </c>
      <c r="E1933">
        <v>3</v>
      </c>
      <c r="F1933">
        <v>1653.3799999999999</v>
      </c>
      <c r="G1933">
        <v>0</v>
      </c>
      <c r="H1933">
        <v>1653.3799999999999</v>
      </c>
      <c r="I1933">
        <v>64</v>
      </c>
      <c r="J1933" t="s">
        <v>11</v>
      </c>
    </row>
    <row r="1934" spans="1:10" x14ac:dyDescent="0.25">
      <c r="A1934" s="1">
        <v>44500</v>
      </c>
      <c r="B1934" t="s">
        <v>200</v>
      </c>
      <c r="C1934" t="s">
        <v>10</v>
      </c>
      <c r="D1934">
        <v>40.200000000000003</v>
      </c>
      <c r="E1934">
        <v>5.2000000000000028</v>
      </c>
      <c r="F1934">
        <v>600.58800000000008</v>
      </c>
      <c r="G1934">
        <v>0</v>
      </c>
      <c r="H1934">
        <v>600.58800000000008</v>
      </c>
      <c r="I1934">
        <v>41</v>
      </c>
      <c r="J1934" t="s">
        <v>16</v>
      </c>
    </row>
    <row r="1935" spans="1:10" x14ac:dyDescent="0.25">
      <c r="A1935" s="1">
        <v>44500</v>
      </c>
      <c r="B1935" t="s">
        <v>201</v>
      </c>
      <c r="C1935" t="s">
        <v>15</v>
      </c>
      <c r="D1935">
        <v>40.700000000000003</v>
      </c>
      <c r="E1935">
        <v>5.7000000000000028</v>
      </c>
      <c r="F1935">
        <v>442.40899999999999</v>
      </c>
      <c r="G1935">
        <v>0</v>
      </c>
      <c r="H1935">
        <v>442.40899999999999</v>
      </c>
      <c r="I1935">
        <v>48</v>
      </c>
      <c r="J1935" t="s">
        <v>11</v>
      </c>
    </row>
    <row r="1936" spans="1:10" x14ac:dyDescent="0.25">
      <c r="A1936" s="1">
        <v>44500</v>
      </c>
      <c r="B1936" t="s">
        <v>202</v>
      </c>
      <c r="C1936" t="s">
        <v>15</v>
      </c>
      <c r="D1936">
        <v>37.299999999999997</v>
      </c>
      <c r="E1936">
        <v>2.2999999999999972</v>
      </c>
      <c r="F1936">
        <v>786.65699999999993</v>
      </c>
      <c r="G1936">
        <v>0</v>
      </c>
      <c r="H1936">
        <v>786.65699999999993</v>
      </c>
      <c r="I1936">
        <v>51</v>
      </c>
      <c r="J1936" t="s">
        <v>13</v>
      </c>
    </row>
    <row r="1937" spans="1:10" x14ac:dyDescent="0.25">
      <c r="A1937" s="1">
        <v>44500</v>
      </c>
      <c r="B1937" t="s">
        <v>222</v>
      </c>
      <c r="C1937" t="s">
        <v>15</v>
      </c>
      <c r="D1937">
        <v>35.299999999999997</v>
      </c>
      <c r="E1937">
        <v>0.29999999999999716</v>
      </c>
      <c r="F1937">
        <v>1256.327</v>
      </c>
      <c r="G1937">
        <v>211</v>
      </c>
      <c r="H1937">
        <v>1467.327</v>
      </c>
      <c r="I1937">
        <v>34</v>
      </c>
      <c r="J1937" t="s">
        <v>18</v>
      </c>
    </row>
    <row r="1938" spans="1:10" x14ac:dyDescent="0.25">
      <c r="A1938" s="1">
        <v>44500</v>
      </c>
      <c r="B1938" t="s">
        <v>203</v>
      </c>
      <c r="C1938" t="s">
        <v>15</v>
      </c>
      <c r="D1938">
        <v>35.5</v>
      </c>
      <c r="E1938">
        <v>0.5</v>
      </c>
      <c r="F1938">
        <v>2246.085</v>
      </c>
      <c r="G1938">
        <v>0</v>
      </c>
      <c r="H1938">
        <v>2246.085</v>
      </c>
      <c r="I1938">
        <v>26</v>
      </c>
      <c r="J1938" t="s">
        <v>18</v>
      </c>
    </row>
    <row r="1939" spans="1:10" x14ac:dyDescent="0.25">
      <c r="A1939" s="1">
        <v>44500</v>
      </c>
      <c r="B1939" t="s">
        <v>204</v>
      </c>
      <c r="C1939" t="s">
        <v>15</v>
      </c>
      <c r="D1939">
        <v>39.5</v>
      </c>
      <c r="E1939">
        <v>4.5</v>
      </c>
      <c r="F1939">
        <v>1860.45</v>
      </c>
      <c r="G1939">
        <v>0</v>
      </c>
      <c r="H1939">
        <v>1860.45</v>
      </c>
      <c r="I1939">
        <v>65</v>
      </c>
      <c r="J1939" t="s">
        <v>16</v>
      </c>
    </row>
    <row r="1940" spans="1:10" x14ac:dyDescent="0.25">
      <c r="A1940" s="1">
        <v>44500</v>
      </c>
      <c r="B1940" t="s">
        <v>205</v>
      </c>
      <c r="C1940" t="s">
        <v>15</v>
      </c>
      <c r="D1940">
        <v>35.4</v>
      </c>
      <c r="E1940">
        <v>0.39999999999999858</v>
      </c>
      <c r="F1940">
        <v>1214.2199999999998</v>
      </c>
      <c r="G1940">
        <v>0</v>
      </c>
      <c r="H1940">
        <v>1214.2199999999998</v>
      </c>
      <c r="I1940">
        <v>36</v>
      </c>
      <c r="J1940" t="s">
        <v>30</v>
      </c>
    </row>
    <row r="1941" spans="1:10" x14ac:dyDescent="0.25">
      <c r="A1941" s="1">
        <v>44500</v>
      </c>
      <c r="B1941" t="s">
        <v>206</v>
      </c>
      <c r="C1941" t="s">
        <v>10</v>
      </c>
      <c r="D1941">
        <v>39.4</v>
      </c>
      <c r="E1941">
        <v>4.3999999999999986</v>
      </c>
      <c r="F1941">
        <v>628.42999999999995</v>
      </c>
      <c r="G1941">
        <v>0</v>
      </c>
      <c r="H1941">
        <v>628.42999999999995</v>
      </c>
      <c r="I1941">
        <v>45</v>
      </c>
      <c r="J1941" t="s">
        <v>11</v>
      </c>
    </row>
    <row r="1942" spans="1:10" x14ac:dyDescent="0.25">
      <c r="A1942" s="1">
        <v>44500</v>
      </c>
      <c r="B1942" t="s">
        <v>207</v>
      </c>
      <c r="C1942" t="s">
        <v>15</v>
      </c>
      <c r="D1942">
        <v>37.200000000000003</v>
      </c>
      <c r="E1942">
        <v>2.2000000000000028</v>
      </c>
      <c r="F1942">
        <v>1047.5520000000001</v>
      </c>
      <c r="G1942">
        <v>0</v>
      </c>
      <c r="H1942">
        <v>1047.5520000000001</v>
      </c>
      <c r="I1942">
        <v>66</v>
      </c>
      <c r="J1942" t="s">
        <v>11</v>
      </c>
    </row>
    <row r="1943" spans="1:10" x14ac:dyDescent="0.25">
      <c r="A1943" s="1">
        <v>44500</v>
      </c>
      <c r="B1943" t="s">
        <v>208</v>
      </c>
      <c r="C1943" t="s">
        <v>10</v>
      </c>
      <c r="D1943">
        <v>35</v>
      </c>
      <c r="E1943">
        <v>0</v>
      </c>
      <c r="F1943">
        <v>990.84999999999991</v>
      </c>
      <c r="G1943">
        <v>938</v>
      </c>
      <c r="H1943">
        <v>1928.85</v>
      </c>
      <c r="I1943">
        <v>44</v>
      </c>
      <c r="J1943" t="s">
        <v>11</v>
      </c>
    </row>
    <row r="1944" spans="1:10" x14ac:dyDescent="0.25">
      <c r="A1944" s="1">
        <v>44500</v>
      </c>
      <c r="B1944" t="s">
        <v>209</v>
      </c>
      <c r="C1944" t="s">
        <v>10</v>
      </c>
      <c r="D1944">
        <v>41.5</v>
      </c>
      <c r="E1944">
        <v>6.5</v>
      </c>
      <c r="F1944">
        <v>2016.9</v>
      </c>
      <c r="G1944">
        <v>106</v>
      </c>
      <c r="H1944">
        <v>2122.9</v>
      </c>
      <c r="I1944">
        <v>32</v>
      </c>
      <c r="J1944" t="s">
        <v>11</v>
      </c>
    </row>
    <row r="1945" spans="1:10" x14ac:dyDescent="0.25">
      <c r="A1945" s="1">
        <v>44500</v>
      </c>
      <c r="B1945" t="s">
        <v>210</v>
      </c>
      <c r="C1945" t="s">
        <v>15</v>
      </c>
      <c r="D1945">
        <v>36.200000000000003</v>
      </c>
      <c r="E1945">
        <v>1.2000000000000028</v>
      </c>
      <c r="F1945">
        <v>1157.6760000000002</v>
      </c>
      <c r="G1945">
        <v>0</v>
      </c>
      <c r="H1945">
        <v>1157.6760000000002</v>
      </c>
      <c r="I1945">
        <v>36</v>
      </c>
      <c r="J1945" t="s">
        <v>11</v>
      </c>
    </row>
    <row r="1946" spans="1:10" x14ac:dyDescent="0.25">
      <c r="A1946" s="1">
        <v>44500</v>
      </c>
      <c r="B1946" t="s">
        <v>211</v>
      </c>
      <c r="C1946" t="s">
        <v>15</v>
      </c>
      <c r="D1946">
        <v>41.2</v>
      </c>
      <c r="E1946">
        <v>6.2000000000000028</v>
      </c>
      <c r="F1946">
        <v>842.54000000000008</v>
      </c>
      <c r="G1946">
        <v>0</v>
      </c>
      <c r="H1946">
        <v>842.54000000000008</v>
      </c>
      <c r="I1946">
        <v>30</v>
      </c>
      <c r="J1946" t="s">
        <v>18</v>
      </c>
    </row>
    <row r="1947" spans="1:10" x14ac:dyDescent="0.25">
      <c r="A1947" s="1">
        <v>44500</v>
      </c>
      <c r="B1947" t="s">
        <v>212</v>
      </c>
      <c r="C1947" t="s">
        <v>10</v>
      </c>
      <c r="D1947">
        <v>39.9</v>
      </c>
      <c r="E1947">
        <v>4.8999999999999986</v>
      </c>
      <c r="F1947">
        <v>1283.5830000000001</v>
      </c>
      <c r="G1947">
        <v>0</v>
      </c>
      <c r="H1947">
        <v>1283.5830000000001</v>
      </c>
      <c r="I1947">
        <v>35</v>
      </c>
      <c r="J1947" t="s">
        <v>11</v>
      </c>
    </row>
    <row r="1948" spans="1:10" x14ac:dyDescent="0.25">
      <c r="A1948" s="1">
        <v>44500</v>
      </c>
      <c r="B1948" t="s">
        <v>213</v>
      </c>
      <c r="C1948" t="s">
        <v>10</v>
      </c>
      <c r="D1948">
        <v>40.200000000000003</v>
      </c>
      <c r="E1948">
        <v>5.2000000000000028</v>
      </c>
      <c r="F1948">
        <v>990.93000000000006</v>
      </c>
      <c r="G1948">
        <v>0</v>
      </c>
      <c r="H1948">
        <v>990.93000000000006</v>
      </c>
      <c r="I1948">
        <v>49</v>
      </c>
      <c r="J1948" t="s">
        <v>11</v>
      </c>
    </row>
    <row r="1949" spans="1:10" x14ac:dyDescent="0.25">
      <c r="A1949" s="1">
        <v>44500</v>
      </c>
      <c r="B1949" t="s">
        <v>214</v>
      </c>
      <c r="C1949" t="s">
        <v>10</v>
      </c>
      <c r="D1949">
        <v>38.9</v>
      </c>
      <c r="E1949">
        <v>3.8999999999999986</v>
      </c>
      <c r="F1949">
        <v>308.08799999999997</v>
      </c>
      <c r="G1949">
        <v>0</v>
      </c>
      <c r="H1949">
        <v>308.08799999999997</v>
      </c>
      <c r="I1949">
        <v>22</v>
      </c>
      <c r="J1949" t="s">
        <v>11</v>
      </c>
    </row>
    <row r="1950" spans="1:10" x14ac:dyDescent="0.25">
      <c r="A1950" s="1">
        <v>44500</v>
      </c>
      <c r="B1950" t="s">
        <v>215</v>
      </c>
      <c r="C1950" t="s">
        <v>10</v>
      </c>
      <c r="D1950">
        <v>37.299999999999997</v>
      </c>
      <c r="E1950">
        <v>2.2999999999999972</v>
      </c>
      <c r="F1950">
        <v>896.69199999999989</v>
      </c>
      <c r="G1950">
        <v>0</v>
      </c>
      <c r="H1950">
        <v>896.69199999999989</v>
      </c>
      <c r="I1950">
        <v>61</v>
      </c>
      <c r="J1950" t="s">
        <v>18</v>
      </c>
    </row>
    <row r="1951" spans="1:10" x14ac:dyDescent="0.25">
      <c r="A1951" s="1">
        <v>44500</v>
      </c>
      <c r="B1951" t="s">
        <v>216</v>
      </c>
      <c r="C1951" t="s">
        <v>10</v>
      </c>
      <c r="D1951">
        <v>37</v>
      </c>
      <c r="E1951">
        <v>2</v>
      </c>
      <c r="F1951">
        <v>1720.13</v>
      </c>
      <c r="G1951">
        <v>0</v>
      </c>
      <c r="H1951">
        <v>1720.13</v>
      </c>
      <c r="I1951">
        <v>47</v>
      </c>
      <c r="J1951" t="s">
        <v>30</v>
      </c>
    </row>
    <row r="1952" spans="1:10" x14ac:dyDescent="0.25">
      <c r="A1952" s="1">
        <v>44500</v>
      </c>
      <c r="B1952" t="s">
        <v>217</v>
      </c>
      <c r="C1952" t="s">
        <v>10</v>
      </c>
      <c r="D1952">
        <v>35.6</v>
      </c>
      <c r="E1952">
        <v>0.60000000000000142</v>
      </c>
      <c r="F1952">
        <v>1764.3360000000002</v>
      </c>
      <c r="G1952">
        <v>1022</v>
      </c>
      <c r="H1952">
        <v>2786.3360000000002</v>
      </c>
      <c r="I1952">
        <v>32</v>
      </c>
      <c r="J1952" t="s">
        <v>30</v>
      </c>
    </row>
    <row r="1953" spans="1:11" x14ac:dyDescent="0.25">
      <c r="A1953" s="1">
        <v>44500</v>
      </c>
      <c r="B1953" t="s">
        <v>218</v>
      </c>
      <c r="C1953" t="s">
        <v>10</v>
      </c>
      <c r="D1953">
        <v>37.700000000000003</v>
      </c>
      <c r="E1953">
        <v>2.7000000000000028</v>
      </c>
      <c r="F1953">
        <v>403.76700000000005</v>
      </c>
      <c r="G1953">
        <v>0</v>
      </c>
      <c r="H1953">
        <v>403.76700000000005</v>
      </c>
      <c r="I1953">
        <v>35</v>
      </c>
      <c r="J1953" t="s">
        <v>30</v>
      </c>
    </row>
    <row r="1954" spans="1:11" x14ac:dyDescent="0.25">
      <c r="A1954" s="1">
        <v>44500</v>
      </c>
      <c r="B1954" t="s">
        <v>219</v>
      </c>
      <c r="C1954" t="s">
        <v>10</v>
      </c>
      <c r="D1954">
        <v>35.6</v>
      </c>
      <c r="E1954">
        <v>0.60000000000000142</v>
      </c>
      <c r="F1954">
        <v>1701.68</v>
      </c>
      <c r="G1954">
        <v>0</v>
      </c>
      <c r="H1954">
        <v>1701.68</v>
      </c>
      <c r="I1954">
        <v>33</v>
      </c>
      <c r="J1954" t="s">
        <v>30</v>
      </c>
    </row>
    <row r="1955" spans="1:11" x14ac:dyDescent="0.25">
      <c r="A1955" s="1">
        <v>44530</v>
      </c>
      <c r="B1955" t="s">
        <v>12</v>
      </c>
      <c r="C1955" t="s">
        <v>10</v>
      </c>
      <c r="D1955">
        <v>38.5</v>
      </c>
      <c r="E1955">
        <v>3.5</v>
      </c>
      <c r="F1955">
        <v>1554.63</v>
      </c>
      <c r="G1955">
        <v>0</v>
      </c>
      <c r="H1955">
        <v>1554.63</v>
      </c>
      <c r="I1955">
        <v>56</v>
      </c>
      <c r="J1955" t="s">
        <v>13</v>
      </c>
      <c r="K1955" t="s">
        <v>19</v>
      </c>
    </row>
    <row r="1956" spans="1:11" x14ac:dyDescent="0.25">
      <c r="A1956" s="1">
        <v>44530</v>
      </c>
      <c r="B1956" t="s">
        <v>14</v>
      </c>
      <c r="C1956" t="s">
        <v>15</v>
      </c>
      <c r="D1956">
        <v>40</v>
      </c>
      <c r="E1956">
        <v>5</v>
      </c>
      <c r="F1956">
        <v>1071.5999999999999</v>
      </c>
      <c r="G1956">
        <v>0</v>
      </c>
      <c r="H1956">
        <v>1071.5999999999999</v>
      </c>
      <c r="I1956">
        <v>67</v>
      </c>
      <c r="J1956" t="s">
        <v>16</v>
      </c>
      <c r="K1956" t="s">
        <v>19</v>
      </c>
    </row>
    <row r="1957" spans="1:11" x14ac:dyDescent="0.25">
      <c r="A1957" s="1">
        <v>44530</v>
      </c>
      <c r="B1957" t="s">
        <v>22</v>
      </c>
      <c r="C1957" t="s">
        <v>15</v>
      </c>
      <c r="D1957">
        <v>41.4</v>
      </c>
      <c r="E1957">
        <v>6.3999999999999986</v>
      </c>
      <c r="F1957">
        <v>856.56600000000003</v>
      </c>
      <c r="G1957">
        <v>0</v>
      </c>
      <c r="H1957">
        <v>856.56600000000003</v>
      </c>
      <c r="I1957">
        <v>58</v>
      </c>
      <c r="J1957" t="s">
        <v>11</v>
      </c>
    </row>
    <row r="1958" spans="1:11" x14ac:dyDescent="0.25">
      <c r="A1958" s="1">
        <v>44530</v>
      </c>
      <c r="B1958" t="s">
        <v>28</v>
      </c>
      <c r="C1958" t="s">
        <v>10</v>
      </c>
      <c r="D1958">
        <v>36.4</v>
      </c>
      <c r="E1958">
        <v>1.3999999999999986</v>
      </c>
      <c r="F1958">
        <v>1214.6679999999999</v>
      </c>
      <c r="G1958">
        <v>1454</v>
      </c>
      <c r="H1958">
        <v>2668.6679999999997</v>
      </c>
      <c r="I1958">
        <v>39</v>
      </c>
      <c r="J1958" t="s">
        <v>13</v>
      </c>
      <c r="K1958" t="s">
        <v>19</v>
      </c>
    </row>
    <row r="1959" spans="1:11" x14ac:dyDescent="0.25">
      <c r="A1959" s="1">
        <v>44530</v>
      </c>
      <c r="B1959" t="s">
        <v>31</v>
      </c>
      <c r="C1959" t="s">
        <v>10</v>
      </c>
      <c r="D1959">
        <v>38.9</v>
      </c>
      <c r="E1959">
        <v>3.8999999999999986</v>
      </c>
      <c r="F1959">
        <v>2830.7529999999997</v>
      </c>
      <c r="G1959">
        <v>0</v>
      </c>
      <c r="H1959">
        <v>2830.7529999999997</v>
      </c>
      <c r="I1959">
        <v>39</v>
      </c>
      <c r="J1959" t="s">
        <v>18</v>
      </c>
      <c r="K1959" t="s">
        <v>19</v>
      </c>
    </row>
    <row r="1960" spans="1:11" x14ac:dyDescent="0.25">
      <c r="A1960" s="1">
        <v>44530</v>
      </c>
      <c r="B1960" t="s">
        <v>36</v>
      </c>
      <c r="C1960" t="s">
        <v>15</v>
      </c>
      <c r="D1960">
        <v>40.4</v>
      </c>
      <c r="E1960">
        <v>5.3999999999999986</v>
      </c>
      <c r="F1960">
        <v>1351.7839999999999</v>
      </c>
      <c r="G1960">
        <v>0</v>
      </c>
      <c r="H1960">
        <v>1351.7839999999999</v>
      </c>
      <c r="I1960">
        <v>59</v>
      </c>
      <c r="J1960" t="s">
        <v>18</v>
      </c>
      <c r="K1960" t="s">
        <v>19</v>
      </c>
    </row>
    <row r="1961" spans="1:11" x14ac:dyDescent="0.25">
      <c r="A1961" s="1">
        <v>44530</v>
      </c>
      <c r="B1961" t="s">
        <v>38</v>
      </c>
      <c r="C1961" t="s">
        <v>10</v>
      </c>
      <c r="D1961">
        <v>35.299999999999997</v>
      </c>
      <c r="E1961">
        <v>0.29999999999999716</v>
      </c>
      <c r="F1961">
        <v>1735.3479999999997</v>
      </c>
      <c r="G1961">
        <v>0</v>
      </c>
      <c r="H1961">
        <v>1735.3479999999997</v>
      </c>
      <c r="I1961">
        <v>45</v>
      </c>
      <c r="J1961" t="s">
        <v>33</v>
      </c>
    </row>
    <row r="1962" spans="1:11" x14ac:dyDescent="0.25">
      <c r="A1962" s="1">
        <v>44530</v>
      </c>
      <c r="B1962" t="s">
        <v>49</v>
      </c>
      <c r="C1962" t="s">
        <v>10</v>
      </c>
      <c r="D1962">
        <v>41.7</v>
      </c>
      <c r="E1962">
        <v>6.7000000000000028</v>
      </c>
      <c r="F1962">
        <v>2142.9630000000002</v>
      </c>
      <c r="G1962">
        <v>0</v>
      </c>
      <c r="H1962">
        <v>2142.9630000000002</v>
      </c>
      <c r="I1962">
        <v>43</v>
      </c>
      <c r="J1962" t="s">
        <v>18</v>
      </c>
    </row>
    <row r="1963" spans="1:11" x14ac:dyDescent="0.25">
      <c r="A1963" s="1">
        <v>44530</v>
      </c>
      <c r="B1963" t="s">
        <v>53</v>
      </c>
      <c r="C1963" t="s">
        <v>10</v>
      </c>
      <c r="D1963">
        <v>35.1</v>
      </c>
      <c r="E1963">
        <v>0.10000000000000142</v>
      </c>
      <c r="F1963">
        <v>447.87600000000003</v>
      </c>
      <c r="G1963">
        <v>0</v>
      </c>
      <c r="H1963">
        <v>447.87600000000003</v>
      </c>
      <c r="I1963">
        <v>35</v>
      </c>
      <c r="J1963" t="s">
        <v>30</v>
      </c>
    </row>
    <row r="1964" spans="1:11" x14ac:dyDescent="0.25">
      <c r="A1964" s="1">
        <v>44530</v>
      </c>
      <c r="B1964" t="s">
        <v>58</v>
      </c>
      <c r="C1964" t="s">
        <v>10</v>
      </c>
      <c r="D1964">
        <v>39.9</v>
      </c>
      <c r="E1964">
        <v>4.8999999999999986</v>
      </c>
      <c r="F1964">
        <v>401.79300000000001</v>
      </c>
      <c r="G1964">
        <v>0</v>
      </c>
      <c r="H1964">
        <v>401.79300000000001</v>
      </c>
      <c r="I1964">
        <v>53</v>
      </c>
      <c r="J1964" t="s">
        <v>11</v>
      </c>
    </row>
    <row r="1965" spans="1:11" x14ac:dyDescent="0.25">
      <c r="A1965" s="1">
        <v>44530</v>
      </c>
      <c r="B1965" t="s">
        <v>59</v>
      </c>
      <c r="C1965" t="s">
        <v>10</v>
      </c>
      <c r="D1965">
        <v>35.700000000000003</v>
      </c>
      <c r="E1965">
        <v>0.70000000000000284</v>
      </c>
      <c r="F1965">
        <v>2623.9500000000003</v>
      </c>
      <c r="G1965">
        <v>0</v>
      </c>
      <c r="H1965">
        <v>2623.9500000000003</v>
      </c>
      <c r="I1965">
        <v>50</v>
      </c>
      <c r="J1965" t="s">
        <v>18</v>
      </c>
    </row>
    <row r="1966" spans="1:11" x14ac:dyDescent="0.25">
      <c r="A1966" s="1">
        <v>44530</v>
      </c>
      <c r="B1966" t="s">
        <v>63</v>
      </c>
      <c r="C1966" t="s">
        <v>15</v>
      </c>
      <c r="D1966">
        <v>41.4</v>
      </c>
      <c r="E1966">
        <v>6.3999999999999986</v>
      </c>
      <c r="F1966">
        <v>1728.45</v>
      </c>
      <c r="G1966">
        <v>0</v>
      </c>
      <c r="H1966">
        <v>1728.45</v>
      </c>
      <c r="I1966">
        <v>31</v>
      </c>
      <c r="J1966" t="s">
        <v>11</v>
      </c>
    </row>
    <row r="1967" spans="1:11" x14ac:dyDescent="0.25">
      <c r="A1967" s="1">
        <v>44530</v>
      </c>
      <c r="B1967" t="s">
        <v>64</v>
      </c>
      <c r="C1967" t="s">
        <v>15</v>
      </c>
      <c r="D1967">
        <v>40</v>
      </c>
      <c r="E1967">
        <v>5</v>
      </c>
      <c r="F1967">
        <v>2093.1999999999998</v>
      </c>
      <c r="G1967">
        <v>0</v>
      </c>
      <c r="H1967">
        <v>2093.1999999999998</v>
      </c>
      <c r="I1967">
        <v>49</v>
      </c>
      <c r="J1967" t="s">
        <v>18</v>
      </c>
    </row>
    <row r="1968" spans="1:11" x14ac:dyDescent="0.25">
      <c r="A1968" s="1">
        <v>44530</v>
      </c>
      <c r="B1968" t="s">
        <v>65</v>
      </c>
      <c r="C1968" t="s">
        <v>47</v>
      </c>
      <c r="D1968">
        <v>40</v>
      </c>
      <c r="E1968">
        <v>5</v>
      </c>
      <c r="F1968">
        <v>1164.8</v>
      </c>
      <c r="G1968">
        <v>0</v>
      </c>
      <c r="H1968">
        <v>1164.8</v>
      </c>
      <c r="I1968">
        <v>48</v>
      </c>
      <c r="J1968" t="s">
        <v>18</v>
      </c>
    </row>
    <row r="1969" spans="1:10" x14ac:dyDescent="0.25">
      <c r="A1969" s="1">
        <v>44530</v>
      </c>
      <c r="B1969" t="s">
        <v>66</v>
      </c>
      <c r="C1969" t="s">
        <v>15</v>
      </c>
      <c r="D1969">
        <v>39.9</v>
      </c>
      <c r="E1969">
        <v>4.8999999999999986</v>
      </c>
      <c r="F1969">
        <v>1596.3989999999999</v>
      </c>
      <c r="G1969">
        <v>0</v>
      </c>
      <c r="H1969">
        <v>1596.3989999999999</v>
      </c>
      <c r="I1969">
        <v>64</v>
      </c>
      <c r="J1969" t="s">
        <v>11</v>
      </c>
    </row>
    <row r="1970" spans="1:10" x14ac:dyDescent="0.25">
      <c r="A1970" s="1">
        <v>44530</v>
      </c>
      <c r="B1970" t="s">
        <v>67</v>
      </c>
      <c r="C1970" t="s">
        <v>10</v>
      </c>
      <c r="D1970">
        <v>41.9</v>
      </c>
      <c r="E1970">
        <v>6.8999999999999986</v>
      </c>
      <c r="F1970">
        <v>1295.9669999999999</v>
      </c>
      <c r="G1970">
        <v>0</v>
      </c>
      <c r="H1970">
        <v>1295.9669999999999</v>
      </c>
      <c r="I1970">
        <v>46</v>
      </c>
      <c r="J1970" t="s">
        <v>18</v>
      </c>
    </row>
    <row r="1971" spans="1:10" x14ac:dyDescent="0.25">
      <c r="A1971" s="1">
        <v>44530</v>
      </c>
      <c r="B1971" t="s">
        <v>68</v>
      </c>
      <c r="C1971" t="s">
        <v>10</v>
      </c>
      <c r="D1971">
        <v>38.1</v>
      </c>
      <c r="E1971">
        <v>3.1000000000000014</v>
      </c>
      <c r="F1971">
        <v>1531.239</v>
      </c>
      <c r="G1971">
        <v>0</v>
      </c>
      <c r="H1971">
        <v>1531.239</v>
      </c>
      <c r="I1971">
        <v>45</v>
      </c>
      <c r="J1971" t="s">
        <v>11</v>
      </c>
    </row>
    <row r="1972" spans="1:10" x14ac:dyDescent="0.25">
      <c r="A1972" s="1">
        <v>44530</v>
      </c>
      <c r="B1972" t="s">
        <v>69</v>
      </c>
      <c r="C1972" t="s">
        <v>10</v>
      </c>
      <c r="D1972">
        <v>35.5</v>
      </c>
      <c r="E1972">
        <v>0.5</v>
      </c>
      <c r="F1972">
        <v>1181.44</v>
      </c>
      <c r="G1972">
        <v>0</v>
      </c>
      <c r="H1972">
        <v>1181.44</v>
      </c>
      <c r="I1972">
        <v>31</v>
      </c>
      <c r="J1972" t="s">
        <v>30</v>
      </c>
    </row>
    <row r="1973" spans="1:10" x14ac:dyDescent="0.25">
      <c r="A1973" s="1">
        <v>44530</v>
      </c>
      <c r="B1973" t="s">
        <v>70</v>
      </c>
      <c r="C1973" t="s">
        <v>15</v>
      </c>
      <c r="D1973">
        <v>41</v>
      </c>
      <c r="E1973">
        <v>6</v>
      </c>
      <c r="F1973">
        <v>369.40999999999997</v>
      </c>
      <c r="G1973">
        <v>0</v>
      </c>
      <c r="H1973">
        <v>369.40999999999997</v>
      </c>
      <c r="I1973">
        <v>50</v>
      </c>
      <c r="J1973" t="s">
        <v>11</v>
      </c>
    </row>
    <row r="1974" spans="1:10" x14ac:dyDescent="0.25">
      <c r="A1974" s="1">
        <v>44530</v>
      </c>
      <c r="B1974" t="s">
        <v>71</v>
      </c>
      <c r="C1974" t="s">
        <v>10</v>
      </c>
      <c r="D1974">
        <v>37.9</v>
      </c>
      <c r="E1974">
        <v>2.8999999999999986</v>
      </c>
      <c r="F1974">
        <v>1062.337</v>
      </c>
      <c r="G1974">
        <v>0</v>
      </c>
      <c r="H1974">
        <v>1062.337</v>
      </c>
      <c r="I1974">
        <v>58</v>
      </c>
      <c r="J1974" t="s">
        <v>18</v>
      </c>
    </row>
    <row r="1975" spans="1:10" x14ac:dyDescent="0.25">
      <c r="A1975" s="1">
        <v>44530</v>
      </c>
      <c r="B1975" t="s">
        <v>72</v>
      </c>
      <c r="C1975" t="s">
        <v>10</v>
      </c>
      <c r="D1975">
        <v>39</v>
      </c>
      <c r="E1975">
        <v>4</v>
      </c>
      <c r="F1975">
        <v>689.52</v>
      </c>
      <c r="G1975">
        <v>0</v>
      </c>
      <c r="H1975">
        <v>689.52</v>
      </c>
      <c r="I1975">
        <v>57</v>
      </c>
      <c r="J1975" t="s">
        <v>30</v>
      </c>
    </row>
    <row r="1976" spans="1:10" x14ac:dyDescent="0.25">
      <c r="A1976" s="1">
        <v>44530</v>
      </c>
      <c r="B1976" t="s">
        <v>73</v>
      </c>
      <c r="C1976" t="s">
        <v>15</v>
      </c>
      <c r="D1976">
        <v>36.700000000000003</v>
      </c>
      <c r="E1976">
        <v>1.7000000000000028</v>
      </c>
      <c r="F1976">
        <v>1625.0760000000002</v>
      </c>
      <c r="G1976">
        <v>0</v>
      </c>
      <c r="H1976">
        <v>1625.0760000000002</v>
      </c>
      <c r="I1976">
        <v>50</v>
      </c>
      <c r="J1976" t="s">
        <v>11</v>
      </c>
    </row>
    <row r="1977" spans="1:10" x14ac:dyDescent="0.25">
      <c r="A1977" s="1">
        <v>44530</v>
      </c>
      <c r="B1977" t="s">
        <v>74</v>
      </c>
      <c r="C1977" t="s">
        <v>10</v>
      </c>
      <c r="D1977">
        <v>35.4</v>
      </c>
      <c r="E1977">
        <v>0.39999999999999858</v>
      </c>
      <c r="F1977">
        <v>1748.76</v>
      </c>
      <c r="G1977">
        <v>0</v>
      </c>
      <c r="H1977">
        <v>1748.76</v>
      </c>
      <c r="I1977">
        <v>22</v>
      </c>
      <c r="J1977" t="s">
        <v>11</v>
      </c>
    </row>
    <row r="1978" spans="1:10" x14ac:dyDescent="0.25">
      <c r="A1978" s="1">
        <v>44530</v>
      </c>
      <c r="B1978" t="s">
        <v>229</v>
      </c>
      <c r="C1978" t="s">
        <v>10</v>
      </c>
      <c r="D1978">
        <v>37</v>
      </c>
      <c r="E1978">
        <v>2</v>
      </c>
      <c r="F1978">
        <v>1242.0899999999999</v>
      </c>
      <c r="G1978">
        <v>0</v>
      </c>
      <c r="H1978">
        <v>1242.0899999999999</v>
      </c>
      <c r="I1978">
        <v>55</v>
      </c>
      <c r="J1978" t="s">
        <v>11</v>
      </c>
    </row>
    <row r="1979" spans="1:10" x14ac:dyDescent="0.25">
      <c r="A1979" s="1">
        <v>44530</v>
      </c>
      <c r="B1979" t="s">
        <v>230</v>
      </c>
      <c r="C1979" t="s">
        <v>15</v>
      </c>
      <c r="D1979">
        <v>35.5</v>
      </c>
      <c r="E1979">
        <v>0.5</v>
      </c>
      <c r="F1979">
        <v>2547.125</v>
      </c>
      <c r="G1979">
        <v>0</v>
      </c>
      <c r="H1979">
        <v>2547.125</v>
      </c>
      <c r="I1979">
        <v>44</v>
      </c>
      <c r="J1979" t="s">
        <v>18</v>
      </c>
    </row>
    <row r="1980" spans="1:10" x14ac:dyDescent="0.25">
      <c r="A1980" s="1">
        <v>44530</v>
      </c>
      <c r="B1980" t="s">
        <v>75</v>
      </c>
      <c r="C1980" t="s">
        <v>10</v>
      </c>
      <c r="D1980">
        <v>40.9</v>
      </c>
      <c r="E1980">
        <v>5.8999999999999986</v>
      </c>
      <c r="F1980">
        <v>762.37599999999998</v>
      </c>
      <c r="G1980">
        <v>0</v>
      </c>
      <c r="H1980">
        <v>762.37599999999998</v>
      </c>
      <c r="I1980">
        <v>32</v>
      </c>
      <c r="J1980" t="s">
        <v>11</v>
      </c>
    </row>
    <row r="1981" spans="1:10" x14ac:dyDescent="0.25">
      <c r="A1981" s="1">
        <v>44530</v>
      </c>
      <c r="B1981" t="s">
        <v>76</v>
      </c>
      <c r="C1981" t="s">
        <v>10</v>
      </c>
      <c r="D1981">
        <v>38.5</v>
      </c>
      <c r="E1981">
        <v>3.5</v>
      </c>
      <c r="F1981">
        <v>946.71500000000003</v>
      </c>
      <c r="G1981">
        <v>0</v>
      </c>
      <c r="H1981">
        <v>946.71500000000003</v>
      </c>
      <c r="I1981">
        <v>35</v>
      </c>
      <c r="J1981" t="s">
        <v>11</v>
      </c>
    </row>
    <row r="1982" spans="1:10" x14ac:dyDescent="0.25">
      <c r="A1982" s="1">
        <v>44530</v>
      </c>
      <c r="B1982" t="s">
        <v>77</v>
      </c>
      <c r="C1982" t="s">
        <v>10</v>
      </c>
      <c r="D1982">
        <v>40.299999999999997</v>
      </c>
      <c r="E1982">
        <v>5.2999999999999972</v>
      </c>
      <c r="F1982">
        <v>469.89799999999997</v>
      </c>
      <c r="G1982">
        <v>0</v>
      </c>
      <c r="H1982">
        <v>469.89799999999997</v>
      </c>
      <c r="I1982">
        <v>55</v>
      </c>
      <c r="J1982" t="s">
        <v>11</v>
      </c>
    </row>
    <row r="1983" spans="1:10" x14ac:dyDescent="0.25">
      <c r="A1983" s="1">
        <v>44530</v>
      </c>
      <c r="B1983" t="s">
        <v>78</v>
      </c>
      <c r="C1983" t="s">
        <v>10</v>
      </c>
      <c r="D1983">
        <v>41.1</v>
      </c>
      <c r="E1983">
        <v>6.1000000000000014</v>
      </c>
      <c r="F1983">
        <v>563.89200000000005</v>
      </c>
      <c r="G1983">
        <v>0</v>
      </c>
      <c r="H1983">
        <v>563.89200000000005</v>
      </c>
      <c r="I1983">
        <v>32</v>
      </c>
      <c r="J1983" t="s">
        <v>11</v>
      </c>
    </row>
    <row r="1984" spans="1:10" x14ac:dyDescent="0.25">
      <c r="A1984" s="1">
        <v>44530</v>
      </c>
      <c r="B1984" t="s">
        <v>79</v>
      </c>
      <c r="C1984" t="s">
        <v>10</v>
      </c>
      <c r="D1984">
        <v>39.6</v>
      </c>
      <c r="E1984">
        <v>4.6000000000000014</v>
      </c>
      <c r="F1984">
        <v>1305.2160000000001</v>
      </c>
      <c r="G1984">
        <v>0</v>
      </c>
      <c r="H1984">
        <v>1305.2160000000001</v>
      </c>
      <c r="I1984">
        <v>39</v>
      </c>
      <c r="J1984" t="s">
        <v>11</v>
      </c>
    </row>
    <row r="1985" spans="1:10" x14ac:dyDescent="0.25">
      <c r="A1985" s="1">
        <v>44530</v>
      </c>
      <c r="B1985" t="s">
        <v>80</v>
      </c>
      <c r="C1985" t="s">
        <v>15</v>
      </c>
      <c r="D1985">
        <v>38</v>
      </c>
      <c r="E1985">
        <v>3</v>
      </c>
      <c r="F1985">
        <v>1024.0999999999999</v>
      </c>
      <c r="G1985">
        <v>0</v>
      </c>
      <c r="H1985">
        <v>1024.0999999999999</v>
      </c>
      <c r="I1985">
        <v>55</v>
      </c>
      <c r="J1985" t="s">
        <v>30</v>
      </c>
    </row>
    <row r="1986" spans="1:10" x14ac:dyDescent="0.25">
      <c r="A1986" s="1">
        <v>44530</v>
      </c>
      <c r="B1986" t="s">
        <v>231</v>
      </c>
      <c r="C1986" t="s">
        <v>15</v>
      </c>
      <c r="D1986">
        <v>36.700000000000003</v>
      </c>
      <c r="E1986">
        <v>1.7000000000000028</v>
      </c>
      <c r="F1986">
        <v>1882.71</v>
      </c>
      <c r="G1986">
        <v>0</v>
      </c>
      <c r="H1986">
        <v>1882.71</v>
      </c>
      <c r="I1986">
        <v>38</v>
      </c>
      <c r="J1986" t="s">
        <v>13</v>
      </c>
    </row>
    <row r="1987" spans="1:10" x14ac:dyDescent="0.25">
      <c r="A1987" s="1">
        <v>44530</v>
      </c>
      <c r="B1987" t="s">
        <v>81</v>
      </c>
      <c r="C1987" t="s">
        <v>10</v>
      </c>
      <c r="D1987">
        <v>38.9</v>
      </c>
      <c r="E1987">
        <v>3.8999999999999986</v>
      </c>
      <c r="F1987">
        <v>2027.857</v>
      </c>
      <c r="G1987">
        <v>0</v>
      </c>
      <c r="H1987">
        <v>2027.857</v>
      </c>
      <c r="I1987">
        <v>59</v>
      </c>
      <c r="J1987" t="s">
        <v>11</v>
      </c>
    </row>
    <row r="1988" spans="1:10" x14ac:dyDescent="0.25">
      <c r="A1988" s="1">
        <v>44530</v>
      </c>
      <c r="B1988" t="s">
        <v>82</v>
      </c>
      <c r="C1988" t="s">
        <v>10</v>
      </c>
      <c r="D1988">
        <v>36.1</v>
      </c>
      <c r="E1988">
        <v>1.1000000000000014</v>
      </c>
      <c r="F1988">
        <v>754.49</v>
      </c>
      <c r="G1988">
        <v>0</v>
      </c>
      <c r="H1988">
        <v>754.49</v>
      </c>
      <c r="I1988">
        <v>65</v>
      </c>
      <c r="J1988" t="s">
        <v>11</v>
      </c>
    </row>
    <row r="1989" spans="1:10" x14ac:dyDescent="0.25">
      <c r="A1989" s="1">
        <v>44530</v>
      </c>
      <c r="B1989" t="s">
        <v>83</v>
      </c>
      <c r="C1989" t="s">
        <v>15</v>
      </c>
      <c r="D1989">
        <v>38.4</v>
      </c>
      <c r="E1989">
        <v>3.3999999999999986</v>
      </c>
      <c r="F1989">
        <v>1063.296</v>
      </c>
      <c r="G1989">
        <v>0</v>
      </c>
      <c r="H1989">
        <v>1063.296</v>
      </c>
      <c r="I1989">
        <v>34</v>
      </c>
      <c r="J1989" t="s">
        <v>30</v>
      </c>
    </row>
    <row r="1990" spans="1:10" x14ac:dyDescent="0.25">
      <c r="A1990" s="1">
        <v>44530</v>
      </c>
      <c r="B1990" t="s">
        <v>221</v>
      </c>
      <c r="C1990" t="s">
        <v>15</v>
      </c>
      <c r="D1990">
        <v>36.799999999999997</v>
      </c>
      <c r="E1990">
        <v>1.7999999999999972</v>
      </c>
      <c r="F1990">
        <v>863.69599999999991</v>
      </c>
      <c r="G1990">
        <v>0</v>
      </c>
      <c r="H1990">
        <v>863.69599999999991</v>
      </c>
      <c r="I1990">
        <v>42</v>
      </c>
      <c r="J1990" t="s">
        <v>30</v>
      </c>
    </row>
    <row r="1991" spans="1:10" x14ac:dyDescent="0.25">
      <c r="A1991" s="1">
        <v>44530</v>
      </c>
      <c r="B1991" t="s">
        <v>84</v>
      </c>
      <c r="C1991" t="s">
        <v>10</v>
      </c>
      <c r="D1991">
        <v>41.7</v>
      </c>
      <c r="E1991">
        <v>6.7000000000000028</v>
      </c>
      <c r="F1991">
        <v>464.53800000000007</v>
      </c>
      <c r="G1991">
        <v>0</v>
      </c>
      <c r="H1991">
        <v>464.53800000000007</v>
      </c>
      <c r="I1991">
        <v>49</v>
      </c>
      <c r="J1991" t="s">
        <v>16</v>
      </c>
    </row>
    <row r="1992" spans="1:10" x14ac:dyDescent="0.25">
      <c r="A1992" s="1">
        <v>44530</v>
      </c>
      <c r="B1992" t="s">
        <v>85</v>
      </c>
      <c r="C1992" t="s">
        <v>10</v>
      </c>
      <c r="D1992">
        <v>36</v>
      </c>
      <c r="E1992">
        <v>1</v>
      </c>
      <c r="F1992">
        <v>904.68</v>
      </c>
      <c r="G1992">
        <v>0</v>
      </c>
      <c r="H1992">
        <v>904.68</v>
      </c>
      <c r="I1992">
        <v>31</v>
      </c>
      <c r="J1992" t="s">
        <v>30</v>
      </c>
    </row>
    <row r="1993" spans="1:10" x14ac:dyDescent="0.25">
      <c r="A1993" s="1">
        <v>44530</v>
      </c>
      <c r="B1993" t="s">
        <v>86</v>
      </c>
      <c r="C1993" t="s">
        <v>10</v>
      </c>
      <c r="D1993">
        <v>39.6</v>
      </c>
      <c r="E1993">
        <v>4.6000000000000014</v>
      </c>
      <c r="F1993">
        <v>1536.0840000000001</v>
      </c>
      <c r="G1993">
        <v>0</v>
      </c>
      <c r="H1993">
        <v>1536.0840000000001</v>
      </c>
      <c r="I1993">
        <v>35</v>
      </c>
      <c r="J1993" t="s">
        <v>11</v>
      </c>
    </row>
    <row r="1994" spans="1:10" x14ac:dyDescent="0.25">
      <c r="A1994" s="1">
        <v>44530</v>
      </c>
      <c r="B1994" t="s">
        <v>87</v>
      </c>
      <c r="C1994" t="s">
        <v>10</v>
      </c>
      <c r="D1994">
        <v>36.700000000000003</v>
      </c>
      <c r="E1994">
        <v>1.7000000000000028</v>
      </c>
      <c r="F1994">
        <v>505.726</v>
      </c>
      <c r="G1994">
        <v>0</v>
      </c>
      <c r="H1994">
        <v>505.726</v>
      </c>
      <c r="I1994">
        <v>54</v>
      </c>
      <c r="J1994" t="s">
        <v>11</v>
      </c>
    </row>
    <row r="1995" spans="1:10" x14ac:dyDescent="0.25">
      <c r="A1995" s="1">
        <v>44530</v>
      </c>
      <c r="B1995" t="s">
        <v>88</v>
      </c>
      <c r="C1995" t="s">
        <v>10</v>
      </c>
      <c r="D1995">
        <v>40.1</v>
      </c>
      <c r="E1995">
        <v>5.1000000000000014</v>
      </c>
      <c r="F1995">
        <v>2092.4180000000001</v>
      </c>
      <c r="G1995">
        <v>0</v>
      </c>
      <c r="H1995">
        <v>2092.4180000000001</v>
      </c>
      <c r="I1995">
        <v>56</v>
      </c>
      <c r="J1995" t="s">
        <v>16</v>
      </c>
    </row>
    <row r="1996" spans="1:10" x14ac:dyDescent="0.25">
      <c r="A1996" s="1">
        <v>44530</v>
      </c>
      <c r="B1996" t="s">
        <v>232</v>
      </c>
      <c r="C1996" t="s">
        <v>10</v>
      </c>
      <c r="D1996">
        <v>35.799999999999997</v>
      </c>
      <c r="E1996">
        <v>0.79999999999999716</v>
      </c>
      <c r="F1996">
        <v>1638.924</v>
      </c>
      <c r="G1996">
        <v>0</v>
      </c>
      <c r="H1996">
        <v>1638.924</v>
      </c>
      <c r="I1996">
        <v>32</v>
      </c>
      <c r="J1996" t="s">
        <v>13</v>
      </c>
    </row>
    <row r="1997" spans="1:10" x14ac:dyDescent="0.25">
      <c r="A1997" s="1">
        <v>44530</v>
      </c>
      <c r="B1997" t="s">
        <v>89</v>
      </c>
      <c r="C1997" t="s">
        <v>10</v>
      </c>
      <c r="D1997">
        <v>35.299999999999997</v>
      </c>
      <c r="E1997">
        <v>0.29999999999999716</v>
      </c>
      <c r="F1997">
        <v>588.80399999999997</v>
      </c>
      <c r="G1997">
        <v>0</v>
      </c>
      <c r="H1997">
        <v>588.80399999999997</v>
      </c>
      <c r="I1997">
        <v>63</v>
      </c>
      <c r="J1997" t="s">
        <v>11</v>
      </c>
    </row>
    <row r="1998" spans="1:10" x14ac:dyDescent="0.25">
      <c r="A1998" s="1">
        <v>44530</v>
      </c>
      <c r="B1998" t="s">
        <v>90</v>
      </c>
      <c r="C1998" t="s">
        <v>10</v>
      </c>
      <c r="D1998">
        <v>36.6</v>
      </c>
      <c r="E1998">
        <v>1.6000000000000014</v>
      </c>
      <c r="F1998">
        <v>1450.8240000000001</v>
      </c>
      <c r="G1998">
        <v>0</v>
      </c>
      <c r="H1998">
        <v>1450.8240000000001</v>
      </c>
      <c r="I1998">
        <v>64</v>
      </c>
      <c r="J1998" t="s">
        <v>11</v>
      </c>
    </row>
    <row r="1999" spans="1:10" x14ac:dyDescent="0.25">
      <c r="A1999" s="1">
        <v>44530</v>
      </c>
      <c r="B1999" t="s">
        <v>91</v>
      </c>
      <c r="C1999" t="s">
        <v>10</v>
      </c>
      <c r="D1999">
        <v>41.6</v>
      </c>
      <c r="E1999">
        <v>6.6000000000000014</v>
      </c>
      <c r="F1999">
        <v>633.56799999999998</v>
      </c>
      <c r="G1999">
        <v>0</v>
      </c>
      <c r="H1999">
        <v>633.56799999999998</v>
      </c>
      <c r="I1999">
        <v>64</v>
      </c>
      <c r="J1999" t="s">
        <v>11</v>
      </c>
    </row>
    <row r="2000" spans="1:10" x14ac:dyDescent="0.25">
      <c r="A2000" s="1">
        <v>44530</v>
      </c>
      <c r="B2000" t="s">
        <v>92</v>
      </c>
      <c r="C2000" t="s">
        <v>10</v>
      </c>
      <c r="D2000">
        <v>38</v>
      </c>
      <c r="E2000">
        <v>3</v>
      </c>
      <c r="F2000">
        <v>1421.2</v>
      </c>
      <c r="G2000">
        <v>0</v>
      </c>
      <c r="H2000">
        <v>1421.2</v>
      </c>
      <c r="I2000">
        <v>34</v>
      </c>
      <c r="J2000" t="s">
        <v>33</v>
      </c>
    </row>
    <row r="2001" spans="1:10" x14ac:dyDescent="0.25">
      <c r="A2001" s="1">
        <v>44530</v>
      </c>
      <c r="B2001" t="s">
        <v>93</v>
      </c>
      <c r="C2001" t="s">
        <v>47</v>
      </c>
      <c r="D2001">
        <v>40.6</v>
      </c>
      <c r="E2001">
        <v>5.6000000000000014</v>
      </c>
      <c r="F2001">
        <v>1127.056</v>
      </c>
      <c r="G2001">
        <v>0</v>
      </c>
      <c r="H2001">
        <v>1127.056</v>
      </c>
      <c r="I2001">
        <v>24</v>
      </c>
      <c r="J2001" t="s">
        <v>30</v>
      </c>
    </row>
    <row r="2002" spans="1:10" x14ac:dyDescent="0.25">
      <c r="A2002" s="1">
        <v>44530</v>
      </c>
      <c r="B2002" t="s">
        <v>233</v>
      </c>
      <c r="C2002" t="s">
        <v>10</v>
      </c>
      <c r="D2002">
        <v>41.2</v>
      </c>
      <c r="E2002">
        <v>6.2000000000000028</v>
      </c>
      <c r="F2002">
        <v>1563.5400000000002</v>
      </c>
      <c r="G2002">
        <v>0</v>
      </c>
      <c r="H2002">
        <v>1563.5400000000002</v>
      </c>
      <c r="I2002">
        <v>64</v>
      </c>
      <c r="J2002" t="s">
        <v>18</v>
      </c>
    </row>
    <row r="2003" spans="1:10" x14ac:dyDescent="0.25">
      <c r="A2003" s="1">
        <v>44530</v>
      </c>
      <c r="B2003" t="s">
        <v>227</v>
      </c>
      <c r="C2003" t="s">
        <v>10</v>
      </c>
      <c r="D2003">
        <v>35.700000000000003</v>
      </c>
      <c r="E2003">
        <v>0.70000000000000284</v>
      </c>
      <c r="F2003">
        <v>310.94700000000006</v>
      </c>
      <c r="G2003">
        <v>0</v>
      </c>
      <c r="H2003">
        <v>310.94700000000006</v>
      </c>
      <c r="I2003">
        <v>23</v>
      </c>
      <c r="J2003" t="s">
        <v>30</v>
      </c>
    </row>
    <row r="2004" spans="1:10" x14ac:dyDescent="0.25">
      <c r="A2004" s="1">
        <v>44530</v>
      </c>
      <c r="B2004" t="s">
        <v>94</v>
      </c>
      <c r="C2004" t="s">
        <v>47</v>
      </c>
      <c r="D2004">
        <v>35.1</v>
      </c>
      <c r="E2004">
        <v>0.10000000000000142</v>
      </c>
      <c r="F2004">
        <v>1432.7820000000002</v>
      </c>
      <c r="G2004">
        <v>0</v>
      </c>
      <c r="H2004">
        <v>1432.7820000000002</v>
      </c>
      <c r="I2004">
        <v>35</v>
      </c>
      <c r="J2004" t="s">
        <v>30</v>
      </c>
    </row>
    <row r="2005" spans="1:10" x14ac:dyDescent="0.25">
      <c r="A2005" s="1">
        <v>44530</v>
      </c>
      <c r="B2005" t="s">
        <v>95</v>
      </c>
      <c r="C2005" t="s">
        <v>15</v>
      </c>
      <c r="D2005">
        <v>38.200000000000003</v>
      </c>
      <c r="E2005">
        <v>3.2000000000000028</v>
      </c>
      <c r="F2005">
        <v>1782.7940000000001</v>
      </c>
      <c r="G2005">
        <v>0</v>
      </c>
      <c r="H2005">
        <v>1782.7940000000001</v>
      </c>
      <c r="I2005">
        <v>67</v>
      </c>
      <c r="J2005" t="s">
        <v>11</v>
      </c>
    </row>
    <row r="2006" spans="1:10" x14ac:dyDescent="0.25">
      <c r="A2006" s="1">
        <v>44530</v>
      </c>
      <c r="B2006" t="s">
        <v>96</v>
      </c>
      <c r="C2006" t="s">
        <v>47</v>
      </c>
      <c r="D2006">
        <v>35.700000000000003</v>
      </c>
      <c r="E2006">
        <v>0.70000000000000284</v>
      </c>
      <c r="F2006">
        <v>1240.575</v>
      </c>
      <c r="G2006">
        <v>0</v>
      </c>
      <c r="H2006">
        <v>1240.575</v>
      </c>
      <c r="I2006">
        <v>36</v>
      </c>
      <c r="J2006" t="s">
        <v>18</v>
      </c>
    </row>
    <row r="2007" spans="1:10" x14ac:dyDescent="0.25">
      <c r="A2007" s="1">
        <v>44530</v>
      </c>
      <c r="B2007" t="s">
        <v>97</v>
      </c>
      <c r="C2007" t="s">
        <v>10</v>
      </c>
      <c r="D2007">
        <v>40.6</v>
      </c>
      <c r="E2007">
        <v>5.6000000000000014</v>
      </c>
      <c r="F2007">
        <v>1532.2440000000001</v>
      </c>
      <c r="G2007">
        <v>0</v>
      </c>
      <c r="H2007">
        <v>1532.2440000000001</v>
      </c>
      <c r="I2007">
        <v>57</v>
      </c>
      <c r="J2007" t="s">
        <v>11</v>
      </c>
    </row>
    <row r="2008" spans="1:10" x14ac:dyDescent="0.25">
      <c r="A2008" s="1">
        <v>44530</v>
      </c>
      <c r="B2008" t="s">
        <v>98</v>
      </c>
      <c r="C2008" t="s">
        <v>15</v>
      </c>
      <c r="D2008">
        <v>36</v>
      </c>
      <c r="E2008">
        <v>1</v>
      </c>
      <c r="F2008">
        <v>1038.24</v>
      </c>
      <c r="G2008">
        <v>0</v>
      </c>
      <c r="H2008">
        <v>1038.24</v>
      </c>
      <c r="I2008">
        <v>58</v>
      </c>
      <c r="J2008" t="s">
        <v>18</v>
      </c>
    </row>
    <row r="2009" spans="1:10" x14ac:dyDescent="0.25">
      <c r="A2009" s="1">
        <v>44530</v>
      </c>
      <c r="B2009" t="s">
        <v>99</v>
      </c>
      <c r="C2009" t="s">
        <v>10</v>
      </c>
      <c r="D2009">
        <v>36.4</v>
      </c>
      <c r="E2009">
        <v>1.3999999999999986</v>
      </c>
      <c r="F2009">
        <v>1823.2760000000001</v>
      </c>
      <c r="G2009">
        <v>0</v>
      </c>
      <c r="H2009">
        <v>1823.2760000000001</v>
      </c>
      <c r="I2009">
        <v>66</v>
      </c>
      <c r="J2009" t="s">
        <v>13</v>
      </c>
    </row>
    <row r="2010" spans="1:10" x14ac:dyDescent="0.25">
      <c r="A2010" s="1">
        <v>44530</v>
      </c>
      <c r="B2010" t="s">
        <v>100</v>
      </c>
      <c r="C2010" t="s">
        <v>10</v>
      </c>
      <c r="D2010">
        <v>39.700000000000003</v>
      </c>
      <c r="E2010">
        <v>4.7000000000000028</v>
      </c>
      <c r="F2010">
        <v>1476.046</v>
      </c>
      <c r="G2010">
        <v>0</v>
      </c>
      <c r="H2010">
        <v>1476.046</v>
      </c>
      <c r="I2010">
        <v>51</v>
      </c>
      <c r="J2010" t="s">
        <v>16</v>
      </c>
    </row>
    <row r="2011" spans="1:10" x14ac:dyDescent="0.25">
      <c r="A2011" s="1">
        <v>44530</v>
      </c>
      <c r="B2011" t="s">
        <v>101</v>
      </c>
      <c r="C2011" t="s">
        <v>10</v>
      </c>
      <c r="D2011">
        <v>35.5</v>
      </c>
      <c r="E2011">
        <v>0.5</v>
      </c>
      <c r="F2011">
        <v>1992.97</v>
      </c>
      <c r="G2011">
        <v>0</v>
      </c>
      <c r="H2011">
        <v>1992.97</v>
      </c>
      <c r="I2011">
        <v>31</v>
      </c>
      <c r="J2011" t="s">
        <v>18</v>
      </c>
    </row>
    <row r="2012" spans="1:10" x14ac:dyDescent="0.25">
      <c r="A2012" s="1">
        <v>44530</v>
      </c>
      <c r="B2012" t="s">
        <v>102</v>
      </c>
      <c r="C2012" t="s">
        <v>15</v>
      </c>
      <c r="D2012">
        <v>38.5</v>
      </c>
      <c r="E2012">
        <v>3.5</v>
      </c>
      <c r="F2012">
        <v>2000.46</v>
      </c>
      <c r="G2012">
        <v>0</v>
      </c>
      <c r="H2012">
        <v>2000.46</v>
      </c>
      <c r="I2012">
        <v>46</v>
      </c>
      <c r="J2012" t="s">
        <v>30</v>
      </c>
    </row>
    <row r="2013" spans="1:10" x14ac:dyDescent="0.25">
      <c r="A2013" s="1">
        <v>44530</v>
      </c>
      <c r="B2013" t="s">
        <v>103</v>
      </c>
      <c r="C2013" t="s">
        <v>15</v>
      </c>
      <c r="D2013">
        <v>35</v>
      </c>
      <c r="E2013">
        <v>0</v>
      </c>
      <c r="F2013">
        <v>236.25</v>
      </c>
      <c r="G2013">
        <v>0</v>
      </c>
      <c r="H2013">
        <v>236.25</v>
      </c>
      <c r="I2013">
        <v>57</v>
      </c>
      <c r="J2013" t="s">
        <v>11</v>
      </c>
    </row>
    <row r="2014" spans="1:10" x14ac:dyDescent="0.25">
      <c r="A2014" s="1">
        <v>44530</v>
      </c>
      <c r="B2014" t="s">
        <v>104</v>
      </c>
      <c r="C2014" t="s">
        <v>15</v>
      </c>
      <c r="D2014">
        <v>39.5</v>
      </c>
      <c r="E2014">
        <v>4.5</v>
      </c>
      <c r="F2014">
        <v>2058.7399999999998</v>
      </c>
      <c r="G2014">
        <v>0</v>
      </c>
      <c r="H2014">
        <v>2058.7399999999998</v>
      </c>
      <c r="I2014">
        <v>52</v>
      </c>
      <c r="J2014" t="s">
        <v>11</v>
      </c>
    </row>
    <row r="2015" spans="1:10" x14ac:dyDescent="0.25">
      <c r="A2015" s="1">
        <v>44530</v>
      </c>
      <c r="B2015" t="s">
        <v>105</v>
      </c>
      <c r="C2015" t="s">
        <v>47</v>
      </c>
      <c r="D2015">
        <v>40.6</v>
      </c>
      <c r="E2015">
        <v>5.6000000000000014</v>
      </c>
      <c r="F2015">
        <v>792.10600000000011</v>
      </c>
      <c r="G2015">
        <v>0</v>
      </c>
      <c r="H2015">
        <v>792.10600000000011</v>
      </c>
      <c r="I2015">
        <v>22</v>
      </c>
      <c r="J2015" t="s">
        <v>30</v>
      </c>
    </row>
    <row r="2016" spans="1:10" x14ac:dyDescent="0.25">
      <c r="A2016" s="1">
        <v>44530</v>
      </c>
      <c r="B2016" t="s">
        <v>106</v>
      </c>
      <c r="C2016" t="s">
        <v>47</v>
      </c>
      <c r="D2016">
        <v>39.6</v>
      </c>
      <c r="E2016">
        <v>4.6000000000000014</v>
      </c>
      <c r="F2016">
        <v>651.81600000000003</v>
      </c>
      <c r="G2016">
        <v>0</v>
      </c>
      <c r="H2016">
        <v>651.81600000000003</v>
      </c>
      <c r="I2016">
        <v>26</v>
      </c>
      <c r="J2016" t="s">
        <v>11</v>
      </c>
    </row>
    <row r="2017" spans="1:10" x14ac:dyDescent="0.25">
      <c r="A2017" s="1">
        <v>44530</v>
      </c>
      <c r="B2017" t="s">
        <v>107</v>
      </c>
      <c r="C2017" t="s">
        <v>10</v>
      </c>
      <c r="D2017">
        <v>35.4</v>
      </c>
      <c r="E2017">
        <v>0.39999999999999858</v>
      </c>
      <c r="F2017">
        <v>1284.3119999999999</v>
      </c>
      <c r="G2017">
        <v>0</v>
      </c>
      <c r="H2017">
        <v>1284.3119999999999</v>
      </c>
      <c r="I2017">
        <v>32</v>
      </c>
      <c r="J2017" t="s">
        <v>11</v>
      </c>
    </row>
    <row r="2018" spans="1:10" x14ac:dyDescent="0.25">
      <c r="A2018" s="1">
        <v>44530</v>
      </c>
      <c r="B2018" t="s">
        <v>108</v>
      </c>
      <c r="C2018" t="s">
        <v>10</v>
      </c>
      <c r="D2018">
        <v>41.7</v>
      </c>
      <c r="E2018">
        <v>6.7000000000000028</v>
      </c>
      <c r="F2018">
        <v>1875.6659999999999</v>
      </c>
      <c r="G2018">
        <v>0</v>
      </c>
      <c r="H2018">
        <v>1875.6659999999999</v>
      </c>
      <c r="I2018">
        <v>22</v>
      </c>
      <c r="J2018" t="s">
        <v>11</v>
      </c>
    </row>
    <row r="2019" spans="1:10" x14ac:dyDescent="0.25">
      <c r="A2019" s="1">
        <v>44530</v>
      </c>
      <c r="B2019" t="s">
        <v>109</v>
      </c>
      <c r="C2019" t="s">
        <v>10</v>
      </c>
      <c r="D2019">
        <v>39.299999999999997</v>
      </c>
      <c r="E2019">
        <v>4.2999999999999972</v>
      </c>
      <c r="F2019">
        <v>1900.9409999999998</v>
      </c>
      <c r="G2019">
        <v>0</v>
      </c>
      <c r="H2019">
        <v>1900.9409999999998</v>
      </c>
      <c r="I2019">
        <v>57</v>
      </c>
      <c r="J2019" t="s">
        <v>11</v>
      </c>
    </row>
    <row r="2020" spans="1:10" x14ac:dyDescent="0.25">
      <c r="A2020" s="1">
        <v>44530</v>
      </c>
      <c r="B2020" t="s">
        <v>110</v>
      </c>
      <c r="C2020" t="s">
        <v>15</v>
      </c>
      <c r="D2020">
        <v>36.1</v>
      </c>
      <c r="E2020">
        <v>1.1000000000000014</v>
      </c>
      <c r="F2020">
        <v>1254.114</v>
      </c>
      <c r="G2020">
        <v>0</v>
      </c>
      <c r="H2020">
        <v>1254.114</v>
      </c>
      <c r="I2020">
        <v>57</v>
      </c>
      <c r="J2020" t="s">
        <v>11</v>
      </c>
    </row>
    <row r="2021" spans="1:10" x14ac:dyDescent="0.25">
      <c r="A2021" s="1">
        <v>44530</v>
      </c>
      <c r="B2021" t="s">
        <v>111</v>
      </c>
      <c r="C2021" t="s">
        <v>10</v>
      </c>
      <c r="D2021">
        <v>39.6</v>
      </c>
      <c r="E2021">
        <v>4.6000000000000014</v>
      </c>
      <c r="F2021">
        <v>1800.6120000000001</v>
      </c>
      <c r="G2021">
        <v>0</v>
      </c>
      <c r="H2021">
        <v>1800.6120000000001</v>
      </c>
      <c r="I2021">
        <v>41</v>
      </c>
      <c r="J2021" t="s">
        <v>11</v>
      </c>
    </row>
    <row r="2022" spans="1:10" x14ac:dyDescent="0.25">
      <c r="A2022" s="1">
        <v>44530</v>
      </c>
      <c r="B2022" t="s">
        <v>112</v>
      </c>
      <c r="C2022" t="s">
        <v>15</v>
      </c>
      <c r="D2022">
        <v>38.200000000000003</v>
      </c>
      <c r="E2022">
        <v>3.2000000000000028</v>
      </c>
      <c r="F2022">
        <v>2775.6120000000001</v>
      </c>
      <c r="G2022">
        <v>0</v>
      </c>
      <c r="H2022">
        <v>2775.6120000000001</v>
      </c>
      <c r="I2022">
        <v>50</v>
      </c>
      <c r="J2022" t="s">
        <v>33</v>
      </c>
    </row>
    <row r="2023" spans="1:10" x14ac:dyDescent="0.25">
      <c r="A2023" s="1">
        <v>44530</v>
      </c>
      <c r="B2023" t="s">
        <v>113</v>
      </c>
      <c r="C2023" t="s">
        <v>47</v>
      </c>
      <c r="D2023">
        <v>40.1</v>
      </c>
      <c r="E2023">
        <v>5.1000000000000014</v>
      </c>
      <c r="F2023">
        <v>594.68299999999999</v>
      </c>
      <c r="G2023">
        <v>0</v>
      </c>
      <c r="H2023">
        <v>594.68299999999999</v>
      </c>
      <c r="I2023">
        <v>26</v>
      </c>
      <c r="J2023" t="s">
        <v>30</v>
      </c>
    </row>
    <row r="2024" spans="1:10" x14ac:dyDescent="0.25">
      <c r="A2024" s="1">
        <v>44530</v>
      </c>
      <c r="B2024" t="s">
        <v>114</v>
      </c>
      <c r="C2024" t="s">
        <v>15</v>
      </c>
      <c r="D2024">
        <v>36.799999999999997</v>
      </c>
      <c r="E2024">
        <v>1.7999999999999972</v>
      </c>
      <c r="F2024">
        <v>1482.3039999999999</v>
      </c>
      <c r="G2024">
        <v>0</v>
      </c>
      <c r="H2024">
        <v>1482.3039999999999</v>
      </c>
      <c r="I2024">
        <v>40</v>
      </c>
      <c r="J2024" t="s">
        <v>30</v>
      </c>
    </row>
    <row r="2025" spans="1:10" x14ac:dyDescent="0.25">
      <c r="A2025" s="1">
        <v>44530</v>
      </c>
      <c r="B2025" t="s">
        <v>115</v>
      </c>
      <c r="C2025" t="s">
        <v>15</v>
      </c>
      <c r="D2025">
        <v>36.5</v>
      </c>
      <c r="E2025">
        <v>1.5</v>
      </c>
      <c r="F2025">
        <v>1044.6300000000001</v>
      </c>
      <c r="G2025">
        <v>0</v>
      </c>
      <c r="H2025">
        <v>1044.6300000000001</v>
      </c>
      <c r="I2025">
        <v>52</v>
      </c>
      <c r="J2025" t="s">
        <v>30</v>
      </c>
    </row>
    <row r="2026" spans="1:10" x14ac:dyDescent="0.25">
      <c r="A2026" s="1">
        <v>44530</v>
      </c>
      <c r="B2026" t="s">
        <v>224</v>
      </c>
      <c r="C2026" t="s">
        <v>15</v>
      </c>
      <c r="D2026">
        <v>36.799999999999997</v>
      </c>
      <c r="E2026">
        <v>1.7999999999999972</v>
      </c>
      <c r="F2026">
        <v>593.58399999999995</v>
      </c>
      <c r="G2026">
        <v>0</v>
      </c>
      <c r="H2026">
        <v>593.58399999999995</v>
      </c>
      <c r="I2026">
        <v>47</v>
      </c>
      <c r="J2026" t="s">
        <v>11</v>
      </c>
    </row>
    <row r="2027" spans="1:10" x14ac:dyDescent="0.25">
      <c r="A2027" s="1">
        <v>44530</v>
      </c>
      <c r="B2027" t="s">
        <v>116</v>
      </c>
      <c r="C2027" t="s">
        <v>10</v>
      </c>
      <c r="D2027">
        <v>41.6</v>
      </c>
      <c r="E2027">
        <v>6.6000000000000014</v>
      </c>
      <c r="F2027">
        <v>663.52</v>
      </c>
      <c r="G2027">
        <v>0</v>
      </c>
      <c r="H2027">
        <v>663.52</v>
      </c>
      <c r="I2027">
        <v>61</v>
      </c>
      <c r="J2027" t="s">
        <v>30</v>
      </c>
    </row>
    <row r="2028" spans="1:10" x14ac:dyDescent="0.25">
      <c r="A2028" s="1">
        <v>44530</v>
      </c>
      <c r="B2028" t="s">
        <v>117</v>
      </c>
      <c r="C2028" t="s">
        <v>15</v>
      </c>
      <c r="D2028">
        <v>36.9</v>
      </c>
      <c r="E2028">
        <v>1.8999999999999986</v>
      </c>
      <c r="F2028">
        <v>978.58799999999997</v>
      </c>
      <c r="G2028">
        <v>0</v>
      </c>
      <c r="H2028">
        <v>978.58799999999997</v>
      </c>
      <c r="I2028">
        <v>29</v>
      </c>
      <c r="J2028" t="s">
        <v>11</v>
      </c>
    </row>
    <row r="2029" spans="1:10" x14ac:dyDescent="0.25">
      <c r="A2029" s="1">
        <v>44530</v>
      </c>
      <c r="B2029" t="s">
        <v>118</v>
      </c>
      <c r="C2029" t="s">
        <v>15</v>
      </c>
      <c r="D2029">
        <v>39.700000000000003</v>
      </c>
      <c r="E2029">
        <v>4.7000000000000028</v>
      </c>
      <c r="F2029">
        <v>679.26700000000005</v>
      </c>
      <c r="G2029">
        <v>794</v>
      </c>
      <c r="H2029">
        <v>1473.2670000000001</v>
      </c>
      <c r="I2029">
        <v>66</v>
      </c>
      <c r="J2029" t="s">
        <v>11</v>
      </c>
    </row>
    <row r="2030" spans="1:10" x14ac:dyDescent="0.25">
      <c r="A2030" s="1">
        <v>44530</v>
      </c>
      <c r="B2030" t="s">
        <v>119</v>
      </c>
      <c r="C2030" t="s">
        <v>15</v>
      </c>
      <c r="D2030">
        <v>38.5</v>
      </c>
      <c r="E2030">
        <v>3.5</v>
      </c>
      <c r="F2030">
        <v>3033.03</v>
      </c>
      <c r="G2030">
        <v>0</v>
      </c>
      <c r="H2030">
        <v>3033.03</v>
      </c>
      <c r="I2030">
        <v>61</v>
      </c>
      <c r="J2030" t="s">
        <v>33</v>
      </c>
    </row>
    <row r="2031" spans="1:10" x14ac:dyDescent="0.25">
      <c r="A2031" s="1">
        <v>44530</v>
      </c>
      <c r="B2031" t="s">
        <v>120</v>
      </c>
      <c r="C2031" t="s">
        <v>10</v>
      </c>
      <c r="D2031">
        <v>36.4</v>
      </c>
      <c r="E2031">
        <v>1.3999999999999986</v>
      </c>
      <c r="F2031">
        <v>1501.8639999999998</v>
      </c>
      <c r="G2031">
        <v>0</v>
      </c>
      <c r="H2031">
        <v>1501.8639999999998</v>
      </c>
      <c r="I2031">
        <v>47</v>
      </c>
      <c r="J2031" t="s">
        <v>13</v>
      </c>
    </row>
    <row r="2032" spans="1:10" x14ac:dyDescent="0.25">
      <c r="A2032" s="1">
        <v>44530</v>
      </c>
      <c r="B2032" t="s">
        <v>121</v>
      </c>
      <c r="C2032" t="s">
        <v>15</v>
      </c>
      <c r="D2032">
        <v>36.1</v>
      </c>
      <c r="E2032">
        <v>1.1000000000000014</v>
      </c>
      <c r="F2032">
        <v>501.06800000000004</v>
      </c>
      <c r="G2032">
        <v>0</v>
      </c>
      <c r="H2032">
        <v>501.06800000000004</v>
      </c>
      <c r="I2032">
        <v>48</v>
      </c>
      <c r="J2032" t="s">
        <v>30</v>
      </c>
    </row>
    <row r="2033" spans="1:11" x14ac:dyDescent="0.25">
      <c r="A2033" s="1">
        <v>44530</v>
      </c>
      <c r="B2033" t="s">
        <v>122</v>
      </c>
      <c r="C2033" t="s">
        <v>15</v>
      </c>
      <c r="D2033">
        <v>35.9</v>
      </c>
      <c r="E2033">
        <v>0.89999999999999858</v>
      </c>
      <c r="F2033">
        <v>356.12799999999999</v>
      </c>
      <c r="G2033">
        <v>0</v>
      </c>
      <c r="H2033">
        <v>356.12799999999999</v>
      </c>
      <c r="I2033">
        <v>34</v>
      </c>
      <c r="J2033" t="s">
        <v>13</v>
      </c>
    </row>
    <row r="2034" spans="1:11" x14ac:dyDescent="0.25">
      <c r="A2034" s="1">
        <v>44530</v>
      </c>
      <c r="B2034" t="s">
        <v>123</v>
      </c>
      <c r="C2034" t="s">
        <v>10</v>
      </c>
      <c r="D2034">
        <v>35.799999999999997</v>
      </c>
      <c r="E2034">
        <v>0.79999999999999716</v>
      </c>
      <c r="F2034">
        <v>1305.268</v>
      </c>
      <c r="G2034">
        <v>0</v>
      </c>
      <c r="H2034">
        <v>1305.268</v>
      </c>
      <c r="I2034">
        <v>31</v>
      </c>
      <c r="J2034" t="s">
        <v>13</v>
      </c>
    </row>
    <row r="2035" spans="1:11" x14ac:dyDescent="0.25">
      <c r="A2035" s="1">
        <v>44530</v>
      </c>
      <c r="B2035" t="s">
        <v>124</v>
      </c>
      <c r="C2035" t="s">
        <v>10</v>
      </c>
      <c r="D2035">
        <v>35.1</v>
      </c>
      <c r="E2035">
        <v>0.10000000000000142</v>
      </c>
      <c r="F2035">
        <v>640.92600000000004</v>
      </c>
      <c r="G2035">
        <v>0</v>
      </c>
      <c r="H2035">
        <v>640.92600000000004</v>
      </c>
      <c r="I2035">
        <v>55</v>
      </c>
      <c r="J2035" t="s">
        <v>11</v>
      </c>
    </row>
    <row r="2036" spans="1:11" x14ac:dyDescent="0.25">
      <c r="A2036" s="1">
        <v>44530</v>
      </c>
      <c r="B2036" t="s">
        <v>125</v>
      </c>
      <c r="C2036" t="s">
        <v>15</v>
      </c>
      <c r="D2036">
        <v>37.799999999999997</v>
      </c>
      <c r="E2036">
        <v>2.7999999999999972</v>
      </c>
      <c r="F2036">
        <v>1129.8419999999999</v>
      </c>
      <c r="G2036">
        <v>886</v>
      </c>
      <c r="H2036">
        <v>2015.8419999999999</v>
      </c>
      <c r="I2036">
        <v>64</v>
      </c>
      <c r="J2036" t="s">
        <v>11</v>
      </c>
    </row>
    <row r="2037" spans="1:11" x14ac:dyDescent="0.25">
      <c r="A2037" s="1">
        <v>44530</v>
      </c>
      <c r="B2037" t="s">
        <v>237</v>
      </c>
      <c r="C2037" t="s">
        <v>10</v>
      </c>
      <c r="D2037">
        <v>39.6</v>
      </c>
      <c r="E2037">
        <v>4.6000000000000014</v>
      </c>
      <c r="F2037">
        <v>314.42400000000004</v>
      </c>
      <c r="G2037">
        <v>0</v>
      </c>
      <c r="H2037">
        <v>314.42400000000004</v>
      </c>
      <c r="I2037">
        <v>35</v>
      </c>
      <c r="J2037" t="s">
        <v>11</v>
      </c>
      <c r="K2037" t="s">
        <v>23</v>
      </c>
    </row>
    <row r="2038" spans="1:11" x14ac:dyDescent="0.25">
      <c r="A2038" s="1">
        <v>44530</v>
      </c>
      <c r="B2038" t="s">
        <v>126</v>
      </c>
      <c r="C2038" t="s">
        <v>15</v>
      </c>
      <c r="D2038">
        <v>40.700000000000003</v>
      </c>
      <c r="E2038">
        <v>5.7000000000000028</v>
      </c>
      <c r="F2038">
        <v>464.79400000000004</v>
      </c>
      <c r="G2038">
        <v>0</v>
      </c>
      <c r="H2038">
        <v>464.79400000000004</v>
      </c>
      <c r="I2038">
        <v>58</v>
      </c>
      <c r="J2038" t="s">
        <v>30</v>
      </c>
    </row>
    <row r="2039" spans="1:11" x14ac:dyDescent="0.25">
      <c r="A2039" s="1">
        <v>44530</v>
      </c>
      <c r="B2039" t="s">
        <v>127</v>
      </c>
      <c r="C2039" t="s">
        <v>15</v>
      </c>
      <c r="D2039">
        <v>41</v>
      </c>
      <c r="E2039">
        <v>6</v>
      </c>
      <c r="F2039">
        <v>1170.96</v>
      </c>
      <c r="G2039">
        <v>0</v>
      </c>
      <c r="H2039">
        <v>1170.96</v>
      </c>
      <c r="I2039">
        <v>38</v>
      </c>
      <c r="J2039" t="s">
        <v>11</v>
      </c>
    </row>
    <row r="2040" spans="1:11" x14ac:dyDescent="0.25">
      <c r="A2040" s="1">
        <v>44530</v>
      </c>
      <c r="B2040" t="s">
        <v>128</v>
      </c>
      <c r="C2040" t="s">
        <v>15</v>
      </c>
      <c r="D2040">
        <v>35.799999999999997</v>
      </c>
      <c r="E2040">
        <v>0.79999999999999716</v>
      </c>
      <c r="F2040">
        <v>2241.4379999999996</v>
      </c>
      <c r="G2040">
        <v>0</v>
      </c>
      <c r="H2040">
        <v>2241.4379999999996</v>
      </c>
      <c r="I2040">
        <v>42</v>
      </c>
      <c r="J2040" t="s">
        <v>16</v>
      </c>
    </row>
    <row r="2041" spans="1:11" x14ac:dyDescent="0.25">
      <c r="A2041" s="1">
        <v>44530</v>
      </c>
      <c r="B2041" t="s">
        <v>129</v>
      </c>
      <c r="C2041" t="s">
        <v>15</v>
      </c>
      <c r="D2041">
        <v>41.7</v>
      </c>
      <c r="E2041">
        <v>6.7000000000000028</v>
      </c>
      <c r="F2041">
        <v>882.37200000000007</v>
      </c>
      <c r="G2041">
        <v>0</v>
      </c>
      <c r="H2041">
        <v>882.37200000000007</v>
      </c>
      <c r="I2041">
        <v>36</v>
      </c>
      <c r="J2041" t="s">
        <v>11</v>
      </c>
    </row>
    <row r="2042" spans="1:11" x14ac:dyDescent="0.25">
      <c r="A2042" s="1">
        <v>44530</v>
      </c>
      <c r="B2042" t="s">
        <v>130</v>
      </c>
      <c r="C2042" t="s">
        <v>15</v>
      </c>
      <c r="D2042">
        <v>39.299999999999997</v>
      </c>
      <c r="E2042">
        <v>4.2999999999999972</v>
      </c>
      <c r="F2042">
        <v>1218.693</v>
      </c>
      <c r="G2042">
        <v>0</v>
      </c>
      <c r="H2042">
        <v>1218.693</v>
      </c>
      <c r="I2042">
        <v>60</v>
      </c>
      <c r="J2042" t="s">
        <v>13</v>
      </c>
    </row>
    <row r="2043" spans="1:11" x14ac:dyDescent="0.25">
      <c r="A2043" s="1">
        <v>44530</v>
      </c>
      <c r="B2043" t="s">
        <v>131</v>
      </c>
      <c r="C2043" t="s">
        <v>15</v>
      </c>
      <c r="D2043">
        <v>39.200000000000003</v>
      </c>
      <c r="E2043">
        <v>4.2000000000000028</v>
      </c>
      <c r="F2043">
        <v>272.83199999999999</v>
      </c>
      <c r="G2043">
        <v>0</v>
      </c>
      <c r="H2043">
        <v>272.83199999999999</v>
      </c>
      <c r="I2043">
        <v>32</v>
      </c>
      <c r="J2043" t="s">
        <v>11</v>
      </c>
    </row>
    <row r="2044" spans="1:11" x14ac:dyDescent="0.25">
      <c r="A2044" s="1">
        <v>44530</v>
      </c>
      <c r="B2044" t="s">
        <v>238</v>
      </c>
      <c r="C2044" t="s">
        <v>15</v>
      </c>
      <c r="D2044">
        <v>38.700000000000003</v>
      </c>
      <c r="E2044">
        <v>3.7000000000000028</v>
      </c>
      <c r="F2044">
        <v>1572.768</v>
      </c>
      <c r="G2044">
        <v>0</v>
      </c>
      <c r="H2044">
        <v>1572.768</v>
      </c>
      <c r="I2044">
        <v>65</v>
      </c>
      <c r="J2044" t="s">
        <v>18</v>
      </c>
      <c r="K2044" t="s">
        <v>23</v>
      </c>
    </row>
    <row r="2045" spans="1:11" x14ac:dyDescent="0.25">
      <c r="A2045" s="1">
        <v>44530</v>
      </c>
      <c r="B2045" t="s">
        <v>132</v>
      </c>
      <c r="C2045" t="s">
        <v>10</v>
      </c>
      <c r="D2045">
        <v>39.5</v>
      </c>
      <c r="E2045">
        <v>4.5</v>
      </c>
      <c r="F2045">
        <v>1942.2150000000001</v>
      </c>
      <c r="G2045">
        <v>0</v>
      </c>
      <c r="H2045">
        <v>1942.2150000000001</v>
      </c>
      <c r="I2045">
        <v>46</v>
      </c>
      <c r="J2045" t="s">
        <v>11</v>
      </c>
    </row>
    <row r="2046" spans="1:11" x14ac:dyDescent="0.25">
      <c r="A2046" s="1">
        <v>44530</v>
      </c>
      <c r="B2046" t="s">
        <v>133</v>
      </c>
      <c r="C2046" t="s">
        <v>10</v>
      </c>
      <c r="D2046">
        <v>41.3</v>
      </c>
      <c r="E2046">
        <v>6.2999999999999972</v>
      </c>
      <c r="F2046">
        <v>928.83699999999988</v>
      </c>
      <c r="G2046">
        <v>0</v>
      </c>
      <c r="H2046">
        <v>928.83699999999988</v>
      </c>
      <c r="I2046">
        <v>53</v>
      </c>
      <c r="J2046" t="s">
        <v>11</v>
      </c>
    </row>
    <row r="2047" spans="1:11" x14ac:dyDescent="0.25">
      <c r="A2047" s="1">
        <v>44530</v>
      </c>
      <c r="B2047" t="s">
        <v>134</v>
      </c>
      <c r="C2047" t="s">
        <v>10</v>
      </c>
      <c r="D2047">
        <v>40</v>
      </c>
      <c r="E2047">
        <v>5</v>
      </c>
      <c r="F2047">
        <v>1472</v>
      </c>
      <c r="G2047">
        <v>0</v>
      </c>
      <c r="H2047">
        <v>1472</v>
      </c>
      <c r="I2047">
        <v>47</v>
      </c>
      <c r="J2047" t="s">
        <v>13</v>
      </c>
    </row>
    <row r="2048" spans="1:11" x14ac:dyDescent="0.25">
      <c r="A2048" s="1">
        <v>44530</v>
      </c>
      <c r="B2048" t="s">
        <v>135</v>
      </c>
      <c r="C2048" t="s">
        <v>10</v>
      </c>
      <c r="D2048">
        <v>40.5</v>
      </c>
      <c r="E2048">
        <v>5.5</v>
      </c>
      <c r="F2048">
        <v>338.17500000000001</v>
      </c>
      <c r="G2048">
        <v>0</v>
      </c>
      <c r="H2048">
        <v>338.17500000000001</v>
      </c>
      <c r="I2048">
        <v>27</v>
      </c>
      <c r="J2048" t="s">
        <v>11</v>
      </c>
    </row>
    <row r="2049" spans="1:10" x14ac:dyDescent="0.25">
      <c r="A2049" s="1">
        <v>44530</v>
      </c>
      <c r="B2049" t="s">
        <v>136</v>
      </c>
      <c r="C2049" t="s">
        <v>10</v>
      </c>
      <c r="D2049">
        <v>42</v>
      </c>
      <c r="E2049">
        <v>7</v>
      </c>
      <c r="F2049">
        <v>1452.7800000000002</v>
      </c>
      <c r="G2049">
        <v>0</v>
      </c>
      <c r="H2049">
        <v>1452.7800000000002</v>
      </c>
      <c r="I2049">
        <v>24</v>
      </c>
      <c r="J2049" t="s">
        <v>11</v>
      </c>
    </row>
    <row r="2050" spans="1:10" x14ac:dyDescent="0.25">
      <c r="A2050" s="1">
        <v>44530</v>
      </c>
      <c r="B2050" t="s">
        <v>137</v>
      </c>
      <c r="C2050" t="s">
        <v>10</v>
      </c>
      <c r="D2050">
        <v>38</v>
      </c>
      <c r="E2050">
        <v>3</v>
      </c>
      <c r="F2050">
        <v>2406.16</v>
      </c>
      <c r="G2050">
        <v>0</v>
      </c>
      <c r="H2050">
        <v>2406.16</v>
      </c>
      <c r="I2050">
        <v>56</v>
      </c>
      <c r="J2050" t="s">
        <v>18</v>
      </c>
    </row>
    <row r="2051" spans="1:10" x14ac:dyDescent="0.25">
      <c r="A2051" s="1">
        <v>44530</v>
      </c>
      <c r="B2051" t="s">
        <v>138</v>
      </c>
      <c r="C2051" t="s">
        <v>15</v>
      </c>
      <c r="D2051">
        <v>35.299999999999997</v>
      </c>
      <c r="E2051">
        <v>0.29999999999999716</v>
      </c>
      <c r="F2051">
        <v>3589.3040000000001</v>
      </c>
      <c r="G2051">
        <v>0</v>
      </c>
      <c r="H2051">
        <v>3589.3040000000001</v>
      </c>
      <c r="I2051">
        <v>36</v>
      </c>
      <c r="J2051" t="s">
        <v>33</v>
      </c>
    </row>
    <row r="2052" spans="1:10" x14ac:dyDescent="0.25">
      <c r="A2052" s="1">
        <v>44530</v>
      </c>
      <c r="B2052" t="s">
        <v>139</v>
      </c>
      <c r="C2052" t="s">
        <v>10</v>
      </c>
      <c r="D2052">
        <v>39.700000000000003</v>
      </c>
      <c r="E2052">
        <v>4.7000000000000028</v>
      </c>
      <c r="F2052">
        <v>867.048</v>
      </c>
      <c r="G2052">
        <v>0</v>
      </c>
      <c r="H2052">
        <v>867.048</v>
      </c>
      <c r="I2052">
        <v>57</v>
      </c>
      <c r="J2052" t="s">
        <v>30</v>
      </c>
    </row>
    <row r="2053" spans="1:10" x14ac:dyDescent="0.25">
      <c r="A2053" s="1">
        <v>44530</v>
      </c>
      <c r="B2053" t="s">
        <v>140</v>
      </c>
      <c r="C2053" t="s">
        <v>10</v>
      </c>
      <c r="D2053">
        <v>40.799999999999997</v>
      </c>
      <c r="E2053">
        <v>5.7999999999999972</v>
      </c>
      <c r="F2053">
        <v>647.49599999999987</v>
      </c>
      <c r="G2053">
        <v>0</v>
      </c>
      <c r="H2053">
        <v>647.49599999999987</v>
      </c>
      <c r="I2053">
        <v>34</v>
      </c>
      <c r="J2053" t="s">
        <v>11</v>
      </c>
    </row>
    <row r="2054" spans="1:10" x14ac:dyDescent="0.25">
      <c r="A2054" s="1">
        <v>44530</v>
      </c>
      <c r="B2054" t="s">
        <v>141</v>
      </c>
      <c r="C2054" t="s">
        <v>15</v>
      </c>
      <c r="D2054">
        <v>36</v>
      </c>
      <c r="E2054">
        <v>1</v>
      </c>
      <c r="F2054">
        <v>513</v>
      </c>
      <c r="G2054">
        <v>0</v>
      </c>
      <c r="H2054">
        <v>513</v>
      </c>
      <c r="I2054">
        <v>63</v>
      </c>
      <c r="J2054" t="s">
        <v>11</v>
      </c>
    </row>
    <row r="2055" spans="1:10" x14ac:dyDescent="0.25">
      <c r="A2055" s="1">
        <v>44530</v>
      </c>
      <c r="B2055" t="s">
        <v>142</v>
      </c>
      <c r="C2055" t="s">
        <v>10</v>
      </c>
      <c r="D2055">
        <v>37.5</v>
      </c>
      <c r="E2055">
        <v>2.5</v>
      </c>
      <c r="F2055">
        <v>458.625</v>
      </c>
      <c r="G2055">
        <v>0</v>
      </c>
      <c r="H2055">
        <v>458.625</v>
      </c>
      <c r="I2055">
        <v>34</v>
      </c>
      <c r="J2055" t="s">
        <v>11</v>
      </c>
    </row>
    <row r="2056" spans="1:10" x14ac:dyDescent="0.25">
      <c r="A2056" s="1">
        <v>44530</v>
      </c>
      <c r="B2056" t="s">
        <v>143</v>
      </c>
      <c r="C2056" t="s">
        <v>10</v>
      </c>
      <c r="D2056">
        <v>37.299999999999997</v>
      </c>
      <c r="E2056">
        <v>2.2999999999999972</v>
      </c>
      <c r="F2056">
        <v>285.34499999999997</v>
      </c>
      <c r="G2056">
        <v>0</v>
      </c>
      <c r="H2056">
        <v>285.34499999999997</v>
      </c>
      <c r="I2056">
        <v>30</v>
      </c>
      <c r="J2056" t="s">
        <v>11</v>
      </c>
    </row>
    <row r="2057" spans="1:10" x14ac:dyDescent="0.25">
      <c r="A2057" s="1">
        <v>44530</v>
      </c>
      <c r="B2057" t="s">
        <v>144</v>
      </c>
      <c r="C2057" t="s">
        <v>10</v>
      </c>
      <c r="D2057">
        <v>36.5</v>
      </c>
      <c r="E2057">
        <v>1.5</v>
      </c>
      <c r="F2057">
        <v>250.02499999999998</v>
      </c>
      <c r="G2057">
        <v>0</v>
      </c>
      <c r="H2057">
        <v>250.02499999999998</v>
      </c>
      <c r="I2057">
        <v>62</v>
      </c>
      <c r="J2057" t="s">
        <v>11</v>
      </c>
    </row>
    <row r="2058" spans="1:10" x14ac:dyDescent="0.25">
      <c r="A2058" s="1">
        <v>44530</v>
      </c>
      <c r="B2058" t="s">
        <v>145</v>
      </c>
      <c r="C2058" t="s">
        <v>10</v>
      </c>
      <c r="D2058">
        <v>39.299999999999997</v>
      </c>
      <c r="E2058">
        <v>4.2999999999999972</v>
      </c>
      <c r="F2058">
        <v>1317.729</v>
      </c>
      <c r="G2058">
        <v>0</v>
      </c>
      <c r="H2058">
        <v>1317.729</v>
      </c>
      <c r="I2058">
        <v>33</v>
      </c>
      <c r="J2058" t="s">
        <v>11</v>
      </c>
    </row>
    <row r="2059" spans="1:10" x14ac:dyDescent="0.25">
      <c r="A2059" s="1">
        <v>44530</v>
      </c>
      <c r="B2059" t="s">
        <v>146</v>
      </c>
      <c r="C2059" t="s">
        <v>10</v>
      </c>
      <c r="D2059">
        <v>41.4</v>
      </c>
      <c r="E2059">
        <v>6.3999999999999986</v>
      </c>
      <c r="F2059">
        <v>1636.9559999999999</v>
      </c>
      <c r="G2059">
        <v>0</v>
      </c>
      <c r="H2059">
        <v>1636.9559999999999</v>
      </c>
      <c r="I2059">
        <v>64</v>
      </c>
      <c r="J2059" t="s">
        <v>18</v>
      </c>
    </row>
    <row r="2060" spans="1:10" x14ac:dyDescent="0.25">
      <c r="A2060" s="1">
        <v>44530</v>
      </c>
      <c r="B2060" t="s">
        <v>147</v>
      </c>
      <c r="C2060" t="s">
        <v>10</v>
      </c>
      <c r="D2060">
        <v>38.5</v>
      </c>
      <c r="E2060">
        <v>3.5</v>
      </c>
      <c r="F2060">
        <v>1957.3400000000001</v>
      </c>
      <c r="G2060">
        <v>0</v>
      </c>
      <c r="H2060">
        <v>1957.3400000000001</v>
      </c>
      <c r="I2060">
        <v>33</v>
      </c>
      <c r="J2060" t="s">
        <v>11</v>
      </c>
    </row>
    <row r="2061" spans="1:10" x14ac:dyDescent="0.25">
      <c r="A2061" s="1">
        <v>44530</v>
      </c>
      <c r="B2061" t="s">
        <v>148</v>
      </c>
      <c r="C2061" t="s">
        <v>10</v>
      </c>
      <c r="D2061">
        <v>35.1</v>
      </c>
      <c r="E2061">
        <v>0.10000000000000142</v>
      </c>
      <c r="F2061">
        <v>330.99299999999999</v>
      </c>
      <c r="G2061">
        <v>0</v>
      </c>
      <c r="H2061">
        <v>330.99299999999999</v>
      </c>
      <c r="I2061">
        <v>44</v>
      </c>
      <c r="J2061" t="s">
        <v>30</v>
      </c>
    </row>
    <row r="2062" spans="1:10" x14ac:dyDescent="0.25">
      <c r="A2062" s="1">
        <v>44530</v>
      </c>
      <c r="B2062" t="s">
        <v>225</v>
      </c>
      <c r="C2062" t="s">
        <v>10</v>
      </c>
      <c r="D2062">
        <v>36.200000000000003</v>
      </c>
      <c r="E2062">
        <v>1.2000000000000028</v>
      </c>
      <c r="F2062">
        <v>346.07200000000006</v>
      </c>
      <c r="G2062">
        <v>0</v>
      </c>
      <c r="H2062">
        <v>346.07200000000006</v>
      </c>
      <c r="I2062">
        <v>24</v>
      </c>
      <c r="J2062" t="s">
        <v>18</v>
      </c>
    </row>
    <row r="2063" spans="1:10" x14ac:dyDescent="0.25">
      <c r="A2063" s="1">
        <v>44530</v>
      </c>
      <c r="B2063" t="s">
        <v>149</v>
      </c>
      <c r="C2063" t="s">
        <v>15</v>
      </c>
      <c r="D2063">
        <v>35.700000000000003</v>
      </c>
      <c r="E2063">
        <v>0.70000000000000284</v>
      </c>
      <c r="F2063">
        <v>342.00600000000003</v>
      </c>
      <c r="G2063">
        <v>0</v>
      </c>
      <c r="H2063">
        <v>342.00600000000003</v>
      </c>
      <c r="I2063">
        <v>64</v>
      </c>
      <c r="J2063" t="s">
        <v>18</v>
      </c>
    </row>
    <row r="2064" spans="1:10" x14ac:dyDescent="0.25">
      <c r="A2064" s="1">
        <v>44530</v>
      </c>
      <c r="B2064" t="s">
        <v>150</v>
      </c>
      <c r="C2064" t="s">
        <v>10</v>
      </c>
      <c r="D2064">
        <v>38.6</v>
      </c>
      <c r="E2064">
        <v>3.6000000000000014</v>
      </c>
      <c r="F2064">
        <v>1120.558</v>
      </c>
      <c r="G2064">
        <v>0</v>
      </c>
      <c r="H2064">
        <v>1120.558</v>
      </c>
      <c r="I2064">
        <v>28</v>
      </c>
      <c r="J2064" t="s">
        <v>11</v>
      </c>
    </row>
    <row r="2065" spans="1:10" x14ac:dyDescent="0.25">
      <c r="A2065" s="1">
        <v>44530</v>
      </c>
      <c r="B2065" t="s">
        <v>151</v>
      </c>
      <c r="C2065" t="s">
        <v>10</v>
      </c>
      <c r="D2065">
        <v>40.6</v>
      </c>
      <c r="E2065">
        <v>5.6000000000000014</v>
      </c>
      <c r="F2065">
        <v>749.07</v>
      </c>
      <c r="G2065">
        <v>0</v>
      </c>
      <c r="H2065">
        <v>749.07</v>
      </c>
      <c r="I2065">
        <v>30</v>
      </c>
      <c r="J2065" t="s">
        <v>11</v>
      </c>
    </row>
    <row r="2066" spans="1:10" x14ac:dyDescent="0.25">
      <c r="A2066" s="1">
        <v>44530</v>
      </c>
      <c r="B2066" t="s">
        <v>152</v>
      </c>
      <c r="C2066" t="s">
        <v>10</v>
      </c>
      <c r="D2066">
        <v>35</v>
      </c>
      <c r="E2066">
        <v>0</v>
      </c>
      <c r="F2066">
        <v>1253.3500000000001</v>
      </c>
      <c r="G2066">
        <v>0</v>
      </c>
      <c r="H2066">
        <v>1253.3500000000001</v>
      </c>
      <c r="I2066">
        <v>51</v>
      </c>
      <c r="J2066" t="s">
        <v>13</v>
      </c>
    </row>
    <row r="2067" spans="1:10" x14ac:dyDescent="0.25">
      <c r="A2067" s="1">
        <v>44530</v>
      </c>
      <c r="B2067" t="s">
        <v>153</v>
      </c>
      <c r="C2067" t="s">
        <v>10</v>
      </c>
      <c r="D2067">
        <v>35.4</v>
      </c>
      <c r="E2067">
        <v>0.39999999999999858</v>
      </c>
      <c r="F2067">
        <v>470.46599999999995</v>
      </c>
      <c r="G2067">
        <v>0</v>
      </c>
      <c r="H2067">
        <v>470.46599999999995</v>
      </c>
      <c r="I2067">
        <v>27</v>
      </c>
      <c r="J2067" t="s">
        <v>16</v>
      </c>
    </row>
    <row r="2068" spans="1:10" x14ac:dyDescent="0.25">
      <c r="A2068" s="1">
        <v>44530</v>
      </c>
      <c r="B2068" t="s">
        <v>234</v>
      </c>
      <c r="C2068" t="s">
        <v>10</v>
      </c>
      <c r="D2068">
        <v>39.299999999999997</v>
      </c>
      <c r="E2068">
        <v>4.2999999999999972</v>
      </c>
      <c r="F2068">
        <v>1316.55</v>
      </c>
      <c r="G2068">
        <v>0</v>
      </c>
      <c r="H2068">
        <v>1316.55</v>
      </c>
      <c r="I2068">
        <v>33</v>
      </c>
      <c r="J2068" t="s">
        <v>11</v>
      </c>
    </row>
    <row r="2069" spans="1:10" x14ac:dyDescent="0.25">
      <c r="A2069" s="1">
        <v>44530</v>
      </c>
      <c r="B2069" t="s">
        <v>234</v>
      </c>
      <c r="C2069" t="s">
        <v>10</v>
      </c>
      <c r="D2069">
        <v>41.7</v>
      </c>
      <c r="E2069">
        <v>6.7000000000000028</v>
      </c>
      <c r="F2069">
        <v>1396.95</v>
      </c>
      <c r="G2069">
        <v>0</v>
      </c>
      <c r="H2069">
        <v>1396.95</v>
      </c>
      <c r="I2069">
        <v>33</v>
      </c>
      <c r="J2069" t="s">
        <v>11</v>
      </c>
    </row>
    <row r="2070" spans="1:10" x14ac:dyDescent="0.25">
      <c r="A2070" s="1">
        <v>44530</v>
      </c>
      <c r="B2070" t="s">
        <v>228</v>
      </c>
      <c r="C2070" t="s">
        <v>10</v>
      </c>
      <c r="D2070">
        <v>35.4</v>
      </c>
      <c r="E2070">
        <v>0.39999999999999858</v>
      </c>
      <c r="F2070">
        <v>381.61199999999997</v>
      </c>
      <c r="G2070">
        <v>0</v>
      </c>
      <c r="H2070">
        <v>381.61199999999997</v>
      </c>
      <c r="I2070">
        <v>42</v>
      </c>
      <c r="J2070" t="s">
        <v>11</v>
      </c>
    </row>
    <row r="2071" spans="1:10" x14ac:dyDescent="0.25">
      <c r="A2071" s="1">
        <v>44530</v>
      </c>
      <c r="B2071" t="s">
        <v>154</v>
      </c>
      <c r="C2071" t="s">
        <v>10</v>
      </c>
      <c r="D2071">
        <v>36</v>
      </c>
      <c r="E2071">
        <v>1</v>
      </c>
      <c r="F2071">
        <v>1098.72</v>
      </c>
      <c r="G2071">
        <v>0</v>
      </c>
      <c r="H2071">
        <v>1098.72</v>
      </c>
      <c r="I2071">
        <v>30</v>
      </c>
      <c r="J2071" t="s">
        <v>18</v>
      </c>
    </row>
    <row r="2072" spans="1:10" x14ac:dyDescent="0.25">
      <c r="A2072" s="1">
        <v>44530</v>
      </c>
      <c r="B2072" t="s">
        <v>155</v>
      </c>
      <c r="C2072" t="s">
        <v>10</v>
      </c>
      <c r="D2072">
        <v>39.799999999999997</v>
      </c>
      <c r="E2072">
        <v>4.7999999999999972</v>
      </c>
      <c r="F2072">
        <v>2011.0939999999998</v>
      </c>
      <c r="G2072">
        <v>0</v>
      </c>
      <c r="H2072">
        <v>2011.0939999999998</v>
      </c>
      <c r="I2072">
        <v>46</v>
      </c>
      <c r="J2072" t="s">
        <v>11</v>
      </c>
    </row>
    <row r="2073" spans="1:10" x14ac:dyDescent="0.25">
      <c r="A2073" s="1">
        <v>44530</v>
      </c>
      <c r="B2073" t="s">
        <v>156</v>
      </c>
      <c r="C2073" t="s">
        <v>10</v>
      </c>
      <c r="D2073">
        <v>40.6</v>
      </c>
      <c r="E2073">
        <v>5.6000000000000014</v>
      </c>
      <c r="F2073">
        <v>1947.9879999999998</v>
      </c>
      <c r="G2073">
        <v>0</v>
      </c>
      <c r="H2073">
        <v>1947.9879999999998</v>
      </c>
      <c r="I2073">
        <v>37</v>
      </c>
      <c r="J2073" t="s">
        <v>13</v>
      </c>
    </row>
    <row r="2074" spans="1:10" x14ac:dyDescent="0.25">
      <c r="A2074" s="1">
        <v>44530</v>
      </c>
      <c r="B2074" t="s">
        <v>157</v>
      </c>
      <c r="C2074" t="s">
        <v>10</v>
      </c>
      <c r="D2074">
        <v>36.5</v>
      </c>
      <c r="E2074">
        <v>1.5</v>
      </c>
      <c r="F2074">
        <v>820.88499999999999</v>
      </c>
      <c r="G2074">
        <v>0</v>
      </c>
      <c r="H2074">
        <v>820.88499999999999</v>
      </c>
      <c r="I2074">
        <v>39</v>
      </c>
      <c r="J2074" t="s">
        <v>11</v>
      </c>
    </row>
    <row r="2075" spans="1:10" x14ac:dyDescent="0.25">
      <c r="A2075" s="1">
        <v>44530</v>
      </c>
      <c r="B2075" t="s">
        <v>158</v>
      </c>
      <c r="C2075" t="s">
        <v>15</v>
      </c>
      <c r="D2075">
        <v>35.5</v>
      </c>
      <c r="E2075">
        <v>0.5</v>
      </c>
      <c r="F2075">
        <v>1033.05</v>
      </c>
      <c r="G2075">
        <v>0</v>
      </c>
      <c r="H2075">
        <v>1033.05</v>
      </c>
      <c r="I2075">
        <v>29</v>
      </c>
      <c r="J2075" t="s">
        <v>11</v>
      </c>
    </row>
    <row r="2076" spans="1:10" x14ac:dyDescent="0.25">
      <c r="A2076" s="1">
        <v>44530</v>
      </c>
      <c r="B2076" t="s">
        <v>159</v>
      </c>
      <c r="C2076" t="s">
        <v>15</v>
      </c>
      <c r="D2076">
        <v>35.700000000000003</v>
      </c>
      <c r="E2076">
        <v>0.70000000000000284</v>
      </c>
      <c r="F2076">
        <v>1392.6570000000002</v>
      </c>
      <c r="G2076">
        <v>0</v>
      </c>
      <c r="H2076">
        <v>1392.6570000000002</v>
      </c>
      <c r="I2076">
        <v>27</v>
      </c>
      <c r="J2076" t="s">
        <v>13</v>
      </c>
    </row>
    <row r="2077" spans="1:10" x14ac:dyDescent="0.25">
      <c r="A2077" s="1">
        <v>44530</v>
      </c>
      <c r="B2077" t="s">
        <v>160</v>
      </c>
      <c r="C2077" t="s">
        <v>10</v>
      </c>
      <c r="D2077">
        <v>35.6</v>
      </c>
      <c r="E2077">
        <v>0.60000000000000142</v>
      </c>
      <c r="F2077">
        <v>1011.04</v>
      </c>
      <c r="G2077">
        <v>0</v>
      </c>
      <c r="H2077">
        <v>1011.04</v>
      </c>
      <c r="I2077">
        <v>24</v>
      </c>
      <c r="J2077" t="s">
        <v>11</v>
      </c>
    </row>
    <row r="2078" spans="1:10" x14ac:dyDescent="0.25">
      <c r="A2078" s="1">
        <v>44530</v>
      </c>
      <c r="B2078" t="s">
        <v>161</v>
      </c>
      <c r="C2078" t="s">
        <v>10</v>
      </c>
      <c r="D2078">
        <v>35.700000000000003</v>
      </c>
      <c r="E2078">
        <v>0.70000000000000284</v>
      </c>
      <c r="F2078">
        <v>1697.1780000000001</v>
      </c>
      <c r="G2078">
        <v>0</v>
      </c>
      <c r="H2078">
        <v>1697.1780000000001</v>
      </c>
      <c r="I2078">
        <v>67</v>
      </c>
      <c r="J2078" t="s">
        <v>16</v>
      </c>
    </row>
    <row r="2079" spans="1:10" x14ac:dyDescent="0.25">
      <c r="A2079" s="1">
        <v>44530</v>
      </c>
      <c r="B2079" t="s">
        <v>226</v>
      </c>
      <c r="C2079" t="s">
        <v>10</v>
      </c>
      <c r="D2079">
        <v>36.299999999999997</v>
      </c>
      <c r="E2079">
        <v>1.2999999999999972</v>
      </c>
      <c r="F2079">
        <v>649.40699999999993</v>
      </c>
      <c r="G2079">
        <v>0</v>
      </c>
      <c r="H2079">
        <v>649.40699999999993</v>
      </c>
      <c r="I2079">
        <v>47</v>
      </c>
      <c r="J2079" t="s">
        <v>16</v>
      </c>
    </row>
    <row r="2080" spans="1:10" x14ac:dyDescent="0.25">
      <c r="A2080" s="1">
        <v>44530</v>
      </c>
      <c r="B2080" t="s">
        <v>162</v>
      </c>
      <c r="C2080" t="s">
        <v>10</v>
      </c>
      <c r="D2080">
        <v>35.1</v>
      </c>
      <c r="E2080">
        <v>0.10000000000000142</v>
      </c>
      <c r="F2080">
        <v>1549.3140000000001</v>
      </c>
      <c r="G2080">
        <v>0</v>
      </c>
      <c r="H2080">
        <v>1549.3140000000001</v>
      </c>
      <c r="I2080">
        <v>50</v>
      </c>
      <c r="J2080" t="s">
        <v>16</v>
      </c>
    </row>
    <row r="2081" spans="1:11" x14ac:dyDescent="0.25">
      <c r="A2081" s="1">
        <v>44530</v>
      </c>
      <c r="B2081" t="s">
        <v>235</v>
      </c>
      <c r="C2081" t="s">
        <v>15</v>
      </c>
      <c r="D2081">
        <v>37.299999999999997</v>
      </c>
      <c r="E2081">
        <v>2.2999999999999972</v>
      </c>
      <c r="F2081">
        <v>757.18999999999994</v>
      </c>
      <c r="G2081">
        <v>0</v>
      </c>
      <c r="H2081">
        <v>757.18999999999994</v>
      </c>
      <c r="I2081">
        <v>43</v>
      </c>
      <c r="J2081" t="s">
        <v>11</v>
      </c>
    </row>
    <row r="2082" spans="1:11" x14ac:dyDescent="0.25">
      <c r="A2082" s="1">
        <v>44530</v>
      </c>
      <c r="B2082" t="s">
        <v>163</v>
      </c>
      <c r="C2082" t="s">
        <v>10</v>
      </c>
      <c r="D2082">
        <v>35.5</v>
      </c>
      <c r="E2082">
        <v>0.5</v>
      </c>
      <c r="F2082">
        <v>353.22499999999997</v>
      </c>
      <c r="G2082">
        <v>0</v>
      </c>
      <c r="H2082">
        <v>353.22499999999997</v>
      </c>
      <c r="I2082">
        <v>24</v>
      </c>
      <c r="J2082" t="s">
        <v>11</v>
      </c>
    </row>
    <row r="2083" spans="1:11" x14ac:dyDescent="0.25">
      <c r="A2083" s="1">
        <v>44530</v>
      </c>
      <c r="B2083" t="s">
        <v>164</v>
      </c>
      <c r="C2083" t="s">
        <v>10</v>
      </c>
      <c r="D2083">
        <v>41.3</v>
      </c>
      <c r="E2083">
        <v>6.2999999999999972</v>
      </c>
      <c r="F2083">
        <v>1699.4949999999999</v>
      </c>
      <c r="G2083">
        <v>0</v>
      </c>
      <c r="H2083">
        <v>1699.4949999999999</v>
      </c>
      <c r="I2083">
        <v>40</v>
      </c>
      <c r="J2083" t="s">
        <v>13</v>
      </c>
    </row>
    <row r="2084" spans="1:11" x14ac:dyDescent="0.25">
      <c r="A2084" s="1">
        <v>44530</v>
      </c>
      <c r="B2084" t="s">
        <v>165</v>
      </c>
      <c r="C2084" t="s">
        <v>15</v>
      </c>
      <c r="D2084">
        <v>35.700000000000003</v>
      </c>
      <c r="E2084">
        <v>0.70000000000000284</v>
      </c>
      <c r="F2084">
        <v>1168.461</v>
      </c>
      <c r="G2084">
        <v>0</v>
      </c>
      <c r="H2084">
        <v>1168.461</v>
      </c>
      <c r="I2084">
        <v>55</v>
      </c>
      <c r="J2084" t="s">
        <v>11</v>
      </c>
    </row>
    <row r="2085" spans="1:11" x14ac:dyDescent="0.25">
      <c r="A2085" s="1">
        <v>44530</v>
      </c>
      <c r="B2085" t="s">
        <v>166</v>
      </c>
      <c r="C2085" t="s">
        <v>15</v>
      </c>
      <c r="D2085">
        <v>40.200000000000003</v>
      </c>
      <c r="E2085">
        <v>5.2000000000000028</v>
      </c>
      <c r="F2085">
        <v>1652.6220000000001</v>
      </c>
      <c r="G2085">
        <v>0</v>
      </c>
      <c r="H2085">
        <v>1652.6220000000001</v>
      </c>
      <c r="I2085">
        <v>39</v>
      </c>
      <c r="J2085" t="s">
        <v>11</v>
      </c>
    </row>
    <row r="2086" spans="1:11" x14ac:dyDescent="0.25">
      <c r="A2086" s="1">
        <v>44530</v>
      </c>
      <c r="B2086" t="s">
        <v>167</v>
      </c>
      <c r="C2086" t="s">
        <v>10</v>
      </c>
      <c r="D2086">
        <v>39.299999999999997</v>
      </c>
      <c r="E2086">
        <v>4.2999999999999972</v>
      </c>
      <c r="F2086">
        <v>1279.6079999999999</v>
      </c>
      <c r="G2086">
        <v>0</v>
      </c>
      <c r="H2086">
        <v>1279.6079999999999</v>
      </c>
      <c r="I2086">
        <v>34</v>
      </c>
      <c r="J2086" t="s">
        <v>11</v>
      </c>
    </row>
    <row r="2087" spans="1:11" x14ac:dyDescent="0.25">
      <c r="A2087" s="1">
        <v>44530</v>
      </c>
      <c r="B2087" t="s">
        <v>168</v>
      </c>
      <c r="C2087" t="s">
        <v>15</v>
      </c>
      <c r="D2087">
        <v>41</v>
      </c>
      <c r="E2087">
        <v>6</v>
      </c>
      <c r="F2087">
        <v>1578.9099999999999</v>
      </c>
      <c r="G2087">
        <v>0</v>
      </c>
      <c r="H2087">
        <v>1578.9099999999999</v>
      </c>
      <c r="I2087">
        <v>44</v>
      </c>
      <c r="J2087" t="s">
        <v>11</v>
      </c>
    </row>
    <row r="2088" spans="1:11" x14ac:dyDescent="0.25">
      <c r="A2088" s="1">
        <v>44530</v>
      </c>
      <c r="B2088" t="s">
        <v>236</v>
      </c>
      <c r="C2088" t="s">
        <v>10</v>
      </c>
      <c r="D2088">
        <v>35.6</v>
      </c>
      <c r="E2088">
        <v>0.60000000000000142</v>
      </c>
      <c r="F2088">
        <v>370.952</v>
      </c>
      <c r="G2088">
        <v>0</v>
      </c>
      <c r="H2088">
        <v>370.952</v>
      </c>
      <c r="I2088">
        <v>40</v>
      </c>
      <c r="J2088" t="s">
        <v>11</v>
      </c>
    </row>
    <row r="2089" spans="1:11" x14ac:dyDescent="0.25">
      <c r="A2089" s="1">
        <v>44530</v>
      </c>
      <c r="B2089" t="s">
        <v>169</v>
      </c>
      <c r="C2089" t="s">
        <v>15</v>
      </c>
      <c r="D2089">
        <v>38.799999999999997</v>
      </c>
      <c r="E2089">
        <v>3.7999999999999972</v>
      </c>
      <c r="F2089">
        <v>2431.596</v>
      </c>
      <c r="G2089">
        <v>0</v>
      </c>
      <c r="H2089">
        <v>2431.596</v>
      </c>
      <c r="I2089">
        <v>32</v>
      </c>
      <c r="J2089" t="s">
        <v>16</v>
      </c>
    </row>
    <row r="2090" spans="1:11" x14ac:dyDescent="0.25">
      <c r="A2090" s="1">
        <v>44530</v>
      </c>
      <c r="B2090" t="s">
        <v>170</v>
      </c>
      <c r="C2090" t="s">
        <v>10</v>
      </c>
      <c r="D2090">
        <v>37.9</v>
      </c>
      <c r="E2090">
        <v>2.8999999999999986</v>
      </c>
      <c r="F2090">
        <v>1137</v>
      </c>
      <c r="G2090">
        <v>0</v>
      </c>
      <c r="H2090">
        <v>1137</v>
      </c>
      <c r="I2090">
        <v>35</v>
      </c>
      <c r="J2090" t="s">
        <v>30</v>
      </c>
    </row>
    <row r="2091" spans="1:11" x14ac:dyDescent="0.25">
      <c r="A2091" s="1">
        <v>44530</v>
      </c>
      <c r="B2091" t="s">
        <v>171</v>
      </c>
      <c r="C2091" t="s">
        <v>15</v>
      </c>
      <c r="D2091">
        <v>37</v>
      </c>
      <c r="E2091">
        <v>2</v>
      </c>
      <c r="F2091">
        <v>1019.7199999999999</v>
      </c>
      <c r="G2091">
        <v>0</v>
      </c>
      <c r="H2091">
        <v>1019.7199999999999</v>
      </c>
      <c r="I2091">
        <v>42</v>
      </c>
      <c r="J2091" t="s">
        <v>11</v>
      </c>
    </row>
    <row r="2092" spans="1:11" x14ac:dyDescent="0.25">
      <c r="A2092" s="1">
        <v>44530</v>
      </c>
      <c r="B2092" t="s">
        <v>172</v>
      </c>
      <c r="C2092" t="s">
        <v>15</v>
      </c>
      <c r="D2092">
        <v>41</v>
      </c>
      <c r="E2092">
        <v>6</v>
      </c>
      <c r="F2092">
        <v>1252.55</v>
      </c>
      <c r="G2092">
        <v>0</v>
      </c>
      <c r="H2092">
        <v>1252.55</v>
      </c>
      <c r="I2092">
        <v>44</v>
      </c>
      <c r="J2092" t="s">
        <v>30</v>
      </c>
    </row>
    <row r="2093" spans="1:11" x14ac:dyDescent="0.25">
      <c r="A2093" s="1">
        <v>44530</v>
      </c>
      <c r="B2093" t="s">
        <v>239</v>
      </c>
      <c r="C2093" t="s">
        <v>15</v>
      </c>
      <c r="D2093">
        <v>35.4</v>
      </c>
      <c r="E2093">
        <v>0.39999999999999858</v>
      </c>
      <c r="F2093">
        <v>1329.624</v>
      </c>
      <c r="G2093">
        <v>0</v>
      </c>
      <c r="H2093">
        <v>1329.624</v>
      </c>
      <c r="I2093">
        <v>29</v>
      </c>
      <c r="J2093" t="s">
        <v>16</v>
      </c>
      <c r="K2093" t="s">
        <v>23</v>
      </c>
    </row>
    <row r="2094" spans="1:11" x14ac:dyDescent="0.25">
      <c r="A2094" s="1">
        <v>44530</v>
      </c>
      <c r="B2094" t="s">
        <v>173</v>
      </c>
      <c r="C2094" t="s">
        <v>15</v>
      </c>
      <c r="D2094">
        <v>38.200000000000003</v>
      </c>
      <c r="E2094">
        <v>3.2000000000000028</v>
      </c>
      <c r="F2094">
        <v>833.14200000000005</v>
      </c>
      <c r="G2094">
        <v>0</v>
      </c>
      <c r="H2094">
        <v>833.14200000000005</v>
      </c>
      <c r="I2094">
        <v>35</v>
      </c>
      <c r="J2094" t="s">
        <v>18</v>
      </c>
    </row>
    <row r="2095" spans="1:11" x14ac:dyDescent="0.25">
      <c r="A2095" s="1">
        <v>44530</v>
      </c>
      <c r="B2095" t="s">
        <v>174</v>
      </c>
      <c r="C2095" t="s">
        <v>10</v>
      </c>
      <c r="D2095">
        <v>35.299999999999997</v>
      </c>
      <c r="E2095">
        <v>0.29999999999999716</v>
      </c>
      <c r="F2095">
        <v>359.35399999999998</v>
      </c>
      <c r="G2095">
        <v>0</v>
      </c>
      <c r="H2095">
        <v>359.35399999999998</v>
      </c>
      <c r="I2095">
        <v>62</v>
      </c>
      <c r="J2095" t="s">
        <v>16</v>
      </c>
    </row>
    <row r="2096" spans="1:11" x14ac:dyDescent="0.25">
      <c r="A2096" s="1">
        <v>44530</v>
      </c>
      <c r="B2096" t="s">
        <v>175</v>
      </c>
      <c r="C2096" t="s">
        <v>10</v>
      </c>
      <c r="D2096">
        <v>37.1</v>
      </c>
      <c r="E2096">
        <v>2.1000000000000014</v>
      </c>
      <c r="F2096">
        <v>1215.396</v>
      </c>
      <c r="G2096">
        <v>0</v>
      </c>
      <c r="H2096">
        <v>1215.396</v>
      </c>
      <c r="I2096">
        <v>57</v>
      </c>
      <c r="J2096" t="s">
        <v>11</v>
      </c>
    </row>
    <row r="2097" spans="1:10" x14ac:dyDescent="0.25">
      <c r="A2097" s="1">
        <v>44530</v>
      </c>
      <c r="B2097" t="s">
        <v>176</v>
      </c>
      <c r="C2097" t="s">
        <v>15</v>
      </c>
      <c r="D2097">
        <v>38.5</v>
      </c>
      <c r="E2097">
        <v>3.5</v>
      </c>
      <c r="F2097">
        <v>1668.9750000000001</v>
      </c>
      <c r="G2097">
        <v>0</v>
      </c>
      <c r="H2097">
        <v>1668.9750000000001</v>
      </c>
      <c r="I2097">
        <v>64</v>
      </c>
      <c r="J2097" t="s">
        <v>13</v>
      </c>
    </row>
    <row r="2098" spans="1:10" x14ac:dyDescent="0.25">
      <c r="A2098" s="1">
        <v>44530</v>
      </c>
      <c r="B2098" t="s">
        <v>177</v>
      </c>
      <c r="C2098" t="s">
        <v>15</v>
      </c>
      <c r="D2098">
        <v>35.200000000000003</v>
      </c>
      <c r="E2098">
        <v>0.20000000000000284</v>
      </c>
      <c r="F2098">
        <v>250.97600000000003</v>
      </c>
      <c r="G2098">
        <v>0</v>
      </c>
      <c r="H2098">
        <v>250.97600000000003</v>
      </c>
      <c r="I2098">
        <v>37</v>
      </c>
      <c r="J2098" t="s">
        <v>11</v>
      </c>
    </row>
    <row r="2099" spans="1:10" x14ac:dyDescent="0.25">
      <c r="A2099" s="1">
        <v>44530</v>
      </c>
      <c r="B2099" t="s">
        <v>178</v>
      </c>
      <c r="C2099" t="s">
        <v>10</v>
      </c>
      <c r="D2099">
        <v>41.4</v>
      </c>
      <c r="E2099">
        <v>6.3999999999999986</v>
      </c>
      <c r="F2099">
        <v>650.39400000000001</v>
      </c>
      <c r="G2099">
        <v>0</v>
      </c>
      <c r="H2099">
        <v>650.39400000000001</v>
      </c>
      <c r="I2099">
        <v>50</v>
      </c>
      <c r="J2099" t="s">
        <v>18</v>
      </c>
    </row>
    <row r="2100" spans="1:10" x14ac:dyDescent="0.25">
      <c r="A2100" s="1">
        <v>44530</v>
      </c>
      <c r="B2100" t="s">
        <v>179</v>
      </c>
      <c r="C2100" t="s">
        <v>47</v>
      </c>
      <c r="D2100">
        <v>38.5</v>
      </c>
      <c r="E2100">
        <v>3.5</v>
      </c>
      <c r="F2100">
        <v>1941.9399999999998</v>
      </c>
      <c r="G2100">
        <v>0</v>
      </c>
      <c r="H2100">
        <v>1941.9399999999998</v>
      </c>
      <c r="I2100">
        <v>23</v>
      </c>
      <c r="J2100" t="s">
        <v>30</v>
      </c>
    </row>
    <row r="2101" spans="1:10" x14ac:dyDescent="0.25">
      <c r="A2101" s="1">
        <v>44530</v>
      </c>
      <c r="B2101" t="s">
        <v>180</v>
      </c>
      <c r="C2101" t="s">
        <v>10</v>
      </c>
      <c r="D2101">
        <v>39.299999999999997</v>
      </c>
      <c r="E2101">
        <v>4.2999999999999972</v>
      </c>
      <c r="F2101">
        <v>1829.808</v>
      </c>
      <c r="G2101">
        <v>0</v>
      </c>
      <c r="H2101">
        <v>1829.808</v>
      </c>
      <c r="I2101">
        <v>28</v>
      </c>
      <c r="J2101" t="s">
        <v>11</v>
      </c>
    </row>
    <row r="2102" spans="1:10" x14ac:dyDescent="0.25">
      <c r="A2102" s="1">
        <v>44530</v>
      </c>
      <c r="B2102" t="s">
        <v>181</v>
      </c>
      <c r="C2102" t="s">
        <v>10</v>
      </c>
      <c r="D2102">
        <v>37.799999999999997</v>
      </c>
      <c r="E2102">
        <v>2.7999999999999972</v>
      </c>
      <c r="F2102">
        <v>987.71399999999994</v>
      </c>
      <c r="G2102">
        <v>0</v>
      </c>
      <c r="H2102">
        <v>987.71399999999994</v>
      </c>
      <c r="I2102">
        <v>53</v>
      </c>
      <c r="J2102" t="s">
        <v>11</v>
      </c>
    </row>
    <row r="2103" spans="1:10" x14ac:dyDescent="0.25">
      <c r="A2103" s="1">
        <v>44530</v>
      </c>
      <c r="B2103" t="s">
        <v>182</v>
      </c>
      <c r="C2103" t="s">
        <v>15</v>
      </c>
      <c r="D2103">
        <v>39.700000000000003</v>
      </c>
      <c r="E2103">
        <v>4.7000000000000028</v>
      </c>
      <c r="F2103">
        <v>1360.5190000000002</v>
      </c>
      <c r="G2103">
        <v>0</v>
      </c>
      <c r="H2103">
        <v>1360.5190000000002</v>
      </c>
      <c r="I2103">
        <v>34</v>
      </c>
      <c r="J2103" t="s">
        <v>16</v>
      </c>
    </row>
    <row r="2104" spans="1:10" x14ac:dyDescent="0.25">
      <c r="A2104" s="1">
        <v>44530</v>
      </c>
      <c r="B2104" t="s">
        <v>183</v>
      </c>
      <c r="C2104" t="s">
        <v>47</v>
      </c>
      <c r="D2104">
        <v>39.5</v>
      </c>
      <c r="E2104">
        <v>4.5</v>
      </c>
      <c r="F2104">
        <v>1049.1199999999999</v>
      </c>
      <c r="G2104">
        <v>0</v>
      </c>
      <c r="H2104">
        <v>1049.1199999999999</v>
      </c>
      <c r="I2104">
        <v>22</v>
      </c>
      <c r="J2104" t="s">
        <v>30</v>
      </c>
    </row>
    <row r="2105" spans="1:10" x14ac:dyDescent="0.25">
      <c r="A2105" s="1">
        <v>44530</v>
      </c>
      <c r="B2105" t="s">
        <v>184</v>
      </c>
      <c r="C2105" t="s">
        <v>10</v>
      </c>
      <c r="D2105">
        <v>36.299999999999997</v>
      </c>
      <c r="E2105">
        <v>1.2999999999999972</v>
      </c>
      <c r="F2105">
        <v>2344.2539999999999</v>
      </c>
      <c r="G2105">
        <v>0</v>
      </c>
      <c r="H2105">
        <v>2344.2539999999999</v>
      </c>
      <c r="I2105">
        <v>44</v>
      </c>
      <c r="J2105" t="s">
        <v>18</v>
      </c>
    </row>
    <row r="2106" spans="1:10" x14ac:dyDescent="0.25">
      <c r="A2106" s="1">
        <v>44530</v>
      </c>
      <c r="B2106" t="s">
        <v>185</v>
      </c>
      <c r="C2106" t="s">
        <v>10</v>
      </c>
      <c r="D2106">
        <v>38.700000000000003</v>
      </c>
      <c r="E2106">
        <v>3.7000000000000028</v>
      </c>
      <c r="F2106">
        <v>639.71100000000013</v>
      </c>
      <c r="G2106">
        <v>0</v>
      </c>
      <c r="H2106">
        <v>639.71100000000013</v>
      </c>
      <c r="I2106">
        <v>66</v>
      </c>
      <c r="J2106" t="s">
        <v>30</v>
      </c>
    </row>
    <row r="2107" spans="1:10" x14ac:dyDescent="0.25">
      <c r="A2107" s="1">
        <v>44530</v>
      </c>
      <c r="B2107" t="s">
        <v>186</v>
      </c>
      <c r="C2107" t="s">
        <v>10</v>
      </c>
      <c r="D2107">
        <v>36.799999999999997</v>
      </c>
      <c r="E2107">
        <v>1.7999999999999972</v>
      </c>
      <c r="F2107">
        <v>883.56799999999998</v>
      </c>
      <c r="G2107">
        <v>0</v>
      </c>
      <c r="H2107">
        <v>883.56799999999998</v>
      </c>
      <c r="I2107">
        <v>67</v>
      </c>
      <c r="J2107" t="s">
        <v>11</v>
      </c>
    </row>
    <row r="2108" spans="1:10" x14ac:dyDescent="0.25">
      <c r="A2108" s="1">
        <v>44530</v>
      </c>
      <c r="B2108" t="s">
        <v>187</v>
      </c>
      <c r="C2108" t="s">
        <v>10</v>
      </c>
      <c r="D2108">
        <v>41</v>
      </c>
      <c r="E2108">
        <v>6</v>
      </c>
      <c r="F2108">
        <v>1228.77</v>
      </c>
      <c r="G2108">
        <v>0</v>
      </c>
      <c r="H2108">
        <v>1228.77</v>
      </c>
      <c r="I2108">
        <v>45</v>
      </c>
      <c r="J2108" t="s">
        <v>30</v>
      </c>
    </row>
    <row r="2109" spans="1:10" x14ac:dyDescent="0.25">
      <c r="A2109" s="1">
        <v>44530</v>
      </c>
      <c r="B2109" t="s">
        <v>220</v>
      </c>
      <c r="C2109" t="s">
        <v>10</v>
      </c>
      <c r="D2109">
        <v>39</v>
      </c>
      <c r="E2109">
        <v>4</v>
      </c>
      <c r="F2109">
        <v>340.47</v>
      </c>
      <c r="G2109">
        <v>0</v>
      </c>
      <c r="H2109">
        <v>340.47</v>
      </c>
      <c r="I2109">
        <v>59</v>
      </c>
      <c r="J2109" t="s">
        <v>11</v>
      </c>
    </row>
    <row r="2110" spans="1:10" x14ac:dyDescent="0.25">
      <c r="A2110" s="1">
        <v>44530</v>
      </c>
      <c r="B2110" t="s">
        <v>188</v>
      </c>
      <c r="C2110" t="s">
        <v>10</v>
      </c>
      <c r="D2110">
        <v>35.1</v>
      </c>
      <c r="E2110">
        <v>0.10000000000000142</v>
      </c>
      <c r="F2110">
        <v>1949.8050000000001</v>
      </c>
      <c r="G2110">
        <v>0</v>
      </c>
      <c r="H2110">
        <v>1949.8050000000001</v>
      </c>
      <c r="I2110">
        <v>25</v>
      </c>
      <c r="J2110" t="s">
        <v>18</v>
      </c>
    </row>
    <row r="2111" spans="1:10" x14ac:dyDescent="0.25">
      <c r="A2111" s="1">
        <v>44530</v>
      </c>
      <c r="B2111" t="s">
        <v>189</v>
      </c>
      <c r="C2111" t="s">
        <v>10</v>
      </c>
      <c r="D2111">
        <v>35.5</v>
      </c>
      <c r="E2111">
        <v>0.5</v>
      </c>
      <c r="F2111">
        <v>392.63</v>
      </c>
      <c r="G2111">
        <v>0</v>
      </c>
      <c r="H2111">
        <v>392.63</v>
      </c>
      <c r="I2111">
        <v>21</v>
      </c>
      <c r="J2111" t="s">
        <v>16</v>
      </c>
    </row>
    <row r="2112" spans="1:10" x14ac:dyDescent="0.25">
      <c r="A2112" s="1">
        <v>44530</v>
      </c>
      <c r="B2112" t="s">
        <v>190</v>
      </c>
      <c r="C2112" t="s">
        <v>15</v>
      </c>
      <c r="D2112">
        <v>36</v>
      </c>
      <c r="E2112">
        <v>1</v>
      </c>
      <c r="F2112">
        <v>2431.7999999999997</v>
      </c>
      <c r="G2112">
        <v>0</v>
      </c>
      <c r="H2112">
        <v>2431.7999999999997</v>
      </c>
      <c r="I2112">
        <v>40</v>
      </c>
      <c r="J2112" t="s">
        <v>18</v>
      </c>
    </row>
    <row r="2113" spans="1:10" x14ac:dyDescent="0.25">
      <c r="A2113" s="1">
        <v>44530</v>
      </c>
      <c r="B2113" t="s">
        <v>191</v>
      </c>
      <c r="C2113" t="s">
        <v>10</v>
      </c>
      <c r="D2113">
        <v>38.200000000000003</v>
      </c>
      <c r="E2113">
        <v>3.2000000000000028</v>
      </c>
      <c r="F2113">
        <v>1252.1960000000001</v>
      </c>
      <c r="G2113">
        <v>0</v>
      </c>
      <c r="H2113">
        <v>1252.1960000000001</v>
      </c>
      <c r="I2113">
        <v>52</v>
      </c>
      <c r="J2113" t="s">
        <v>30</v>
      </c>
    </row>
    <row r="2114" spans="1:10" x14ac:dyDescent="0.25">
      <c r="A2114" s="1">
        <v>44530</v>
      </c>
      <c r="B2114" t="s">
        <v>192</v>
      </c>
      <c r="C2114" t="s">
        <v>10</v>
      </c>
      <c r="D2114">
        <v>39.6</v>
      </c>
      <c r="E2114">
        <v>4.6000000000000014</v>
      </c>
      <c r="F2114">
        <v>1023.264</v>
      </c>
      <c r="G2114">
        <v>0</v>
      </c>
      <c r="H2114">
        <v>1023.264</v>
      </c>
      <c r="I2114">
        <v>45</v>
      </c>
      <c r="J2114" t="s">
        <v>11</v>
      </c>
    </row>
    <row r="2115" spans="1:10" x14ac:dyDescent="0.25">
      <c r="A2115" s="1">
        <v>44530</v>
      </c>
      <c r="B2115" t="s">
        <v>193</v>
      </c>
      <c r="C2115" t="s">
        <v>10</v>
      </c>
      <c r="D2115">
        <v>38.5</v>
      </c>
      <c r="E2115">
        <v>3.5</v>
      </c>
      <c r="F2115">
        <v>1960.0349999999999</v>
      </c>
      <c r="G2115">
        <v>0</v>
      </c>
      <c r="H2115">
        <v>1960.0349999999999</v>
      </c>
      <c r="I2115">
        <v>54</v>
      </c>
      <c r="J2115" t="s">
        <v>11</v>
      </c>
    </row>
    <row r="2116" spans="1:10" x14ac:dyDescent="0.25">
      <c r="A2116" s="1">
        <v>44530</v>
      </c>
      <c r="B2116" t="s">
        <v>194</v>
      </c>
      <c r="C2116" t="s">
        <v>10</v>
      </c>
      <c r="D2116">
        <v>41.7</v>
      </c>
      <c r="E2116">
        <v>6.7000000000000028</v>
      </c>
      <c r="F2116">
        <v>1776.837</v>
      </c>
      <c r="G2116">
        <v>0</v>
      </c>
      <c r="H2116">
        <v>1776.837</v>
      </c>
      <c r="I2116">
        <v>47</v>
      </c>
      <c r="J2116" t="s">
        <v>11</v>
      </c>
    </row>
    <row r="2117" spans="1:10" x14ac:dyDescent="0.25">
      <c r="A2117" s="1">
        <v>44530</v>
      </c>
      <c r="B2117" t="s">
        <v>195</v>
      </c>
      <c r="C2117" t="s">
        <v>10</v>
      </c>
      <c r="D2117">
        <v>38.9</v>
      </c>
      <c r="E2117">
        <v>3.8999999999999986</v>
      </c>
      <c r="F2117">
        <v>1810.4059999999999</v>
      </c>
      <c r="G2117">
        <v>0</v>
      </c>
      <c r="H2117">
        <v>1810.4059999999999</v>
      </c>
      <c r="I2117">
        <v>47</v>
      </c>
      <c r="J2117" t="s">
        <v>11</v>
      </c>
    </row>
    <row r="2118" spans="1:10" x14ac:dyDescent="0.25">
      <c r="A2118" s="1">
        <v>44530</v>
      </c>
      <c r="B2118" t="s">
        <v>196</v>
      </c>
      <c r="C2118" t="s">
        <v>10</v>
      </c>
      <c r="D2118">
        <v>38.799999999999997</v>
      </c>
      <c r="E2118">
        <v>3.7999999999999972</v>
      </c>
      <c r="F2118">
        <v>1132.5719999999999</v>
      </c>
      <c r="G2118">
        <v>0</v>
      </c>
      <c r="H2118">
        <v>1132.5719999999999</v>
      </c>
      <c r="I2118">
        <v>44</v>
      </c>
      <c r="J2118" t="s">
        <v>16</v>
      </c>
    </row>
    <row r="2119" spans="1:10" x14ac:dyDescent="0.25">
      <c r="A2119" s="1">
        <v>44530</v>
      </c>
      <c r="B2119" t="s">
        <v>197</v>
      </c>
      <c r="C2119" t="s">
        <v>10</v>
      </c>
      <c r="D2119">
        <v>38.799999999999997</v>
      </c>
      <c r="E2119">
        <v>3.7999999999999972</v>
      </c>
      <c r="F2119">
        <v>1408.4399999999998</v>
      </c>
      <c r="G2119">
        <v>0</v>
      </c>
      <c r="H2119">
        <v>1408.4399999999998</v>
      </c>
      <c r="I2119">
        <v>39</v>
      </c>
      <c r="J2119" t="s">
        <v>30</v>
      </c>
    </row>
    <row r="2120" spans="1:10" x14ac:dyDescent="0.25">
      <c r="A2120" s="1">
        <v>44530</v>
      </c>
      <c r="B2120" t="s">
        <v>198</v>
      </c>
      <c r="C2120" t="s">
        <v>10</v>
      </c>
      <c r="D2120">
        <v>39.299999999999997</v>
      </c>
      <c r="E2120">
        <v>4.2999999999999972</v>
      </c>
      <c r="F2120">
        <v>1366.0679999999998</v>
      </c>
      <c r="G2120">
        <v>0</v>
      </c>
      <c r="H2120">
        <v>1366.0679999999998</v>
      </c>
      <c r="I2120">
        <v>43</v>
      </c>
      <c r="J2120" t="s">
        <v>18</v>
      </c>
    </row>
    <row r="2121" spans="1:10" x14ac:dyDescent="0.25">
      <c r="A2121" s="1">
        <v>44530</v>
      </c>
      <c r="B2121" t="s">
        <v>199</v>
      </c>
      <c r="C2121" t="s">
        <v>10</v>
      </c>
      <c r="D2121">
        <v>36.4</v>
      </c>
      <c r="E2121">
        <v>1.3999999999999986</v>
      </c>
      <c r="F2121">
        <v>1583.7639999999999</v>
      </c>
      <c r="G2121">
        <v>0</v>
      </c>
      <c r="H2121">
        <v>1583.7639999999999</v>
      </c>
      <c r="I2121">
        <v>64</v>
      </c>
      <c r="J2121" t="s">
        <v>11</v>
      </c>
    </row>
    <row r="2122" spans="1:10" x14ac:dyDescent="0.25">
      <c r="A2122" s="1">
        <v>44530</v>
      </c>
      <c r="B2122" t="s">
        <v>200</v>
      </c>
      <c r="C2122" t="s">
        <v>10</v>
      </c>
      <c r="D2122">
        <v>37.1</v>
      </c>
      <c r="E2122">
        <v>2.1000000000000014</v>
      </c>
      <c r="F2122">
        <v>554.274</v>
      </c>
      <c r="G2122">
        <v>0</v>
      </c>
      <c r="H2122">
        <v>554.274</v>
      </c>
      <c r="I2122">
        <v>41</v>
      </c>
      <c r="J2122" t="s">
        <v>16</v>
      </c>
    </row>
    <row r="2123" spans="1:10" x14ac:dyDescent="0.25">
      <c r="A2123" s="1">
        <v>44530</v>
      </c>
      <c r="B2123" t="s">
        <v>201</v>
      </c>
      <c r="C2123" t="s">
        <v>15</v>
      </c>
      <c r="D2123">
        <v>40</v>
      </c>
      <c r="E2123">
        <v>5</v>
      </c>
      <c r="F2123">
        <v>434.79999999999995</v>
      </c>
      <c r="G2123">
        <v>0</v>
      </c>
      <c r="H2123">
        <v>434.79999999999995</v>
      </c>
      <c r="I2123">
        <v>48</v>
      </c>
      <c r="J2123" t="s">
        <v>11</v>
      </c>
    </row>
    <row r="2124" spans="1:10" x14ac:dyDescent="0.25">
      <c r="A2124" s="1">
        <v>44530</v>
      </c>
      <c r="B2124" t="s">
        <v>202</v>
      </c>
      <c r="C2124" t="s">
        <v>15</v>
      </c>
      <c r="D2124">
        <v>35.700000000000003</v>
      </c>
      <c r="E2124">
        <v>0.70000000000000284</v>
      </c>
      <c r="F2124">
        <v>752.91300000000001</v>
      </c>
      <c r="G2124">
        <v>0</v>
      </c>
      <c r="H2124">
        <v>752.91300000000001</v>
      </c>
      <c r="I2124">
        <v>51</v>
      </c>
      <c r="J2124" t="s">
        <v>13</v>
      </c>
    </row>
    <row r="2125" spans="1:10" x14ac:dyDescent="0.25">
      <c r="A2125" s="1">
        <v>44530</v>
      </c>
      <c r="B2125" t="s">
        <v>222</v>
      </c>
      <c r="C2125" t="s">
        <v>15</v>
      </c>
      <c r="D2125">
        <v>36</v>
      </c>
      <c r="E2125">
        <v>1</v>
      </c>
      <c r="F2125">
        <v>1281.2400000000002</v>
      </c>
      <c r="G2125">
        <v>0</v>
      </c>
      <c r="H2125">
        <v>1281.2400000000002</v>
      </c>
      <c r="I2125">
        <v>34</v>
      </c>
      <c r="J2125" t="s">
        <v>18</v>
      </c>
    </row>
    <row r="2126" spans="1:10" x14ac:dyDescent="0.25">
      <c r="A2126" s="1">
        <v>44530</v>
      </c>
      <c r="B2126" t="s">
        <v>203</v>
      </c>
      <c r="C2126" t="s">
        <v>15</v>
      </c>
      <c r="D2126">
        <v>35.9</v>
      </c>
      <c r="E2126">
        <v>0.89999999999999858</v>
      </c>
      <c r="F2126">
        <v>2271.393</v>
      </c>
      <c r="G2126">
        <v>0</v>
      </c>
      <c r="H2126">
        <v>2271.393</v>
      </c>
      <c r="I2126">
        <v>26</v>
      </c>
      <c r="J2126" t="s">
        <v>18</v>
      </c>
    </row>
    <row r="2127" spans="1:10" x14ac:dyDescent="0.25">
      <c r="A2127" s="1">
        <v>44530</v>
      </c>
      <c r="B2127" t="s">
        <v>204</v>
      </c>
      <c r="C2127" t="s">
        <v>15</v>
      </c>
      <c r="D2127">
        <v>40.799999999999997</v>
      </c>
      <c r="E2127">
        <v>5.7999999999999972</v>
      </c>
      <c r="F2127">
        <v>1921.6799999999998</v>
      </c>
      <c r="G2127">
        <v>0</v>
      </c>
      <c r="H2127">
        <v>1921.6799999999998</v>
      </c>
      <c r="I2127">
        <v>65</v>
      </c>
      <c r="J2127" t="s">
        <v>16</v>
      </c>
    </row>
    <row r="2128" spans="1:10" x14ac:dyDescent="0.25">
      <c r="A2128" s="1">
        <v>44530</v>
      </c>
      <c r="B2128" t="s">
        <v>205</v>
      </c>
      <c r="C2128" t="s">
        <v>15</v>
      </c>
      <c r="D2128">
        <v>38.4</v>
      </c>
      <c r="E2128">
        <v>3.3999999999999986</v>
      </c>
      <c r="F2128">
        <v>1317.12</v>
      </c>
      <c r="G2128">
        <v>0</v>
      </c>
      <c r="H2128">
        <v>1317.12</v>
      </c>
      <c r="I2128">
        <v>36</v>
      </c>
      <c r="J2128" t="s">
        <v>30</v>
      </c>
    </row>
    <row r="2129" spans="1:11" x14ac:dyDescent="0.25">
      <c r="A2129" s="1">
        <v>44530</v>
      </c>
      <c r="B2129" t="s">
        <v>206</v>
      </c>
      <c r="C2129" t="s">
        <v>10</v>
      </c>
      <c r="D2129">
        <v>35.9</v>
      </c>
      <c r="E2129">
        <v>0.89999999999999858</v>
      </c>
      <c r="F2129">
        <v>572.6049999999999</v>
      </c>
      <c r="G2129">
        <v>0</v>
      </c>
      <c r="H2129">
        <v>572.6049999999999</v>
      </c>
      <c r="I2129">
        <v>45</v>
      </c>
      <c r="J2129" t="s">
        <v>11</v>
      </c>
    </row>
    <row r="2130" spans="1:11" x14ac:dyDescent="0.25">
      <c r="A2130" s="1">
        <v>44530</v>
      </c>
      <c r="B2130" t="s">
        <v>207</v>
      </c>
      <c r="C2130" t="s">
        <v>15</v>
      </c>
      <c r="D2130">
        <v>38.4</v>
      </c>
      <c r="E2130">
        <v>3.3999999999999986</v>
      </c>
      <c r="F2130">
        <v>1081.3440000000001</v>
      </c>
      <c r="G2130">
        <v>0</v>
      </c>
      <c r="H2130">
        <v>1081.3440000000001</v>
      </c>
      <c r="I2130">
        <v>66</v>
      </c>
      <c r="J2130" t="s">
        <v>11</v>
      </c>
    </row>
    <row r="2131" spans="1:11" x14ac:dyDescent="0.25">
      <c r="A2131" s="1">
        <v>44530</v>
      </c>
      <c r="B2131" t="s">
        <v>208</v>
      </c>
      <c r="C2131" t="s">
        <v>10</v>
      </c>
      <c r="D2131">
        <v>41.3</v>
      </c>
      <c r="E2131">
        <v>6.2999999999999972</v>
      </c>
      <c r="F2131">
        <v>1169.203</v>
      </c>
      <c r="G2131">
        <v>0</v>
      </c>
      <c r="H2131">
        <v>1169.203</v>
      </c>
      <c r="I2131">
        <v>44</v>
      </c>
      <c r="J2131" t="s">
        <v>11</v>
      </c>
    </row>
    <row r="2132" spans="1:11" x14ac:dyDescent="0.25">
      <c r="A2132" s="1">
        <v>44530</v>
      </c>
      <c r="B2132" t="s">
        <v>209</v>
      </c>
      <c r="C2132" t="s">
        <v>10</v>
      </c>
      <c r="D2132">
        <v>37.6</v>
      </c>
      <c r="E2132">
        <v>2.6000000000000014</v>
      </c>
      <c r="F2132">
        <v>1827.3600000000001</v>
      </c>
      <c r="G2132">
        <v>0</v>
      </c>
      <c r="H2132">
        <v>1827.3600000000001</v>
      </c>
      <c r="I2132">
        <v>32</v>
      </c>
      <c r="J2132" t="s">
        <v>11</v>
      </c>
    </row>
    <row r="2133" spans="1:11" x14ac:dyDescent="0.25">
      <c r="A2133" s="1">
        <v>44530</v>
      </c>
      <c r="B2133" t="s">
        <v>210</v>
      </c>
      <c r="C2133" t="s">
        <v>15</v>
      </c>
      <c r="D2133">
        <v>35.700000000000003</v>
      </c>
      <c r="E2133">
        <v>0.70000000000000284</v>
      </c>
      <c r="F2133">
        <v>1141.6860000000001</v>
      </c>
      <c r="G2133">
        <v>0</v>
      </c>
      <c r="H2133">
        <v>1141.6860000000001</v>
      </c>
      <c r="I2133">
        <v>36</v>
      </c>
      <c r="J2133" t="s">
        <v>11</v>
      </c>
    </row>
    <row r="2134" spans="1:11" x14ac:dyDescent="0.25">
      <c r="A2134" s="1">
        <v>44530</v>
      </c>
      <c r="B2134" t="s">
        <v>211</v>
      </c>
      <c r="C2134" t="s">
        <v>15</v>
      </c>
      <c r="D2134">
        <v>35.9</v>
      </c>
      <c r="E2134">
        <v>0.89999999999999858</v>
      </c>
      <c r="F2134">
        <v>734.15499999999997</v>
      </c>
      <c r="G2134">
        <v>0</v>
      </c>
      <c r="H2134">
        <v>734.15499999999997</v>
      </c>
      <c r="I2134">
        <v>30</v>
      </c>
      <c r="J2134" t="s">
        <v>18</v>
      </c>
    </row>
    <row r="2135" spans="1:11" x14ac:dyDescent="0.25">
      <c r="A2135" s="1">
        <v>44530</v>
      </c>
      <c r="B2135" t="s">
        <v>212</v>
      </c>
      <c r="C2135" t="s">
        <v>10</v>
      </c>
      <c r="D2135">
        <v>37.799999999999997</v>
      </c>
      <c r="E2135">
        <v>2.7999999999999972</v>
      </c>
      <c r="F2135">
        <v>1216.0260000000001</v>
      </c>
      <c r="G2135">
        <v>0</v>
      </c>
      <c r="H2135">
        <v>1216.0260000000001</v>
      </c>
      <c r="I2135">
        <v>35</v>
      </c>
      <c r="J2135" t="s">
        <v>11</v>
      </c>
    </row>
    <row r="2136" spans="1:11" x14ac:dyDescent="0.25">
      <c r="A2136" s="1">
        <v>44530</v>
      </c>
      <c r="B2136" t="s">
        <v>213</v>
      </c>
      <c r="C2136" t="s">
        <v>10</v>
      </c>
      <c r="D2136">
        <v>37.9</v>
      </c>
      <c r="E2136">
        <v>2.8999999999999986</v>
      </c>
      <c r="F2136">
        <v>934.2349999999999</v>
      </c>
      <c r="G2136">
        <v>1197</v>
      </c>
      <c r="H2136">
        <v>2131.2349999999997</v>
      </c>
      <c r="I2136">
        <v>49</v>
      </c>
      <c r="J2136" t="s">
        <v>11</v>
      </c>
    </row>
    <row r="2137" spans="1:11" x14ac:dyDescent="0.25">
      <c r="A2137" s="1">
        <v>44530</v>
      </c>
      <c r="B2137" t="s">
        <v>214</v>
      </c>
      <c r="C2137" t="s">
        <v>10</v>
      </c>
      <c r="D2137">
        <v>38.1</v>
      </c>
      <c r="E2137">
        <v>3.1000000000000014</v>
      </c>
      <c r="F2137">
        <v>301.75200000000001</v>
      </c>
      <c r="G2137">
        <v>0</v>
      </c>
      <c r="H2137">
        <v>301.75200000000001</v>
      </c>
      <c r="I2137">
        <v>22</v>
      </c>
      <c r="J2137" t="s">
        <v>11</v>
      </c>
    </row>
    <row r="2138" spans="1:11" x14ac:dyDescent="0.25">
      <c r="A2138" s="1">
        <v>44530</v>
      </c>
      <c r="B2138" t="s">
        <v>215</v>
      </c>
      <c r="C2138" t="s">
        <v>10</v>
      </c>
      <c r="D2138">
        <v>37.4</v>
      </c>
      <c r="E2138">
        <v>2.3999999999999986</v>
      </c>
      <c r="F2138">
        <v>899.09599999999989</v>
      </c>
      <c r="G2138">
        <v>0</v>
      </c>
      <c r="H2138">
        <v>899.09599999999989</v>
      </c>
      <c r="I2138">
        <v>61</v>
      </c>
      <c r="J2138" t="s">
        <v>18</v>
      </c>
    </row>
    <row r="2139" spans="1:11" x14ac:dyDescent="0.25">
      <c r="A2139" s="1">
        <v>44530</v>
      </c>
      <c r="B2139" t="s">
        <v>216</v>
      </c>
      <c r="C2139" t="s">
        <v>10</v>
      </c>
      <c r="D2139">
        <v>39.799999999999997</v>
      </c>
      <c r="E2139">
        <v>4.7999999999999972</v>
      </c>
      <c r="F2139">
        <v>1850.3019999999999</v>
      </c>
      <c r="G2139">
        <v>0</v>
      </c>
      <c r="H2139">
        <v>1850.3019999999999</v>
      </c>
      <c r="I2139">
        <v>47</v>
      </c>
      <c r="J2139" t="s">
        <v>30</v>
      </c>
    </row>
    <row r="2140" spans="1:11" x14ac:dyDescent="0.25">
      <c r="A2140" s="1">
        <v>44530</v>
      </c>
      <c r="B2140" t="s">
        <v>217</v>
      </c>
      <c r="C2140" t="s">
        <v>10</v>
      </c>
      <c r="D2140">
        <v>36.799999999999997</v>
      </c>
      <c r="E2140">
        <v>1.7999999999999972</v>
      </c>
      <c r="F2140">
        <v>1823.808</v>
      </c>
      <c r="G2140">
        <v>0</v>
      </c>
      <c r="H2140">
        <v>1823.808</v>
      </c>
      <c r="I2140">
        <v>32</v>
      </c>
      <c r="J2140" t="s">
        <v>30</v>
      </c>
    </row>
    <row r="2141" spans="1:11" x14ac:dyDescent="0.25">
      <c r="A2141" s="1">
        <v>44530</v>
      </c>
      <c r="B2141" t="s">
        <v>218</v>
      </c>
      <c r="C2141" t="s">
        <v>10</v>
      </c>
      <c r="D2141">
        <v>36.4</v>
      </c>
      <c r="E2141">
        <v>1.3999999999999986</v>
      </c>
      <c r="F2141">
        <v>389.84399999999999</v>
      </c>
      <c r="G2141">
        <v>0</v>
      </c>
      <c r="H2141">
        <v>389.84399999999999</v>
      </c>
      <c r="I2141">
        <v>35</v>
      </c>
      <c r="J2141" t="s">
        <v>30</v>
      </c>
    </row>
    <row r="2142" spans="1:11" x14ac:dyDescent="0.25">
      <c r="A2142" s="1">
        <v>44530</v>
      </c>
      <c r="B2142" t="s">
        <v>219</v>
      </c>
      <c r="C2142" t="s">
        <v>10</v>
      </c>
      <c r="D2142">
        <v>41</v>
      </c>
      <c r="E2142">
        <v>6</v>
      </c>
      <c r="F2142">
        <v>1959.8</v>
      </c>
      <c r="G2142">
        <v>0</v>
      </c>
      <c r="H2142">
        <v>1959.8</v>
      </c>
      <c r="I2142">
        <v>33</v>
      </c>
      <c r="J2142" t="s">
        <v>30</v>
      </c>
    </row>
    <row r="2143" spans="1:11" x14ac:dyDescent="0.25">
      <c r="A2143" s="1">
        <v>44561</v>
      </c>
      <c r="B2143" t="s">
        <v>22</v>
      </c>
      <c r="C2143" t="s">
        <v>15</v>
      </c>
      <c r="D2143">
        <v>35.9</v>
      </c>
      <c r="E2143">
        <v>0.89999999999999858</v>
      </c>
      <c r="F2143">
        <v>742.77100000000007</v>
      </c>
      <c r="G2143">
        <v>0</v>
      </c>
      <c r="H2143">
        <v>742.77100000000007</v>
      </c>
      <c r="I2143">
        <v>58</v>
      </c>
      <c r="J2143" t="s">
        <v>11</v>
      </c>
      <c r="K2143" t="s">
        <v>19</v>
      </c>
    </row>
    <row r="2144" spans="1:11" x14ac:dyDescent="0.25">
      <c r="A2144" s="1">
        <v>44561</v>
      </c>
      <c r="B2144" t="s">
        <v>38</v>
      </c>
      <c r="C2144" t="s">
        <v>10</v>
      </c>
      <c r="D2144">
        <v>39.799999999999997</v>
      </c>
      <c r="E2144">
        <v>4.7999999999999972</v>
      </c>
      <c r="F2144">
        <v>1956.5679999999998</v>
      </c>
      <c r="G2144">
        <v>0</v>
      </c>
      <c r="H2144">
        <v>1956.5679999999998</v>
      </c>
      <c r="I2144">
        <v>45</v>
      </c>
      <c r="J2144" t="s">
        <v>33</v>
      </c>
      <c r="K2144" t="s">
        <v>19</v>
      </c>
    </row>
    <row r="2145" spans="1:11" x14ac:dyDescent="0.25">
      <c r="A2145" s="1">
        <v>44561</v>
      </c>
      <c r="B2145" t="s">
        <v>49</v>
      </c>
      <c r="C2145" t="s">
        <v>10</v>
      </c>
      <c r="D2145">
        <v>39.799999999999997</v>
      </c>
      <c r="E2145">
        <v>4.7999999999999972</v>
      </c>
      <c r="F2145">
        <v>2045.3219999999999</v>
      </c>
      <c r="G2145">
        <v>0</v>
      </c>
      <c r="H2145">
        <v>2045.3219999999999</v>
      </c>
      <c r="I2145">
        <v>43</v>
      </c>
      <c r="J2145" t="s">
        <v>18</v>
      </c>
      <c r="K2145" t="s">
        <v>19</v>
      </c>
    </row>
    <row r="2146" spans="1:11" x14ac:dyDescent="0.25">
      <c r="A2146" s="1">
        <v>44561</v>
      </c>
      <c r="B2146" t="s">
        <v>53</v>
      </c>
      <c r="C2146" t="s">
        <v>10</v>
      </c>
      <c r="D2146">
        <v>36.9</v>
      </c>
      <c r="E2146">
        <v>1.8999999999999986</v>
      </c>
      <c r="F2146">
        <v>470.84399999999999</v>
      </c>
      <c r="G2146">
        <v>0</v>
      </c>
      <c r="H2146">
        <v>470.84399999999999</v>
      </c>
      <c r="I2146">
        <v>35</v>
      </c>
      <c r="J2146" t="s">
        <v>30</v>
      </c>
      <c r="K2146" t="s">
        <v>19</v>
      </c>
    </row>
    <row r="2147" spans="1:11" x14ac:dyDescent="0.25">
      <c r="A2147" s="1">
        <v>44561</v>
      </c>
      <c r="B2147" t="s">
        <v>58</v>
      </c>
      <c r="C2147" t="s">
        <v>10</v>
      </c>
      <c r="D2147">
        <v>35.6</v>
      </c>
      <c r="E2147">
        <v>0.60000000000000142</v>
      </c>
      <c r="F2147">
        <v>358.49200000000002</v>
      </c>
      <c r="G2147">
        <v>0</v>
      </c>
      <c r="H2147">
        <v>358.49200000000002</v>
      </c>
      <c r="I2147">
        <v>53</v>
      </c>
      <c r="J2147" t="s">
        <v>11</v>
      </c>
      <c r="K2147" t="s">
        <v>19</v>
      </c>
    </row>
    <row r="2148" spans="1:11" x14ac:dyDescent="0.25">
      <c r="A2148" s="1">
        <v>44561</v>
      </c>
      <c r="B2148" t="s">
        <v>59</v>
      </c>
      <c r="C2148" t="s">
        <v>10</v>
      </c>
      <c r="D2148">
        <v>38.6</v>
      </c>
      <c r="E2148">
        <v>3.6000000000000014</v>
      </c>
      <c r="F2148">
        <v>2837.1</v>
      </c>
      <c r="G2148">
        <v>0</v>
      </c>
      <c r="H2148">
        <v>2837.1</v>
      </c>
      <c r="I2148">
        <v>50</v>
      </c>
      <c r="J2148" t="s">
        <v>18</v>
      </c>
      <c r="K2148" t="s">
        <v>19</v>
      </c>
    </row>
    <row r="2149" spans="1:11" x14ac:dyDescent="0.25">
      <c r="A2149" s="1">
        <v>44561</v>
      </c>
      <c r="B2149" t="s">
        <v>63</v>
      </c>
      <c r="C2149" t="s">
        <v>15</v>
      </c>
      <c r="D2149">
        <v>36</v>
      </c>
      <c r="E2149">
        <v>1</v>
      </c>
      <c r="F2149">
        <v>1503</v>
      </c>
      <c r="G2149">
        <v>0</v>
      </c>
      <c r="H2149">
        <v>1503</v>
      </c>
      <c r="I2149">
        <v>31</v>
      </c>
      <c r="J2149" t="s">
        <v>11</v>
      </c>
    </row>
    <row r="2150" spans="1:11" x14ac:dyDescent="0.25">
      <c r="A2150" s="1">
        <v>44561</v>
      </c>
      <c r="B2150" t="s">
        <v>64</v>
      </c>
      <c r="C2150" t="s">
        <v>15</v>
      </c>
      <c r="D2150">
        <v>37.799999999999997</v>
      </c>
      <c r="E2150">
        <v>2.7999999999999972</v>
      </c>
      <c r="F2150">
        <v>1978.0739999999998</v>
      </c>
      <c r="G2150">
        <v>0</v>
      </c>
      <c r="H2150">
        <v>1978.0739999999998</v>
      </c>
      <c r="I2150">
        <v>49</v>
      </c>
      <c r="J2150" t="s">
        <v>18</v>
      </c>
    </row>
    <row r="2151" spans="1:11" x14ac:dyDescent="0.25">
      <c r="A2151" s="1">
        <v>44561</v>
      </c>
      <c r="B2151" t="s">
        <v>65</v>
      </c>
      <c r="C2151" t="s">
        <v>47</v>
      </c>
      <c r="D2151">
        <v>37.9</v>
      </c>
      <c r="E2151">
        <v>2.8999999999999986</v>
      </c>
      <c r="F2151">
        <v>1103.6479999999999</v>
      </c>
      <c r="G2151">
        <v>0</v>
      </c>
      <c r="H2151">
        <v>1103.6479999999999</v>
      </c>
      <c r="I2151">
        <v>48</v>
      </c>
      <c r="J2151" t="s">
        <v>18</v>
      </c>
    </row>
    <row r="2152" spans="1:11" x14ac:dyDescent="0.25">
      <c r="A2152" s="1">
        <v>44561</v>
      </c>
      <c r="B2152" t="s">
        <v>66</v>
      </c>
      <c r="C2152" t="s">
        <v>15</v>
      </c>
      <c r="D2152">
        <v>38</v>
      </c>
      <c r="E2152">
        <v>3</v>
      </c>
      <c r="F2152">
        <v>1520.3799999999999</v>
      </c>
      <c r="G2152">
        <v>0</v>
      </c>
      <c r="H2152">
        <v>1520.3799999999999</v>
      </c>
      <c r="I2152">
        <v>64</v>
      </c>
      <c r="J2152" t="s">
        <v>11</v>
      </c>
    </row>
    <row r="2153" spans="1:11" x14ac:dyDescent="0.25">
      <c r="A2153" s="1">
        <v>44561</v>
      </c>
      <c r="B2153" t="s">
        <v>67</v>
      </c>
      <c r="C2153" t="s">
        <v>10</v>
      </c>
      <c r="D2153">
        <v>40.9</v>
      </c>
      <c r="E2153">
        <v>5.8999999999999986</v>
      </c>
      <c r="F2153">
        <v>1265.037</v>
      </c>
      <c r="G2153">
        <v>0</v>
      </c>
      <c r="H2153">
        <v>1265.037</v>
      </c>
      <c r="I2153">
        <v>46</v>
      </c>
      <c r="J2153" t="s">
        <v>18</v>
      </c>
    </row>
    <row r="2154" spans="1:11" x14ac:dyDescent="0.25">
      <c r="A2154" s="1">
        <v>44561</v>
      </c>
      <c r="B2154" t="s">
        <v>68</v>
      </c>
      <c r="C2154" t="s">
        <v>10</v>
      </c>
      <c r="D2154">
        <v>38.299999999999997</v>
      </c>
      <c r="E2154">
        <v>3.2999999999999972</v>
      </c>
      <c r="F2154">
        <v>1539.2769999999998</v>
      </c>
      <c r="G2154">
        <v>0</v>
      </c>
      <c r="H2154">
        <v>1539.2769999999998</v>
      </c>
      <c r="I2154">
        <v>45</v>
      </c>
      <c r="J2154" t="s">
        <v>11</v>
      </c>
    </row>
    <row r="2155" spans="1:11" x14ac:dyDescent="0.25">
      <c r="A2155" s="1">
        <v>44561</v>
      </c>
      <c r="B2155" t="s">
        <v>69</v>
      </c>
      <c r="C2155" t="s">
        <v>10</v>
      </c>
      <c r="D2155">
        <v>35.5</v>
      </c>
      <c r="E2155">
        <v>0.5</v>
      </c>
      <c r="F2155">
        <v>1181.44</v>
      </c>
      <c r="G2155">
        <v>0</v>
      </c>
      <c r="H2155">
        <v>1181.44</v>
      </c>
      <c r="I2155">
        <v>31</v>
      </c>
      <c r="J2155" t="s">
        <v>30</v>
      </c>
    </row>
    <row r="2156" spans="1:11" x14ac:dyDescent="0.25">
      <c r="A2156" s="1">
        <v>44561</v>
      </c>
      <c r="B2156" t="s">
        <v>70</v>
      </c>
      <c r="C2156" t="s">
        <v>15</v>
      </c>
      <c r="D2156">
        <v>35.6</v>
      </c>
      <c r="E2156">
        <v>0.60000000000000142</v>
      </c>
      <c r="F2156">
        <v>320.75600000000003</v>
      </c>
      <c r="G2156">
        <v>0</v>
      </c>
      <c r="H2156">
        <v>320.75600000000003</v>
      </c>
      <c r="I2156">
        <v>50</v>
      </c>
      <c r="J2156" t="s">
        <v>11</v>
      </c>
    </row>
    <row r="2157" spans="1:11" x14ac:dyDescent="0.25">
      <c r="A2157" s="1">
        <v>44561</v>
      </c>
      <c r="B2157" t="s">
        <v>71</v>
      </c>
      <c r="C2157" t="s">
        <v>10</v>
      </c>
      <c r="D2157">
        <v>36</v>
      </c>
      <c r="E2157">
        <v>1</v>
      </c>
      <c r="F2157">
        <v>1009.08</v>
      </c>
      <c r="G2157">
        <v>0</v>
      </c>
      <c r="H2157">
        <v>1009.08</v>
      </c>
      <c r="I2157">
        <v>58</v>
      </c>
      <c r="J2157" t="s">
        <v>18</v>
      </c>
    </row>
    <row r="2158" spans="1:11" x14ac:dyDescent="0.25">
      <c r="A2158" s="1">
        <v>44561</v>
      </c>
      <c r="B2158" t="s">
        <v>72</v>
      </c>
      <c r="C2158" t="s">
        <v>10</v>
      </c>
      <c r="D2158">
        <v>35.299999999999997</v>
      </c>
      <c r="E2158">
        <v>0.29999999999999716</v>
      </c>
      <c r="F2158">
        <v>624.10399999999993</v>
      </c>
      <c r="G2158">
        <v>0</v>
      </c>
      <c r="H2158">
        <v>624.10399999999993</v>
      </c>
      <c r="I2158">
        <v>57</v>
      </c>
      <c r="J2158" t="s">
        <v>30</v>
      </c>
    </row>
    <row r="2159" spans="1:11" x14ac:dyDescent="0.25">
      <c r="A2159" s="1">
        <v>44561</v>
      </c>
      <c r="B2159" t="s">
        <v>73</v>
      </c>
      <c r="C2159" t="s">
        <v>15</v>
      </c>
      <c r="D2159">
        <v>37.9</v>
      </c>
      <c r="E2159">
        <v>2.8999999999999986</v>
      </c>
      <c r="F2159">
        <v>1678.212</v>
      </c>
      <c r="G2159">
        <v>0</v>
      </c>
      <c r="H2159">
        <v>1678.212</v>
      </c>
      <c r="I2159">
        <v>50</v>
      </c>
      <c r="J2159" t="s">
        <v>11</v>
      </c>
    </row>
    <row r="2160" spans="1:11" x14ac:dyDescent="0.25">
      <c r="A2160" s="1">
        <v>44561</v>
      </c>
      <c r="B2160" t="s">
        <v>74</v>
      </c>
      <c r="C2160" t="s">
        <v>10</v>
      </c>
      <c r="D2160">
        <v>36.9</v>
      </c>
      <c r="E2160">
        <v>1.8999999999999986</v>
      </c>
      <c r="F2160">
        <v>1822.86</v>
      </c>
      <c r="G2160">
        <v>0</v>
      </c>
      <c r="H2160">
        <v>1822.86</v>
      </c>
      <c r="I2160">
        <v>22</v>
      </c>
      <c r="J2160" t="s">
        <v>11</v>
      </c>
    </row>
    <row r="2161" spans="1:10" x14ac:dyDescent="0.25">
      <c r="A2161" s="1">
        <v>44561</v>
      </c>
      <c r="B2161" t="s">
        <v>229</v>
      </c>
      <c r="C2161" t="s">
        <v>10</v>
      </c>
      <c r="D2161">
        <v>38.700000000000003</v>
      </c>
      <c r="E2161">
        <v>3.7000000000000028</v>
      </c>
      <c r="F2161">
        <v>1299.1590000000001</v>
      </c>
      <c r="G2161">
        <v>0</v>
      </c>
      <c r="H2161">
        <v>1299.1590000000001</v>
      </c>
      <c r="I2161">
        <v>55</v>
      </c>
      <c r="J2161" t="s">
        <v>11</v>
      </c>
    </row>
    <row r="2162" spans="1:10" x14ac:dyDescent="0.25">
      <c r="A2162" s="1">
        <v>44561</v>
      </c>
      <c r="B2162" t="s">
        <v>230</v>
      </c>
      <c r="C2162" t="s">
        <v>15</v>
      </c>
      <c r="D2162">
        <v>39</v>
      </c>
      <c r="E2162">
        <v>4</v>
      </c>
      <c r="F2162">
        <v>2798.25</v>
      </c>
      <c r="G2162">
        <v>0</v>
      </c>
      <c r="H2162">
        <v>2798.25</v>
      </c>
      <c r="I2162">
        <v>44</v>
      </c>
      <c r="J2162" t="s">
        <v>18</v>
      </c>
    </row>
    <row r="2163" spans="1:10" x14ac:dyDescent="0.25">
      <c r="A2163" s="1">
        <v>44561</v>
      </c>
      <c r="B2163" t="s">
        <v>75</v>
      </c>
      <c r="C2163" t="s">
        <v>10</v>
      </c>
      <c r="D2163">
        <v>39.200000000000003</v>
      </c>
      <c r="E2163">
        <v>4.2000000000000028</v>
      </c>
      <c r="F2163">
        <v>730.6880000000001</v>
      </c>
      <c r="G2163">
        <v>0</v>
      </c>
      <c r="H2163">
        <v>730.6880000000001</v>
      </c>
      <c r="I2163">
        <v>32</v>
      </c>
      <c r="J2163" t="s">
        <v>11</v>
      </c>
    </row>
    <row r="2164" spans="1:10" x14ac:dyDescent="0.25">
      <c r="A2164" s="1">
        <v>44561</v>
      </c>
      <c r="B2164" t="s">
        <v>76</v>
      </c>
      <c r="C2164" t="s">
        <v>10</v>
      </c>
      <c r="D2164">
        <v>35.1</v>
      </c>
      <c r="E2164">
        <v>0.10000000000000142</v>
      </c>
      <c r="F2164">
        <v>863.10900000000004</v>
      </c>
      <c r="G2164">
        <v>0</v>
      </c>
      <c r="H2164">
        <v>863.10900000000004</v>
      </c>
      <c r="I2164">
        <v>35</v>
      </c>
      <c r="J2164" t="s">
        <v>11</v>
      </c>
    </row>
    <row r="2165" spans="1:10" x14ac:dyDescent="0.25">
      <c r="A2165" s="1">
        <v>44561</v>
      </c>
      <c r="B2165" t="s">
        <v>77</v>
      </c>
      <c r="C2165" t="s">
        <v>10</v>
      </c>
      <c r="D2165">
        <v>37.6</v>
      </c>
      <c r="E2165">
        <v>2.6000000000000014</v>
      </c>
      <c r="F2165">
        <v>438.416</v>
      </c>
      <c r="G2165">
        <v>0</v>
      </c>
      <c r="H2165">
        <v>438.416</v>
      </c>
      <c r="I2165">
        <v>55</v>
      </c>
      <c r="J2165" t="s">
        <v>11</v>
      </c>
    </row>
    <row r="2166" spans="1:10" x14ac:dyDescent="0.25">
      <c r="A2166" s="1">
        <v>44561</v>
      </c>
      <c r="B2166" t="s">
        <v>78</v>
      </c>
      <c r="C2166" t="s">
        <v>10</v>
      </c>
      <c r="D2166">
        <v>41.5</v>
      </c>
      <c r="E2166">
        <v>6.5</v>
      </c>
      <c r="F2166">
        <v>569.38</v>
      </c>
      <c r="G2166">
        <v>0</v>
      </c>
      <c r="H2166">
        <v>569.38</v>
      </c>
      <c r="I2166">
        <v>32</v>
      </c>
      <c r="J2166" t="s">
        <v>11</v>
      </c>
    </row>
    <row r="2167" spans="1:10" x14ac:dyDescent="0.25">
      <c r="A2167" s="1">
        <v>44561</v>
      </c>
      <c r="B2167" t="s">
        <v>79</v>
      </c>
      <c r="C2167" t="s">
        <v>10</v>
      </c>
      <c r="D2167">
        <v>37.299999999999997</v>
      </c>
      <c r="E2167">
        <v>2.2999999999999972</v>
      </c>
      <c r="F2167">
        <v>1229.4079999999999</v>
      </c>
      <c r="G2167">
        <v>0</v>
      </c>
      <c r="H2167">
        <v>1229.4079999999999</v>
      </c>
      <c r="I2167">
        <v>39</v>
      </c>
      <c r="J2167" t="s">
        <v>11</v>
      </c>
    </row>
    <row r="2168" spans="1:10" x14ac:dyDescent="0.25">
      <c r="A2168" s="1">
        <v>44561</v>
      </c>
      <c r="B2168" t="s">
        <v>80</v>
      </c>
      <c r="C2168" t="s">
        <v>15</v>
      </c>
      <c r="D2168">
        <v>35</v>
      </c>
      <c r="E2168">
        <v>0</v>
      </c>
      <c r="F2168">
        <v>943.25</v>
      </c>
      <c r="G2168">
        <v>0</v>
      </c>
      <c r="H2168">
        <v>943.25</v>
      </c>
      <c r="I2168">
        <v>55</v>
      </c>
      <c r="J2168" t="s">
        <v>30</v>
      </c>
    </row>
    <row r="2169" spans="1:10" x14ac:dyDescent="0.25">
      <c r="A2169" s="1">
        <v>44561</v>
      </c>
      <c r="B2169" t="s">
        <v>231</v>
      </c>
      <c r="C2169" t="s">
        <v>15</v>
      </c>
      <c r="D2169">
        <v>37.1</v>
      </c>
      <c r="E2169">
        <v>2.1000000000000014</v>
      </c>
      <c r="F2169">
        <v>1903.23</v>
      </c>
      <c r="G2169">
        <v>0</v>
      </c>
      <c r="H2169">
        <v>1903.23</v>
      </c>
      <c r="I2169">
        <v>38</v>
      </c>
      <c r="J2169" t="s">
        <v>13</v>
      </c>
    </row>
    <row r="2170" spans="1:10" x14ac:dyDescent="0.25">
      <c r="A2170" s="1">
        <v>44561</v>
      </c>
      <c r="B2170" t="s">
        <v>81</v>
      </c>
      <c r="C2170" t="s">
        <v>10</v>
      </c>
      <c r="D2170">
        <v>39.299999999999997</v>
      </c>
      <c r="E2170">
        <v>4.2999999999999972</v>
      </c>
      <c r="F2170">
        <v>2048.7089999999998</v>
      </c>
      <c r="G2170">
        <v>0</v>
      </c>
      <c r="H2170">
        <v>2048.7089999999998</v>
      </c>
      <c r="I2170">
        <v>59</v>
      </c>
      <c r="J2170" t="s">
        <v>11</v>
      </c>
    </row>
    <row r="2171" spans="1:10" x14ac:dyDescent="0.25">
      <c r="A2171" s="1">
        <v>44561</v>
      </c>
      <c r="B2171" t="s">
        <v>82</v>
      </c>
      <c r="C2171" t="s">
        <v>10</v>
      </c>
      <c r="D2171">
        <v>35.5</v>
      </c>
      <c r="E2171">
        <v>0.5</v>
      </c>
      <c r="F2171">
        <v>741.94999999999993</v>
      </c>
      <c r="G2171">
        <v>0</v>
      </c>
      <c r="H2171">
        <v>741.94999999999993</v>
      </c>
      <c r="I2171">
        <v>65</v>
      </c>
      <c r="J2171" t="s">
        <v>11</v>
      </c>
    </row>
    <row r="2172" spans="1:10" x14ac:dyDescent="0.25">
      <c r="A2172" s="1">
        <v>44561</v>
      </c>
      <c r="B2172" t="s">
        <v>83</v>
      </c>
      <c r="C2172" t="s">
        <v>15</v>
      </c>
      <c r="D2172">
        <v>35.700000000000003</v>
      </c>
      <c r="E2172">
        <v>0.70000000000000284</v>
      </c>
      <c r="F2172">
        <v>988.53300000000013</v>
      </c>
      <c r="G2172">
        <v>0</v>
      </c>
      <c r="H2172">
        <v>988.53300000000013</v>
      </c>
      <c r="I2172">
        <v>34</v>
      </c>
      <c r="J2172" t="s">
        <v>30</v>
      </c>
    </row>
    <row r="2173" spans="1:10" x14ac:dyDescent="0.25">
      <c r="A2173" s="1">
        <v>44561</v>
      </c>
      <c r="B2173" t="s">
        <v>221</v>
      </c>
      <c r="C2173" t="s">
        <v>15</v>
      </c>
      <c r="D2173">
        <v>36.9</v>
      </c>
      <c r="E2173">
        <v>1.8999999999999986</v>
      </c>
      <c r="F2173">
        <v>866.04299999999989</v>
      </c>
      <c r="G2173">
        <v>0</v>
      </c>
      <c r="H2173">
        <v>866.04299999999989</v>
      </c>
      <c r="I2173">
        <v>42</v>
      </c>
      <c r="J2173" t="s">
        <v>30</v>
      </c>
    </row>
    <row r="2174" spans="1:10" x14ac:dyDescent="0.25">
      <c r="A2174" s="1">
        <v>44561</v>
      </c>
      <c r="B2174" t="s">
        <v>84</v>
      </c>
      <c r="C2174" t="s">
        <v>10</v>
      </c>
      <c r="D2174">
        <v>38.4</v>
      </c>
      <c r="E2174">
        <v>3.3999999999999986</v>
      </c>
      <c r="F2174">
        <v>427.77600000000001</v>
      </c>
      <c r="G2174">
        <v>0</v>
      </c>
      <c r="H2174">
        <v>427.77600000000001</v>
      </c>
      <c r="I2174">
        <v>49</v>
      </c>
      <c r="J2174" t="s">
        <v>16</v>
      </c>
    </row>
    <row r="2175" spans="1:10" x14ac:dyDescent="0.25">
      <c r="A2175" s="1">
        <v>44561</v>
      </c>
      <c r="B2175" t="s">
        <v>85</v>
      </c>
      <c r="C2175" t="s">
        <v>10</v>
      </c>
      <c r="D2175">
        <v>35.1</v>
      </c>
      <c r="E2175">
        <v>0.10000000000000142</v>
      </c>
      <c r="F2175">
        <v>882.06299999999999</v>
      </c>
      <c r="G2175">
        <v>0</v>
      </c>
      <c r="H2175">
        <v>882.06299999999999</v>
      </c>
      <c r="I2175">
        <v>31</v>
      </c>
      <c r="J2175" t="s">
        <v>30</v>
      </c>
    </row>
    <row r="2176" spans="1:10" x14ac:dyDescent="0.25">
      <c r="A2176" s="1">
        <v>44561</v>
      </c>
      <c r="B2176" t="s">
        <v>86</v>
      </c>
      <c r="C2176" t="s">
        <v>10</v>
      </c>
      <c r="D2176">
        <v>41.3</v>
      </c>
      <c r="E2176">
        <v>6.2999999999999972</v>
      </c>
      <c r="F2176">
        <v>1602.0269999999998</v>
      </c>
      <c r="G2176">
        <v>0</v>
      </c>
      <c r="H2176">
        <v>1602.0269999999998</v>
      </c>
      <c r="I2176">
        <v>35</v>
      </c>
      <c r="J2176" t="s">
        <v>11</v>
      </c>
    </row>
    <row r="2177" spans="1:10" x14ac:dyDescent="0.25">
      <c r="A2177" s="1">
        <v>44561</v>
      </c>
      <c r="B2177" t="s">
        <v>87</v>
      </c>
      <c r="C2177" t="s">
        <v>10</v>
      </c>
      <c r="D2177">
        <v>38.1</v>
      </c>
      <c r="E2177">
        <v>3.1000000000000014</v>
      </c>
      <c r="F2177">
        <v>525.01800000000003</v>
      </c>
      <c r="G2177">
        <v>0</v>
      </c>
      <c r="H2177">
        <v>525.01800000000003</v>
      </c>
      <c r="I2177">
        <v>54</v>
      </c>
      <c r="J2177" t="s">
        <v>11</v>
      </c>
    </row>
    <row r="2178" spans="1:10" x14ac:dyDescent="0.25">
      <c r="A2178" s="1">
        <v>44561</v>
      </c>
      <c r="B2178" t="s">
        <v>88</v>
      </c>
      <c r="C2178" t="s">
        <v>10</v>
      </c>
      <c r="D2178">
        <v>38.5</v>
      </c>
      <c r="E2178">
        <v>3.5</v>
      </c>
      <c r="F2178">
        <v>2008.93</v>
      </c>
      <c r="G2178">
        <v>0</v>
      </c>
      <c r="H2178">
        <v>2008.93</v>
      </c>
      <c r="I2178">
        <v>56</v>
      </c>
      <c r="J2178" t="s">
        <v>16</v>
      </c>
    </row>
    <row r="2179" spans="1:10" x14ac:dyDescent="0.25">
      <c r="A2179" s="1">
        <v>44561</v>
      </c>
      <c r="B2179" t="s">
        <v>232</v>
      </c>
      <c r="C2179" t="s">
        <v>10</v>
      </c>
      <c r="D2179">
        <v>35.4</v>
      </c>
      <c r="E2179">
        <v>0.39999999999999858</v>
      </c>
      <c r="F2179">
        <v>1620.6120000000001</v>
      </c>
      <c r="G2179">
        <v>0</v>
      </c>
      <c r="H2179">
        <v>1620.6120000000001</v>
      </c>
      <c r="I2179">
        <v>32</v>
      </c>
      <c r="J2179" t="s">
        <v>13</v>
      </c>
    </row>
    <row r="2180" spans="1:10" x14ac:dyDescent="0.25">
      <c r="A2180" s="1">
        <v>44561</v>
      </c>
      <c r="B2180" t="s">
        <v>89</v>
      </c>
      <c r="C2180" t="s">
        <v>10</v>
      </c>
      <c r="D2180">
        <v>41.7</v>
      </c>
      <c r="E2180">
        <v>6.7000000000000028</v>
      </c>
      <c r="F2180">
        <v>695.55600000000004</v>
      </c>
      <c r="G2180">
        <v>0</v>
      </c>
      <c r="H2180">
        <v>695.55600000000004</v>
      </c>
      <c r="I2180">
        <v>63</v>
      </c>
      <c r="J2180" t="s">
        <v>11</v>
      </c>
    </row>
    <row r="2181" spans="1:10" x14ac:dyDescent="0.25">
      <c r="A2181" s="1">
        <v>44561</v>
      </c>
      <c r="B2181" t="s">
        <v>90</v>
      </c>
      <c r="C2181" t="s">
        <v>10</v>
      </c>
      <c r="D2181">
        <v>37.1</v>
      </c>
      <c r="E2181">
        <v>2.1000000000000014</v>
      </c>
      <c r="F2181">
        <v>1470.644</v>
      </c>
      <c r="G2181">
        <v>0</v>
      </c>
      <c r="H2181">
        <v>1470.644</v>
      </c>
      <c r="I2181">
        <v>64</v>
      </c>
      <c r="J2181" t="s">
        <v>11</v>
      </c>
    </row>
    <row r="2182" spans="1:10" x14ac:dyDescent="0.25">
      <c r="A2182" s="1">
        <v>44561</v>
      </c>
      <c r="B2182" t="s">
        <v>91</v>
      </c>
      <c r="C2182" t="s">
        <v>10</v>
      </c>
      <c r="D2182">
        <v>35.9</v>
      </c>
      <c r="E2182">
        <v>0.89999999999999858</v>
      </c>
      <c r="F2182">
        <v>546.75699999999995</v>
      </c>
      <c r="G2182">
        <v>0</v>
      </c>
      <c r="H2182">
        <v>546.75699999999995</v>
      </c>
      <c r="I2182">
        <v>64</v>
      </c>
      <c r="J2182" t="s">
        <v>11</v>
      </c>
    </row>
    <row r="2183" spans="1:10" x14ac:dyDescent="0.25">
      <c r="A2183" s="1">
        <v>44561</v>
      </c>
      <c r="B2183" t="s">
        <v>92</v>
      </c>
      <c r="C2183" t="s">
        <v>10</v>
      </c>
      <c r="D2183">
        <v>36.6</v>
      </c>
      <c r="E2183">
        <v>1.6000000000000014</v>
      </c>
      <c r="F2183">
        <v>1368.84</v>
      </c>
      <c r="G2183">
        <v>0</v>
      </c>
      <c r="H2183">
        <v>1368.84</v>
      </c>
      <c r="I2183">
        <v>34</v>
      </c>
      <c r="J2183" t="s">
        <v>33</v>
      </c>
    </row>
    <row r="2184" spans="1:10" x14ac:dyDescent="0.25">
      <c r="A2184" s="1">
        <v>44561</v>
      </c>
      <c r="B2184" t="s">
        <v>93</v>
      </c>
      <c r="C2184" t="s">
        <v>47</v>
      </c>
      <c r="D2184">
        <v>38.200000000000003</v>
      </c>
      <c r="E2184">
        <v>3.2000000000000028</v>
      </c>
      <c r="F2184">
        <v>1060.4320000000002</v>
      </c>
      <c r="G2184">
        <v>0</v>
      </c>
      <c r="H2184">
        <v>1060.4320000000002</v>
      </c>
      <c r="I2184">
        <v>24</v>
      </c>
      <c r="J2184" t="s">
        <v>30</v>
      </c>
    </row>
    <row r="2185" spans="1:10" x14ac:dyDescent="0.25">
      <c r="A2185" s="1">
        <v>44561</v>
      </c>
      <c r="B2185" t="s">
        <v>233</v>
      </c>
      <c r="C2185" t="s">
        <v>10</v>
      </c>
      <c r="D2185">
        <v>38.9</v>
      </c>
      <c r="E2185">
        <v>3.8999999999999986</v>
      </c>
      <c r="F2185">
        <v>1476.2550000000001</v>
      </c>
      <c r="G2185">
        <v>0</v>
      </c>
      <c r="H2185">
        <v>1476.2550000000001</v>
      </c>
      <c r="I2185">
        <v>64</v>
      </c>
      <c r="J2185" t="s">
        <v>18</v>
      </c>
    </row>
    <row r="2186" spans="1:10" x14ac:dyDescent="0.25">
      <c r="A2186" s="1">
        <v>44561</v>
      </c>
      <c r="B2186" t="s">
        <v>227</v>
      </c>
      <c r="C2186" t="s">
        <v>10</v>
      </c>
      <c r="D2186">
        <v>41.9</v>
      </c>
      <c r="E2186">
        <v>6.8999999999999986</v>
      </c>
      <c r="F2186">
        <v>364.94900000000001</v>
      </c>
      <c r="G2186">
        <v>0</v>
      </c>
      <c r="H2186">
        <v>364.94900000000001</v>
      </c>
      <c r="I2186">
        <v>23</v>
      </c>
      <c r="J2186" t="s">
        <v>30</v>
      </c>
    </row>
    <row r="2187" spans="1:10" x14ac:dyDescent="0.25">
      <c r="A2187" s="1">
        <v>44561</v>
      </c>
      <c r="B2187" t="s">
        <v>94</v>
      </c>
      <c r="C2187" t="s">
        <v>47</v>
      </c>
      <c r="D2187">
        <v>38.299999999999997</v>
      </c>
      <c r="E2187">
        <v>3.2999999999999972</v>
      </c>
      <c r="F2187">
        <v>1563.4059999999999</v>
      </c>
      <c r="G2187">
        <v>0</v>
      </c>
      <c r="H2187">
        <v>1563.4059999999999</v>
      </c>
      <c r="I2187">
        <v>35</v>
      </c>
      <c r="J2187" t="s">
        <v>30</v>
      </c>
    </row>
    <row r="2188" spans="1:10" x14ac:dyDescent="0.25">
      <c r="A2188" s="1">
        <v>44561</v>
      </c>
      <c r="B2188" t="s">
        <v>95</v>
      </c>
      <c r="C2188" t="s">
        <v>15</v>
      </c>
      <c r="D2188">
        <v>35.9</v>
      </c>
      <c r="E2188">
        <v>0.89999999999999858</v>
      </c>
      <c r="F2188">
        <v>1675.453</v>
      </c>
      <c r="G2188">
        <v>0</v>
      </c>
      <c r="H2188">
        <v>1675.453</v>
      </c>
      <c r="I2188">
        <v>67</v>
      </c>
      <c r="J2188" t="s">
        <v>11</v>
      </c>
    </row>
    <row r="2189" spans="1:10" x14ac:dyDescent="0.25">
      <c r="A2189" s="1">
        <v>44561</v>
      </c>
      <c r="B2189" t="s">
        <v>96</v>
      </c>
      <c r="C2189" t="s">
        <v>47</v>
      </c>
      <c r="D2189">
        <v>41.6</v>
      </c>
      <c r="E2189">
        <v>6.6000000000000014</v>
      </c>
      <c r="F2189">
        <v>1445.6000000000001</v>
      </c>
      <c r="G2189">
        <v>0</v>
      </c>
      <c r="H2189">
        <v>1445.6000000000001</v>
      </c>
      <c r="I2189">
        <v>36</v>
      </c>
      <c r="J2189" t="s">
        <v>18</v>
      </c>
    </row>
    <row r="2190" spans="1:10" x14ac:dyDescent="0.25">
      <c r="A2190" s="1">
        <v>44561</v>
      </c>
      <c r="B2190" t="s">
        <v>97</v>
      </c>
      <c r="C2190" t="s">
        <v>10</v>
      </c>
      <c r="D2190">
        <v>39.700000000000003</v>
      </c>
      <c r="E2190">
        <v>4.7000000000000028</v>
      </c>
      <c r="F2190">
        <v>1498.2780000000002</v>
      </c>
      <c r="G2190">
        <v>0</v>
      </c>
      <c r="H2190">
        <v>1498.2780000000002</v>
      </c>
      <c r="I2190">
        <v>57</v>
      </c>
      <c r="J2190" t="s">
        <v>11</v>
      </c>
    </row>
    <row r="2191" spans="1:10" x14ac:dyDescent="0.25">
      <c r="A2191" s="1">
        <v>44561</v>
      </c>
      <c r="B2191" t="s">
        <v>98</v>
      </c>
      <c r="C2191" t="s">
        <v>15</v>
      </c>
      <c r="D2191">
        <v>36.799999999999997</v>
      </c>
      <c r="E2191">
        <v>1.7999999999999972</v>
      </c>
      <c r="F2191">
        <v>1061.3119999999999</v>
      </c>
      <c r="G2191">
        <v>0</v>
      </c>
      <c r="H2191">
        <v>1061.3119999999999</v>
      </c>
      <c r="I2191">
        <v>58</v>
      </c>
      <c r="J2191" t="s">
        <v>18</v>
      </c>
    </row>
    <row r="2192" spans="1:10" x14ac:dyDescent="0.25">
      <c r="A2192" s="1">
        <v>44561</v>
      </c>
      <c r="B2192" t="s">
        <v>99</v>
      </c>
      <c r="C2192" t="s">
        <v>10</v>
      </c>
      <c r="D2192">
        <v>40.299999999999997</v>
      </c>
      <c r="E2192">
        <v>5.2999999999999972</v>
      </c>
      <c r="F2192">
        <v>2018.627</v>
      </c>
      <c r="G2192">
        <v>0</v>
      </c>
      <c r="H2192">
        <v>2018.627</v>
      </c>
      <c r="I2192">
        <v>66</v>
      </c>
      <c r="J2192" t="s">
        <v>13</v>
      </c>
    </row>
    <row r="2193" spans="1:10" x14ac:dyDescent="0.25">
      <c r="A2193" s="1">
        <v>44561</v>
      </c>
      <c r="B2193" t="s">
        <v>100</v>
      </c>
      <c r="C2193" t="s">
        <v>10</v>
      </c>
      <c r="D2193">
        <v>40.700000000000003</v>
      </c>
      <c r="E2193">
        <v>5.7000000000000028</v>
      </c>
      <c r="F2193">
        <v>1513.2260000000001</v>
      </c>
      <c r="G2193">
        <v>0</v>
      </c>
      <c r="H2193">
        <v>1513.2260000000001</v>
      </c>
      <c r="I2193">
        <v>51</v>
      </c>
      <c r="J2193" t="s">
        <v>16</v>
      </c>
    </row>
    <row r="2194" spans="1:10" x14ac:dyDescent="0.25">
      <c r="A2194" s="1">
        <v>44561</v>
      </c>
      <c r="B2194" t="s">
        <v>101</v>
      </c>
      <c r="C2194" t="s">
        <v>10</v>
      </c>
      <c r="D2194">
        <v>37.6</v>
      </c>
      <c r="E2194">
        <v>2.6000000000000014</v>
      </c>
      <c r="F2194">
        <v>2110.864</v>
      </c>
      <c r="G2194">
        <v>0</v>
      </c>
      <c r="H2194">
        <v>2110.864</v>
      </c>
      <c r="I2194">
        <v>31</v>
      </c>
      <c r="J2194" t="s">
        <v>18</v>
      </c>
    </row>
    <row r="2195" spans="1:10" x14ac:dyDescent="0.25">
      <c r="A2195" s="1">
        <v>44561</v>
      </c>
      <c r="B2195" t="s">
        <v>102</v>
      </c>
      <c r="C2195" t="s">
        <v>15</v>
      </c>
      <c r="D2195">
        <v>40.700000000000003</v>
      </c>
      <c r="E2195">
        <v>5.7000000000000028</v>
      </c>
      <c r="F2195">
        <v>2114.7720000000004</v>
      </c>
      <c r="G2195">
        <v>0</v>
      </c>
      <c r="H2195">
        <v>2114.7720000000004</v>
      </c>
      <c r="I2195">
        <v>46</v>
      </c>
      <c r="J2195" t="s">
        <v>30</v>
      </c>
    </row>
    <row r="2196" spans="1:10" x14ac:dyDescent="0.25">
      <c r="A2196" s="1">
        <v>44561</v>
      </c>
      <c r="B2196" t="s">
        <v>103</v>
      </c>
      <c r="C2196" t="s">
        <v>15</v>
      </c>
      <c r="D2196">
        <v>40.799999999999997</v>
      </c>
      <c r="E2196">
        <v>5.7999999999999972</v>
      </c>
      <c r="F2196">
        <v>275.39999999999998</v>
      </c>
      <c r="G2196">
        <v>0</v>
      </c>
      <c r="H2196">
        <v>275.39999999999998</v>
      </c>
      <c r="I2196">
        <v>57</v>
      </c>
      <c r="J2196" t="s">
        <v>11</v>
      </c>
    </row>
    <row r="2197" spans="1:10" x14ac:dyDescent="0.25">
      <c r="A2197" s="1">
        <v>44561</v>
      </c>
      <c r="B2197" t="s">
        <v>104</v>
      </c>
      <c r="C2197" t="s">
        <v>15</v>
      </c>
      <c r="D2197">
        <v>40.799999999999997</v>
      </c>
      <c r="E2197">
        <v>5.7999999999999972</v>
      </c>
      <c r="F2197">
        <v>2126.4959999999996</v>
      </c>
      <c r="G2197">
        <v>0</v>
      </c>
      <c r="H2197">
        <v>2126.4959999999996</v>
      </c>
      <c r="I2197">
        <v>52</v>
      </c>
      <c r="J2197" t="s">
        <v>11</v>
      </c>
    </row>
    <row r="2198" spans="1:10" x14ac:dyDescent="0.25">
      <c r="A2198" s="1">
        <v>44561</v>
      </c>
      <c r="B2198" t="s">
        <v>105</v>
      </c>
      <c r="C2198" t="s">
        <v>47</v>
      </c>
      <c r="D2198">
        <v>40.299999999999997</v>
      </c>
      <c r="E2198">
        <v>5.2999999999999972</v>
      </c>
      <c r="F2198">
        <v>786.25300000000004</v>
      </c>
      <c r="G2198">
        <v>0</v>
      </c>
      <c r="H2198">
        <v>786.25300000000004</v>
      </c>
      <c r="I2198">
        <v>22</v>
      </c>
      <c r="J2198" t="s">
        <v>30</v>
      </c>
    </row>
    <row r="2199" spans="1:10" x14ac:dyDescent="0.25">
      <c r="A2199" s="1">
        <v>44561</v>
      </c>
      <c r="B2199" t="s">
        <v>106</v>
      </c>
      <c r="C2199" t="s">
        <v>47</v>
      </c>
      <c r="D2199">
        <v>36.1</v>
      </c>
      <c r="E2199">
        <v>1.1000000000000014</v>
      </c>
      <c r="F2199">
        <v>594.20600000000002</v>
      </c>
      <c r="G2199">
        <v>0</v>
      </c>
      <c r="H2199">
        <v>594.20600000000002</v>
      </c>
      <c r="I2199">
        <v>26</v>
      </c>
      <c r="J2199" t="s">
        <v>11</v>
      </c>
    </row>
    <row r="2200" spans="1:10" x14ac:dyDescent="0.25">
      <c r="A2200" s="1">
        <v>44561</v>
      </c>
      <c r="B2200" t="s">
        <v>107</v>
      </c>
      <c r="C2200" t="s">
        <v>10</v>
      </c>
      <c r="D2200">
        <v>39.4</v>
      </c>
      <c r="E2200">
        <v>4.3999999999999986</v>
      </c>
      <c r="F2200">
        <v>1429.432</v>
      </c>
      <c r="G2200">
        <v>0</v>
      </c>
      <c r="H2200">
        <v>1429.432</v>
      </c>
      <c r="I2200">
        <v>32</v>
      </c>
      <c r="J2200" t="s">
        <v>11</v>
      </c>
    </row>
    <row r="2201" spans="1:10" x14ac:dyDescent="0.25">
      <c r="A2201" s="1">
        <v>44561</v>
      </c>
      <c r="B2201" t="s">
        <v>108</v>
      </c>
      <c r="C2201" t="s">
        <v>10</v>
      </c>
      <c r="D2201">
        <v>35.1</v>
      </c>
      <c r="E2201">
        <v>0.10000000000000142</v>
      </c>
      <c r="F2201">
        <v>1578.798</v>
      </c>
      <c r="G2201">
        <v>0</v>
      </c>
      <c r="H2201">
        <v>1578.798</v>
      </c>
      <c r="I2201">
        <v>22</v>
      </c>
      <c r="J2201" t="s">
        <v>11</v>
      </c>
    </row>
    <row r="2202" spans="1:10" x14ac:dyDescent="0.25">
      <c r="A2202" s="1">
        <v>44561</v>
      </c>
      <c r="B2202" t="s">
        <v>109</v>
      </c>
      <c r="C2202" t="s">
        <v>10</v>
      </c>
      <c r="D2202">
        <v>39.700000000000003</v>
      </c>
      <c r="E2202">
        <v>4.7000000000000028</v>
      </c>
      <c r="F2202">
        <v>1920.289</v>
      </c>
      <c r="G2202">
        <v>0</v>
      </c>
      <c r="H2202">
        <v>1920.289</v>
      </c>
      <c r="I2202">
        <v>57</v>
      </c>
      <c r="J2202" t="s">
        <v>11</v>
      </c>
    </row>
    <row r="2203" spans="1:10" x14ac:dyDescent="0.25">
      <c r="A2203" s="1">
        <v>44561</v>
      </c>
      <c r="B2203" t="s">
        <v>110</v>
      </c>
      <c r="C2203" t="s">
        <v>15</v>
      </c>
      <c r="D2203">
        <v>37.6</v>
      </c>
      <c r="E2203">
        <v>2.6000000000000014</v>
      </c>
      <c r="F2203">
        <v>1306.2240000000002</v>
      </c>
      <c r="G2203">
        <v>0</v>
      </c>
      <c r="H2203">
        <v>1306.2240000000002</v>
      </c>
      <c r="I2203">
        <v>57</v>
      </c>
      <c r="J2203" t="s">
        <v>11</v>
      </c>
    </row>
    <row r="2204" spans="1:10" x14ac:dyDescent="0.25">
      <c r="A2204" s="1">
        <v>44561</v>
      </c>
      <c r="B2204" t="s">
        <v>111</v>
      </c>
      <c r="C2204" t="s">
        <v>10</v>
      </c>
      <c r="D2204">
        <v>36.1</v>
      </c>
      <c r="E2204">
        <v>1.1000000000000014</v>
      </c>
      <c r="F2204">
        <v>1641.4670000000001</v>
      </c>
      <c r="G2204">
        <v>0</v>
      </c>
      <c r="H2204">
        <v>1641.4670000000001</v>
      </c>
      <c r="I2204">
        <v>41</v>
      </c>
      <c r="J2204" t="s">
        <v>11</v>
      </c>
    </row>
    <row r="2205" spans="1:10" x14ac:dyDescent="0.25">
      <c r="A2205" s="1">
        <v>44561</v>
      </c>
      <c r="B2205" t="s">
        <v>112</v>
      </c>
      <c r="C2205" t="s">
        <v>15</v>
      </c>
      <c r="D2205">
        <v>38.799999999999997</v>
      </c>
      <c r="E2205">
        <v>3.7999999999999972</v>
      </c>
      <c r="F2205">
        <v>2819.2079999999996</v>
      </c>
      <c r="G2205">
        <v>0</v>
      </c>
      <c r="H2205">
        <v>2819.2079999999996</v>
      </c>
      <c r="I2205">
        <v>50</v>
      </c>
      <c r="J2205" t="s">
        <v>33</v>
      </c>
    </row>
    <row r="2206" spans="1:10" x14ac:dyDescent="0.25">
      <c r="A2206" s="1">
        <v>44561</v>
      </c>
      <c r="B2206" t="s">
        <v>113</v>
      </c>
      <c r="C2206" t="s">
        <v>47</v>
      </c>
      <c r="D2206">
        <v>36.799999999999997</v>
      </c>
      <c r="E2206">
        <v>1.7999999999999972</v>
      </c>
      <c r="F2206">
        <v>545.74399999999991</v>
      </c>
      <c r="G2206">
        <v>0</v>
      </c>
      <c r="H2206">
        <v>545.74399999999991</v>
      </c>
      <c r="I2206">
        <v>26</v>
      </c>
      <c r="J2206" t="s">
        <v>30</v>
      </c>
    </row>
    <row r="2207" spans="1:10" x14ac:dyDescent="0.25">
      <c r="A2207" s="1">
        <v>44561</v>
      </c>
      <c r="B2207" t="s">
        <v>114</v>
      </c>
      <c r="C2207" t="s">
        <v>15</v>
      </c>
      <c r="D2207">
        <v>40.700000000000003</v>
      </c>
      <c r="E2207">
        <v>5.7000000000000028</v>
      </c>
      <c r="F2207">
        <v>1639.3960000000002</v>
      </c>
      <c r="G2207">
        <v>0</v>
      </c>
      <c r="H2207">
        <v>1639.3960000000002</v>
      </c>
      <c r="I2207">
        <v>40</v>
      </c>
      <c r="J2207" t="s">
        <v>30</v>
      </c>
    </row>
    <row r="2208" spans="1:10" x14ac:dyDescent="0.25">
      <c r="A2208" s="1">
        <v>44561</v>
      </c>
      <c r="B2208" t="s">
        <v>115</v>
      </c>
      <c r="C2208" t="s">
        <v>15</v>
      </c>
      <c r="D2208">
        <v>41.3</v>
      </c>
      <c r="E2208">
        <v>6.2999999999999972</v>
      </c>
      <c r="F2208">
        <v>1182.0059999999999</v>
      </c>
      <c r="G2208">
        <v>0</v>
      </c>
      <c r="H2208">
        <v>1182.0059999999999</v>
      </c>
      <c r="I2208">
        <v>52</v>
      </c>
      <c r="J2208" t="s">
        <v>30</v>
      </c>
    </row>
    <row r="2209" spans="1:10" x14ac:dyDescent="0.25">
      <c r="A2209" s="1">
        <v>44561</v>
      </c>
      <c r="B2209" t="s">
        <v>224</v>
      </c>
      <c r="C2209" t="s">
        <v>15</v>
      </c>
      <c r="D2209">
        <v>37.799999999999997</v>
      </c>
      <c r="E2209">
        <v>2.7999999999999972</v>
      </c>
      <c r="F2209">
        <v>609.71399999999994</v>
      </c>
      <c r="G2209">
        <v>0</v>
      </c>
      <c r="H2209">
        <v>609.71399999999994</v>
      </c>
      <c r="I2209">
        <v>47</v>
      </c>
      <c r="J2209" t="s">
        <v>11</v>
      </c>
    </row>
    <row r="2210" spans="1:10" x14ac:dyDescent="0.25">
      <c r="A2210" s="1">
        <v>44561</v>
      </c>
      <c r="B2210" t="s">
        <v>116</v>
      </c>
      <c r="C2210" t="s">
        <v>10</v>
      </c>
      <c r="D2210">
        <v>39.700000000000003</v>
      </c>
      <c r="E2210">
        <v>4.7000000000000028</v>
      </c>
      <c r="F2210">
        <v>633.21500000000003</v>
      </c>
      <c r="G2210">
        <v>0</v>
      </c>
      <c r="H2210">
        <v>633.21500000000003</v>
      </c>
      <c r="I2210">
        <v>61</v>
      </c>
      <c r="J2210" t="s">
        <v>30</v>
      </c>
    </row>
    <row r="2211" spans="1:10" x14ac:dyDescent="0.25">
      <c r="A2211" s="1">
        <v>44561</v>
      </c>
      <c r="B2211" t="s">
        <v>117</v>
      </c>
      <c r="C2211" t="s">
        <v>15</v>
      </c>
      <c r="D2211">
        <v>37.700000000000003</v>
      </c>
      <c r="E2211">
        <v>2.7000000000000028</v>
      </c>
      <c r="F2211">
        <v>999.80400000000009</v>
      </c>
      <c r="G2211">
        <v>0</v>
      </c>
      <c r="H2211">
        <v>999.80400000000009</v>
      </c>
      <c r="I2211">
        <v>29</v>
      </c>
      <c r="J2211" t="s">
        <v>11</v>
      </c>
    </row>
    <row r="2212" spans="1:10" x14ac:dyDescent="0.25">
      <c r="A2212" s="1">
        <v>44561</v>
      </c>
      <c r="B2212" t="s">
        <v>118</v>
      </c>
      <c r="C2212" t="s">
        <v>15</v>
      </c>
      <c r="D2212">
        <v>41.4</v>
      </c>
      <c r="E2212">
        <v>6.3999999999999986</v>
      </c>
      <c r="F2212">
        <v>708.35399999999993</v>
      </c>
      <c r="G2212">
        <v>0</v>
      </c>
      <c r="H2212">
        <v>708.35399999999993</v>
      </c>
      <c r="I2212">
        <v>66</v>
      </c>
      <c r="J2212" t="s">
        <v>11</v>
      </c>
    </row>
    <row r="2213" spans="1:10" x14ac:dyDescent="0.25">
      <c r="A2213" s="1">
        <v>44561</v>
      </c>
      <c r="B2213" t="s">
        <v>119</v>
      </c>
      <c r="C2213" t="s">
        <v>15</v>
      </c>
      <c r="D2213">
        <v>35.299999999999997</v>
      </c>
      <c r="E2213">
        <v>0.29999999999999716</v>
      </c>
      <c r="F2213">
        <v>2780.9339999999997</v>
      </c>
      <c r="G2213">
        <v>0</v>
      </c>
      <c r="H2213">
        <v>2780.9339999999997</v>
      </c>
      <c r="I2213">
        <v>61</v>
      </c>
      <c r="J2213" t="s">
        <v>33</v>
      </c>
    </row>
    <row r="2214" spans="1:10" x14ac:dyDescent="0.25">
      <c r="A2214" s="1">
        <v>44561</v>
      </c>
      <c r="B2214" t="s">
        <v>120</v>
      </c>
      <c r="C2214" t="s">
        <v>10</v>
      </c>
      <c r="D2214">
        <v>38.1</v>
      </c>
      <c r="E2214">
        <v>3.1000000000000014</v>
      </c>
      <c r="F2214">
        <v>1572.0060000000001</v>
      </c>
      <c r="G2214">
        <v>0</v>
      </c>
      <c r="H2214">
        <v>1572.0060000000001</v>
      </c>
      <c r="I2214">
        <v>47</v>
      </c>
      <c r="J2214" t="s">
        <v>13</v>
      </c>
    </row>
    <row r="2215" spans="1:10" x14ac:dyDescent="0.25">
      <c r="A2215" s="1">
        <v>44561</v>
      </c>
      <c r="B2215" t="s">
        <v>121</v>
      </c>
      <c r="C2215" t="s">
        <v>15</v>
      </c>
      <c r="D2215">
        <v>37.9</v>
      </c>
      <c r="E2215">
        <v>2.8999999999999986</v>
      </c>
      <c r="F2215">
        <v>526.05200000000002</v>
      </c>
      <c r="G2215">
        <v>0</v>
      </c>
      <c r="H2215">
        <v>526.05200000000002</v>
      </c>
      <c r="I2215">
        <v>48</v>
      </c>
      <c r="J2215" t="s">
        <v>30</v>
      </c>
    </row>
    <row r="2216" spans="1:10" x14ac:dyDescent="0.25">
      <c r="A2216" s="1">
        <v>44561</v>
      </c>
      <c r="B2216" t="s">
        <v>122</v>
      </c>
      <c r="C2216" t="s">
        <v>15</v>
      </c>
      <c r="D2216">
        <v>40.700000000000003</v>
      </c>
      <c r="E2216">
        <v>5.7000000000000028</v>
      </c>
      <c r="F2216">
        <v>403.74400000000003</v>
      </c>
      <c r="G2216">
        <v>0</v>
      </c>
      <c r="H2216">
        <v>403.74400000000003</v>
      </c>
      <c r="I2216">
        <v>34</v>
      </c>
      <c r="J2216" t="s">
        <v>13</v>
      </c>
    </row>
    <row r="2217" spans="1:10" x14ac:dyDescent="0.25">
      <c r="A2217" s="1">
        <v>44561</v>
      </c>
      <c r="B2217" t="s">
        <v>123</v>
      </c>
      <c r="C2217" t="s">
        <v>10</v>
      </c>
      <c r="D2217">
        <v>35</v>
      </c>
      <c r="E2217">
        <v>0</v>
      </c>
      <c r="F2217">
        <v>1276.1000000000001</v>
      </c>
      <c r="G2217">
        <v>0</v>
      </c>
      <c r="H2217">
        <v>1276.1000000000001</v>
      </c>
      <c r="I2217">
        <v>31</v>
      </c>
      <c r="J2217" t="s">
        <v>13</v>
      </c>
    </row>
    <row r="2218" spans="1:10" x14ac:dyDescent="0.25">
      <c r="A2218" s="1">
        <v>44561</v>
      </c>
      <c r="B2218" t="s">
        <v>124</v>
      </c>
      <c r="C2218" t="s">
        <v>10</v>
      </c>
      <c r="D2218">
        <v>39.299999999999997</v>
      </c>
      <c r="E2218">
        <v>4.2999999999999972</v>
      </c>
      <c r="F2218">
        <v>717.61800000000005</v>
      </c>
      <c r="G2218">
        <v>0</v>
      </c>
      <c r="H2218">
        <v>717.61800000000005</v>
      </c>
      <c r="I2218">
        <v>55</v>
      </c>
      <c r="J2218" t="s">
        <v>11</v>
      </c>
    </row>
    <row r="2219" spans="1:10" x14ac:dyDescent="0.25">
      <c r="A2219" s="1">
        <v>44561</v>
      </c>
      <c r="B2219" t="s">
        <v>125</v>
      </c>
      <c r="C2219" t="s">
        <v>15</v>
      </c>
      <c r="D2219">
        <v>38.799999999999997</v>
      </c>
      <c r="E2219">
        <v>3.7999999999999972</v>
      </c>
      <c r="F2219">
        <v>1159.732</v>
      </c>
      <c r="G2219">
        <v>0</v>
      </c>
      <c r="H2219">
        <v>1159.732</v>
      </c>
      <c r="I2219">
        <v>64</v>
      </c>
      <c r="J2219" t="s">
        <v>11</v>
      </c>
    </row>
    <row r="2220" spans="1:10" x14ac:dyDescent="0.25">
      <c r="A2220" s="1">
        <v>44561</v>
      </c>
      <c r="B2220" t="s">
        <v>237</v>
      </c>
      <c r="C2220" t="s">
        <v>10</v>
      </c>
      <c r="D2220">
        <v>41.6</v>
      </c>
      <c r="E2220">
        <v>6.6000000000000014</v>
      </c>
      <c r="F2220">
        <v>330.30400000000003</v>
      </c>
      <c r="G2220">
        <v>0</v>
      </c>
      <c r="H2220">
        <v>330.30400000000003</v>
      </c>
      <c r="I2220">
        <v>35</v>
      </c>
      <c r="J2220" t="s">
        <v>11</v>
      </c>
    </row>
    <row r="2221" spans="1:10" x14ac:dyDescent="0.25">
      <c r="A2221" s="1">
        <v>44561</v>
      </c>
      <c r="B2221" t="s">
        <v>126</v>
      </c>
      <c r="C2221" t="s">
        <v>15</v>
      </c>
      <c r="D2221">
        <v>36.9</v>
      </c>
      <c r="E2221">
        <v>1.8999999999999986</v>
      </c>
      <c r="F2221">
        <v>421.39799999999997</v>
      </c>
      <c r="G2221">
        <v>0</v>
      </c>
      <c r="H2221">
        <v>421.39799999999997</v>
      </c>
      <c r="I2221">
        <v>58</v>
      </c>
      <c r="J2221" t="s">
        <v>30</v>
      </c>
    </row>
    <row r="2222" spans="1:10" x14ac:dyDescent="0.25">
      <c r="A2222" s="1">
        <v>44561</v>
      </c>
      <c r="B2222" t="s">
        <v>127</v>
      </c>
      <c r="C2222" t="s">
        <v>15</v>
      </c>
      <c r="D2222">
        <v>41.5</v>
      </c>
      <c r="E2222">
        <v>6.5</v>
      </c>
      <c r="F2222">
        <v>1185.24</v>
      </c>
      <c r="G2222">
        <v>0</v>
      </c>
      <c r="H2222">
        <v>1185.24</v>
      </c>
      <c r="I2222">
        <v>38</v>
      </c>
      <c r="J2222" t="s">
        <v>11</v>
      </c>
    </row>
    <row r="2223" spans="1:10" x14ac:dyDescent="0.25">
      <c r="A2223" s="1">
        <v>44561</v>
      </c>
      <c r="B2223" t="s">
        <v>128</v>
      </c>
      <c r="C2223" t="s">
        <v>15</v>
      </c>
      <c r="D2223">
        <v>40.700000000000003</v>
      </c>
      <c r="E2223">
        <v>5.7000000000000028</v>
      </c>
      <c r="F2223">
        <v>2548.2270000000003</v>
      </c>
      <c r="G2223">
        <v>0</v>
      </c>
      <c r="H2223">
        <v>2548.2270000000003</v>
      </c>
      <c r="I2223">
        <v>42</v>
      </c>
      <c r="J2223" t="s">
        <v>16</v>
      </c>
    </row>
    <row r="2224" spans="1:10" x14ac:dyDescent="0.25">
      <c r="A2224" s="1">
        <v>44561</v>
      </c>
      <c r="B2224" t="s">
        <v>129</v>
      </c>
      <c r="C2224" t="s">
        <v>15</v>
      </c>
      <c r="D2224">
        <v>36.4</v>
      </c>
      <c r="E2224">
        <v>1.3999999999999986</v>
      </c>
      <c r="F2224">
        <v>770.22399999999993</v>
      </c>
      <c r="G2224">
        <v>0</v>
      </c>
      <c r="H2224">
        <v>770.22399999999993</v>
      </c>
      <c r="I2224">
        <v>36</v>
      </c>
      <c r="J2224" t="s">
        <v>11</v>
      </c>
    </row>
    <row r="2225" spans="1:10" x14ac:dyDescent="0.25">
      <c r="A2225" s="1">
        <v>44561</v>
      </c>
      <c r="B2225" t="s">
        <v>130</v>
      </c>
      <c r="C2225" t="s">
        <v>15</v>
      </c>
      <c r="D2225">
        <v>36.6</v>
      </c>
      <c r="E2225">
        <v>1.6000000000000014</v>
      </c>
      <c r="F2225">
        <v>1134.9660000000001</v>
      </c>
      <c r="G2225">
        <v>0</v>
      </c>
      <c r="H2225">
        <v>1134.9660000000001</v>
      </c>
      <c r="I2225">
        <v>60</v>
      </c>
      <c r="J2225" t="s">
        <v>13</v>
      </c>
    </row>
    <row r="2226" spans="1:10" x14ac:dyDescent="0.25">
      <c r="A2226" s="1">
        <v>44561</v>
      </c>
      <c r="B2226" t="s">
        <v>131</v>
      </c>
      <c r="C2226" t="s">
        <v>15</v>
      </c>
      <c r="D2226">
        <v>37.6</v>
      </c>
      <c r="E2226">
        <v>2.6000000000000014</v>
      </c>
      <c r="F2226">
        <v>261.69600000000003</v>
      </c>
      <c r="G2226">
        <v>0</v>
      </c>
      <c r="H2226">
        <v>261.69600000000003</v>
      </c>
      <c r="I2226">
        <v>32</v>
      </c>
      <c r="J2226" t="s">
        <v>11</v>
      </c>
    </row>
    <row r="2227" spans="1:10" x14ac:dyDescent="0.25">
      <c r="A2227" s="1">
        <v>44561</v>
      </c>
      <c r="B2227" t="s">
        <v>238</v>
      </c>
      <c r="C2227" t="s">
        <v>15</v>
      </c>
      <c r="D2227">
        <v>38</v>
      </c>
      <c r="E2227">
        <v>3</v>
      </c>
      <c r="F2227">
        <v>1544.32</v>
      </c>
      <c r="G2227">
        <v>1074</v>
      </c>
      <c r="H2227">
        <v>2618.3199999999997</v>
      </c>
      <c r="I2227">
        <v>65</v>
      </c>
      <c r="J2227" t="s">
        <v>18</v>
      </c>
    </row>
    <row r="2228" spans="1:10" x14ac:dyDescent="0.25">
      <c r="A2228" s="1">
        <v>44561</v>
      </c>
      <c r="B2228" t="s">
        <v>132</v>
      </c>
      <c r="C2228" t="s">
        <v>10</v>
      </c>
      <c r="D2228">
        <v>38.5</v>
      </c>
      <c r="E2228">
        <v>3.5</v>
      </c>
      <c r="F2228">
        <v>1893.0450000000001</v>
      </c>
      <c r="G2228">
        <v>0</v>
      </c>
      <c r="H2228">
        <v>1893.0450000000001</v>
      </c>
      <c r="I2228">
        <v>46</v>
      </c>
      <c r="J2228" t="s">
        <v>11</v>
      </c>
    </row>
    <row r="2229" spans="1:10" x14ac:dyDescent="0.25">
      <c r="A2229" s="1">
        <v>44561</v>
      </c>
      <c r="B2229" t="s">
        <v>133</v>
      </c>
      <c r="C2229" t="s">
        <v>10</v>
      </c>
      <c r="D2229">
        <v>37.799999999999997</v>
      </c>
      <c r="E2229">
        <v>2.7999999999999972</v>
      </c>
      <c r="F2229">
        <v>850.12199999999984</v>
      </c>
      <c r="G2229">
        <v>0</v>
      </c>
      <c r="H2229">
        <v>850.12199999999984</v>
      </c>
      <c r="I2229">
        <v>53</v>
      </c>
      <c r="J2229" t="s">
        <v>11</v>
      </c>
    </row>
    <row r="2230" spans="1:10" x14ac:dyDescent="0.25">
      <c r="A2230" s="1">
        <v>44561</v>
      </c>
      <c r="B2230" t="s">
        <v>134</v>
      </c>
      <c r="C2230" t="s">
        <v>10</v>
      </c>
      <c r="D2230">
        <v>41.7</v>
      </c>
      <c r="E2230">
        <v>6.7000000000000028</v>
      </c>
      <c r="F2230">
        <v>1534.56</v>
      </c>
      <c r="G2230">
        <v>0</v>
      </c>
      <c r="H2230">
        <v>1534.56</v>
      </c>
      <c r="I2230">
        <v>47</v>
      </c>
      <c r="J2230" t="s">
        <v>13</v>
      </c>
    </row>
    <row r="2231" spans="1:10" x14ac:dyDescent="0.25">
      <c r="A2231" s="1">
        <v>44561</v>
      </c>
      <c r="B2231" t="s">
        <v>135</v>
      </c>
      <c r="C2231" t="s">
        <v>10</v>
      </c>
      <c r="D2231">
        <v>37.5</v>
      </c>
      <c r="E2231">
        <v>2.5</v>
      </c>
      <c r="F2231">
        <v>313.125</v>
      </c>
      <c r="G2231">
        <v>0</v>
      </c>
      <c r="H2231">
        <v>313.125</v>
      </c>
      <c r="I2231">
        <v>27</v>
      </c>
      <c r="J2231" t="s">
        <v>11</v>
      </c>
    </row>
    <row r="2232" spans="1:10" x14ac:dyDescent="0.25">
      <c r="A2232" s="1">
        <v>44561</v>
      </c>
      <c r="B2232" t="s">
        <v>136</v>
      </c>
      <c r="C2232" t="s">
        <v>10</v>
      </c>
      <c r="D2232">
        <v>35.4</v>
      </c>
      <c r="E2232">
        <v>0.39999999999999858</v>
      </c>
      <c r="F2232">
        <v>1224.4860000000001</v>
      </c>
      <c r="G2232">
        <v>0</v>
      </c>
      <c r="H2232">
        <v>1224.4860000000001</v>
      </c>
      <c r="I2232">
        <v>24</v>
      </c>
      <c r="J2232" t="s">
        <v>11</v>
      </c>
    </row>
    <row r="2233" spans="1:10" x14ac:dyDescent="0.25">
      <c r="A2233" s="1">
        <v>44561</v>
      </c>
      <c r="B2233" t="s">
        <v>137</v>
      </c>
      <c r="C2233" t="s">
        <v>10</v>
      </c>
      <c r="D2233">
        <v>41.7</v>
      </c>
      <c r="E2233">
        <v>6.7000000000000028</v>
      </c>
      <c r="F2233">
        <v>2640.4440000000004</v>
      </c>
      <c r="G2233">
        <v>0</v>
      </c>
      <c r="H2233">
        <v>2640.4440000000004</v>
      </c>
      <c r="I2233">
        <v>56</v>
      </c>
      <c r="J2233" t="s">
        <v>18</v>
      </c>
    </row>
    <row r="2234" spans="1:10" x14ac:dyDescent="0.25">
      <c r="A2234" s="1">
        <v>44561</v>
      </c>
      <c r="B2234" t="s">
        <v>138</v>
      </c>
      <c r="C2234" t="s">
        <v>15</v>
      </c>
      <c r="D2234">
        <v>41</v>
      </c>
      <c r="E2234">
        <v>6</v>
      </c>
      <c r="F2234">
        <v>4168.88</v>
      </c>
      <c r="G2234">
        <v>0</v>
      </c>
      <c r="H2234">
        <v>4168.88</v>
      </c>
      <c r="I2234">
        <v>36</v>
      </c>
      <c r="J2234" t="s">
        <v>33</v>
      </c>
    </row>
    <row r="2235" spans="1:10" x14ac:dyDescent="0.25">
      <c r="A2235" s="1">
        <v>44561</v>
      </c>
      <c r="B2235" t="s">
        <v>139</v>
      </c>
      <c r="C2235" t="s">
        <v>10</v>
      </c>
      <c r="D2235">
        <v>40.1</v>
      </c>
      <c r="E2235">
        <v>5.1000000000000014</v>
      </c>
      <c r="F2235">
        <v>875.78399999999999</v>
      </c>
      <c r="G2235">
        <v>129</v>
      </c>
      <c r="H2235">
        <v>1004.784</v>
      </c>
      <c r="I2235">
        <v>57</v>
      </c>
      <c r="J2235" t="s">
        <v>30</v>
      </c>
    </row>
    <row r="2236" spans="1:10" x14ac:dyDescent="0.25">
      <c r="A2236" s="1">
        <v>44561</v>
      </c>
      <c r="B2236" t="s">
        <v>140</v>
      </c>
      <c r="C2236" t="s">
        <v>10</v>
      </c>
      <c r="D2236">
        <v>40.299999999999997</v>
      </c>
      <c r="E2236">
        <v>5.2999999999999972</v>
      </c>
      <c r="F2236">
        <v>639.56099999999992</v>
      </c>
      <c r="G2236">
        <v>0</v>
      </c>
      <c r="H2236">
        <v>639.56099999999992</v>
      </c>
      <c r="I2236">
        <v>34</v>
      </c>
      <c r="J2236" t="s">
        <v>11</v>
      </c>
    </row>
    <row r="2237" spans="1:10" x14ac:dyDescent="0.25">
      <c r="A2237" s="1">
        <v>44561</v>
      </c>
      <c r="B2237" t="s">
        <v>141</v>
      </c>
      <c r="C2237" t="s">
        <v>15</v>
      </c>
      <c r="D2237">
        <v>40.4</v>
      </c>
      <c r="E2237">
        <v>5.3999999999999986</v>
      </c>
      <c r="F2237">
        <v>575.69999999999993</v>
      </c>
      <c r="G2237">
        <v>0</v>
      </c>
      <c r="H2237">
        <v>575.69999999999993</v>
      </c>
      <c r="I2237">
        <v>63</v>
      </c>
      <c r="J2237" t="s">
        <v>11</v>
      </c>
    </row>
    <row r="2238" spans="1:10" x14ac:dyDescent="0.25">
      <c r="A2238" s="1">
        <v>44561</v>
      </c>
      <c r="B2238" t="s">
        <v>142</v>
      </c>
      <c r="C2238" t="s">
        <v>10</v>
      </c>
      <c r="D2238">
        <v>35.5</v>
      </c>
      <c r="E2238">
        <v>0.5</v>
      </c>
      <c r="F2238">
        <v>434.16500000000002</v>
      </c>
      <c r="G2238">
        <v>0</v>
      </c>
      <c r="H2238">
        <v>434.16500000000002</v>
      </c>
      <c r="I2238">
        <v>34</v>
      </c>
      <c r="J2238" t="s">
        <v>11</v>
      </c>
    </row>
    <row r="2239" spans="1:10" x14ac:dyDescent="0.25">
      <c r="A2239" s="1">
        <v>44561</v>
      </c>
      <c r="B2239" t="s">
        <v>143</v>
      </c>
      <c r="C2239" t="s">
        <v>10</v>
      </c>
      <c r="D2239">
        <v>39.200000000000003</v>
      </c>
      <c r="E2239">
        <v>4.2000000000000028</v>
      </c>
      <c r="F2239">
        <v>299.88000000000005</v>
      </c>
      <c r="G2239">
        <v>149</v>
      </c>
      <c r="H2239">
        <v>448.88000000000005</v>
      </c>
      <c r="I2239">
        <v>30</v>
      </c>
      <c r="J2239" t="s">
        <v>11</v>
      </c>
    </row>
    <row r="2240" spans="1:10" x14ac:dyDescent="0.25">
      <c r="A2240" s="1">
        <v>44561</v>
      </c>
      <c r="B2240" t="s">
        <v>144</v>
      </c>
      <c r="C2240" t="s">
        <v>10</v>
      </c>
      <c r="D2240">
        <v>38.5</v>
      </c>
      <c r="E2240">
        <v>3.5</v>
      </c>
      <c r="F2240">
        <v>263.72499999999997</v>
      </c>
      <c r="G2240">
        <v>0</v>
      </c>
      <c r="H2240">
        <v>263.72499999999997</v>
      </c>
      <c r="I2240">
        <v>62</v>
      </c>
      <c r="J2240" t="s">
        <v>11</v>
      </c>
    </row>
    <row r="2241" spans="1:10" x14ac:dyDescent="0.25">
      <c r="A2241" s="1">
        <v>44561</v>
      </c>
      <c r="B2241" t="s">
        <v>145</v>
      </c>
      <c r="C2241" t="s">
        <v>10</v>
      </c>
      <c r="D2241">
        <v>37.6</v>
      </c>
      <c r="E2241">
        <v>2.6000000000000014</v>
      </c>
      <c r="F2241">
        <v>1260.7280000000001</v>
      </c>
      <c r="G2241">
        <v>0</v>
      </c>
      <c r="H2241">
        <v>1260.7280000000001</v>
      </c>
      <c r="I2241">
        <v>33</v>
      </c>
      <c r="J2241" t="s">
        <v>11</v>
      </c>
    </row>
    <row r="2242" spans="1:10" x14ac:dyDescent="0.25">
      <c r="A2242" s="1">
        <v>44561</v>
      </c>
      <c r="B2242" t="s">
        <v>146</v>
      </c>
      <c r="C2242" t="s">
        <v>10</v>
      </c>
      <c r="D2242">
        <v>36</v>
      </c>
      <c r="E2242">
        <v>1</v>
      </c>
      <c r="F2242">
        <v>1423.44</v>
      </c>
      <c r="G2242">
        <v>0</v>
      </c>
      <c r="H2242">
        <v>1423.44</v>
      </c>
      <c r="I2242">
        <v>64</v>
      </c>
      <c r="J2242" t="s">
        <v>18</v>
      </c>
    </row>
    <row r="2243" spans="1:10" x14ac:dyDescent="0.25">
      <c r="A2243" s="1">
        <v>44561</v>
      </c>
      <c r="B2243" t="s">
        <v>147</v>
      </c>
      <c r="C2243" t="s">
        <v>10</v>
      </c>
      <c r="D2243">
        <v>38.5</v>
      </c>
      <c r="E2243">
        <v>3.5</v>
      </c>
      <c r="F2243">
        <v>1957.3400000000001</v>
      </c>
      <c r="G2243">
        <v>0</v>
      </c>
      <c r="H2243">
        <v>1957.3400000000001</v>
      </c>
      <c r="I2243">
        <v>33</v>
      </c>
      <c r="J2243" t="s">
        <v>11</v>
      </c>
    </row>
    <row r="2244" spans="1:10" x14ac:dyDescent="0.25">
      <c r="A2244" s="1">
        <v>44561</v>
      </c>
      <c r="B2244" t="s">
        <v>148</v>
      </c>
      <c r="C2244" t="s">
        <v>10</v>
      </c>
      <c r="D2244">
        <v>36.9</v>
      </c>
      <c r="E2244">
        <v>1.8999999999999986</v>
      </c>
      <c r="F2244">
        <v>347.96699999999998</v>
      </c>
      <c r="G2244">
        <v>0</v>
      </c>
      <c r="H2244">
        <v>347.96699999999998</v>
      </c>
      <c r="I2244">
        <v>44</v>
      </c>
      <c r="J2244" t="s">
        <v>30</v>
      </c>
    </row>
    <row r="2245" spans="1:10" x14ac:dyDescent="0.25">
      <c r="A2245" s="1">
        <v>44561</v>
      </c>
      <c r="B2245" t="s">
        <v>225</v>
      </c>
      <c r="C2245" t="s">
        <v>10</v>
      </c>
      <c r="D2245">
        <v>35.200000000000003</v>
      </c>
      <c r="E2245">
        <v>0.20000000000000284</v>
      </c>
      <c r="F2245">
        <v>336.51200000000006</v>
      </c>
      <c r="G2245">
        <v>0</v>
      </c>
      <c r="H2245">
        <v>336.51200000000006</v>
      </c>
      <c r="I2245">
        <v>24</v>
      </c>
      <c r="J2245" t="s">
        <v>18</v>
      </c>
    </row>
    <row r="2246" spans="1:10" x14ac:dyDescent="0.25">
      <c r="A2246" s="1">
        <v>44561</v>
      </c>
      <c r="B2246" t="s">
        <v>149</v>
      </c>
      <c r="C2246" t="s">
        <v>15</v>
      </c>
      <c r="D2246">
        <v>35.4</v>
      </c>
      <c r="E2246">
        <v>0.39999999999999858</v>
      </c>
      <c r="F2246">
        <v>339.13200000000001</v>
      </c>
      <c r="G2246">
        <v>0</v>
      </c>
      <c r="H2246">
        <v>339.13200000000001</v>
      </c>
      <c r="I2246">
        <v>64</v>
      </c>
      <c r="J2246" t="s">
        <v>18</v>
      </c>
    </row>
    <row r="2247" spans="1:10" x14ac:dyDescent="0.25">
      <c r="A2247" s="1">
        <v>44561</v>
      </c>
      <c r="B2247" t="s">
        <v>150</v>
      </c>
      <c r="C2247" t="s">
        <v>10</v>
      </c>
      <c r="D2247">
        <v>36.1</v>
      </c>
      <c r="E2247">
        <v>1.1000000000000014</v>
      </c>
      <c r="F2247">
        <v>1047.9830000000002</v>
      </c>
      <c r="G2247">
        <v>0</v>
      </c>
      <c r="H2247">
        <v>1047.9830000000002</v>
      </c>
      <c r="I2247">
        <v>28</v>
      </c>
      <c r="J2247" t="s">
        <v>11</v>
      </c>
    </row>
    <row r="2248" spans="1:10" x14ac:dyDescent="0.25">
      <c r="A2248" s="1">
        <v>44561</v>
      </c>
      <c r="B2248" t="s">
        <v>151</v>
      </c>
      <c r="C2248" t="s">
        <v>10</v>
      </c>
      <c r="D2248">
        <v>35.200000000000003</v>
      </c>
      <c r="E2248">
        <v>0.20000000000000284</v>
      </c>
      <c r="F2248">
        <v>649.44000000000005</v>
      </c>
      <c r="G2248">
        <v>0</v>
      </c>
      <c r="H2248">
        <v>649.44000000000005</v>
      </c>
      <c r="I2248">
        <v>30</v>
      </c>
      <c r="J2248" t="s">
        <v>11</v>
      </c>
    </row>
    <row r="2249" spans="1:10" x14ac:dyDescent="0.25">
      <c r="A2249" s="1">
        <v>44561</v>
      </c>
      <c r="B2249" t="s">
        <v>152</v>
      </c>
      <c r="C2249" t="s">
        <v>10</v>
      </c>
      <c r="D2249">
        <v>35.700000000000003</v>
      </c>
      <c r="E2249">
        <v>0.70000000000000284</v>
      </c>
      <c r="F2249">
        <v>1278.4170000000001</v>
      </c>
      <c r="G2249">
        <v>0</v>
      </c>
      <c r="H2249">
        <v>1278.4170000000001</v>
      </c>
      <c r="I2249">
        <v>51</v>
      </c>
      <c r="J2249" t="s">
        <v>13</v>
      </c>
    </row>
    <row r="2250" spans="1:10" x14ac:dyDescent="0.25">
      <c r="A2250" s="1">
        <v>44561</v>
      </c>
      <c r="B2250" t="s">
        <v>153</v>
      </c>
      <c r="C2250" t="s">
        <v>10</v>
      </c>
      <c r="D2250">
        <v>40.9</v>
      </c>
      <c r="E2250">
        <v>5.8999999999999986</v>
      </c>
      <c r="F2250">
        <v>543.56099999999992</v>
      </c>
      <c r="G2250">
        <v>0</v>
      </c>
      <c r="H2250">
        <v>543.56099999999992</v>
      </c>
      <c r="I2250">
        <v>27</v>
      </c>
      <c r="J2250" t="s">
        <v>16</v>
      </c>
    </row>
    <row r="2251" spans="1:10" x14ac:dyDescent="0.25">
      <c r="A2251" s="1">
        <v>44561</v>
      </c>
      <c r="B2251" t="s">
        <v>234</v>
      </c>
      <c r="C2251" t="s">
        <v>10</v>
      </c>
      <c r="D2251">
        <v>39.5</v>
      </c>
      <c r="E2251">
        <v>4.5</v>
      </c>
      <c r="F2251">
        <v>1323.25</v>
      </c>
      <c r="G2251">
        <v>363</v>
      </c>
      <c r="H2251">
        <v>1686.25</v>
      </c>
      <c r="I2251">
        <v>33</v>
      </c>
      <c r="J2251" t="s">
        <v>11</v>
      </c>
    </row>
    <row r="2252" spans="1:10" x14ac:dyDescent="0.25">
      <c r="A2252" s="1">
        <v>44561</v>
      </c>
      <c r="B2252" t="s">
        <v>234</v>
      </c>
      <c r="C2252" t="s">
        <v>10</v>
      </c>
      <c r="D2252">
        <v>40.5</v>
      </c>
      <c r="E2252">
        <v>5.5</v>
      </c>
      <c r="F2252">
        <v>1356.75</v>
      </c>
      <c r="G2252">
        <v>0</v>
      </c>
      <c r="H2252">
        <v>1356.75</v>
      </c>
      <c r="I2252">
        <v>33</v>
      </c>
      <c r="J2252" t="s">
        <v>11</v>
      </c>
    </row>
    <row r="2253" spans="1:10" x14ac:dyDescent="0.25">
      <c r="A2253" s="1">
        <v>44561</v>
      </c>
      <c r="B2253" t="s">
        <v>228</v>
      </c>
      <c r="C2253" t="s">
        <v>10</v>
      </c>
      <c r="D2253">
        <v>41.7</v>
      </c>
      <c r="E2253">
        <v>6.7000000000000028</v>
      </c>
      <c r="F2253">
        <v>449.52600000000001</v>
      </c>
      <c r="G2253">
        <v>0</v>
      </c>
      <c r="H2253">
        <v>449.52600000000001</v>
      </c>
      <c r="I2253">
        <v>42</v>
      </c>
      <c r="J2253" t="s">
        <v>11</v>
      </c>
    </row>
    <row r="2254" spans="1:10" x14ac:dyDescent="0.25">
      <c r="A2254" s="1">
        <v>44561</v>
      </c>
      <c r="B2254" t="s">
        <v>154</v>
      </c>
      <c r="C2254" t="s">
        <v>10</v>
      </c>
      <c r="D2254">
        <v>35.9</v>
      </c>
      <c r="E2254">
        <v>0.89999999999999858</v>
      </c>
      <c r="F2254">
        <v>1095.6679999999999</v>
      </c>
      <c r="G2254">
        <v>0</v>
      </c>
      <c r="H2254">
        <v>1095.6679999999999</v>
      </c>
      <c r="I2254">
        <v>30</v>
      </c>
      <c r="J2254" t="s">
        <v>18</v>
      </c>
    </row>
    <row r="2255" spans="1:10" x14ac:dyDescent="0.25">
      <c r="A2255" s="1">
        <v>44561</v>
      </c>
      <c r="B2255" t="s">
        <v>155</v>
      </c>
      <c r="C2255" t="s">
        <v>10</v>
      </c>
      <c r="D2255">
        <v>41.9</v>
      </c>
      <c r="E2255">
        <v>6.8999999999999986</v>
      </c>
      <c r="F2255">
        <v>2117.2069999999999</v>
      </c>
      <c r="G2255">
        <v>595</v>
      </c>
      <c r="H2255">
        <v>2712.2069999999999</v>
      </c>
      <c r="I2255">
        <v>46</v>
      </c>
      <c r="J2255" t="s">
        <v>11</v>
      </c>
    </row>
    <row r="2256" spans="1:10" x14ac:dyDescent="0.25">
      <c r="A2256" s="1">
        <v>44561</v>
      </c>
      <c r="B2256" t="s">
        <v>156</v>
      </c>
      <c r="C2256" t="s">
        <v>10</v>
      </c>
      <c r="D2256">
        <v>41.3</v>
      </c>
      <c r="E2256">
        <v>6.2999999999999972</v>
      </c>
      <c r="F2256">
        <v>1981.5739999999998</v>
      </c>
      <c r="G2256">
        <v>0</v>
      </c>
      <c r="H2256">
        <v>1981.5739999999998</v>
      </c>
      <c r="I2256">
        <v>37</v>
      </c>
      <c r="J2256" t="s">
        <v>13</v>
      </c>
    </row>
    <row r="2257" spans="1:10" x14ac:dyDescent="0.25">
      <c r="A2257" s="1">
        <v>44561</v>
      </c>
      <c r="B2257" t="s">
        <v>157</v>
      </c>
      <c r="C2257" t="s">
        <v>10</v>
      </c>
      <c r="D2257">
        <v>36.4</v>
      </c>
      <c r="E2257">
        <v>1.3999999999999986</v>
      </c>
      <c r="F2257">
        <v>818.63599999999997</v>
      </c>
      <c r="G2257">
        <v>0</v>
      </c>
      <c r="H2257">
        <v>818.63599999999997</v>
      </c>
      <c r="I2257">
        <v>39</v>
      </c>
      <c r="J2257" t="s">
        <v>11</v>
      </c>
    </row>
    <row r="2258" spans="1:10" x14ac:dyDescent="0.25">
      <c r="A2258" s="1">
        <v>44561</v>
      </c>
      <c r="B2258" t="s">
        <v>158</v>
      </c>
      <c r="C2258" t="s">
        <v>15</v>
      </c>
      <c r="D2258">
        <v>40.299999999999997</v>
      </c>
      <c r="E2258">
        <v>5.2999999999999972</v>
      </c>
      <c r="F2258">
        <v>1172.73</v>
      </c>
      <c r="G2258">
        <v>0</v>
      </c>
      <c r="H2258">
        <v>1172.73</v>
      </c>
      <c r="I2258">
        <v>29</v>
      </c>
      <c r="J2258" t="s">
        <v>11</v>
      </c>
    </row>
    <row r="2259" spans="1:10" x14ac:dyDescent="0.25">
      <c r="A2259" s="1">
        <v>44561</v>
      </c>
      <c r="B2259" t="s">
        <v>159</v>
      </c>
      <c r="C2259" t="s">
        <v>15</v>
      </c>
      <c r="D2259">
        <v>41.7</v>
      </c>
      <c r="E2259">
        <v>6.7000000000000028</v>
      </c>
      <c r="F2259">
        <v>1626.7170000000001</v>
      </c>
      <c r="G2259">
        <v>0</v>
      </c>
      <c r="H2259">
        <v>1626.7170000000001</v>
      </c>
      <c r="I2259">
        <v>27</v>
      </c>
      <c r="J2259" t="s">
        <v>13</v>
      </c>
    </row>
    <row r="2260" spans="1:10" x14ac:dyDescent="0.25">
      <c r="A2260" s="1">
        <v>44561</v>
      </c>
      <c r="B2260" t="s">
        <v>160</v>
      </c>
      <c r="C2260" t="s">
        <v>10</v>
      </c>
      <c r="D2260">
        <v>38.4</v>
      </c>
      <c r="E2260">
        <v>3.3999999999999986</v>
      </c>
      <c r="F2260">
        <v>1090.56</v>
      </c>
      <c r="G2260">
        <v>0</v>
      </c>
      <c r="H2260">
        <v>1090.56</v>
      </c>
      <c r="I2260">
        <v>24</v>
      </c>
      <c r="J2260" t="s">
        <v>11</v>
      </c>
    </row>
    <row r="2261" spans="1:10" x14ac:dyDescent="0.25">
      <c r="A2261" s="1">
        <v>44561</v>
      </c>
      <c r="B2261" t="s">
        <v>161</v>
      </c>
      <c r="C2261" t="s">
        <v>10</v>
      </c>
      <c r="D2261">
        <v>39.1</v>
      </c>
      <c r="E2261">
        <v>4.1000000000000014</v>
      </c>
      <c r="F2261">
        <v>1858.8140000000001</v>
      </c>
      <c r="G2261">
        <v>0</v>
      </c>
      <c r="H2261">
        <v>1858.8140000000001</v>
      </c>
      <c r="I2261">
        <v>67</v>
      </c>
      <c r="J2261" t="s">
        <v>16</v>
      </c>
    </row>
    <row r="2262" spans="1:10" x14ac:dyDescent="0.25">
      <c r="A2262" s="1">
        <v>44561</v>
      </c>
      <c r="B2262" t="s">
        <v>226</v>
      </c>
      <c r="C2262" t="s">
        <v>10</v>
      </c>
      <c r="D2262">
        <v>41.7</v>
      </c>
      <c r="E2262">
        <v>6.7000000000000028</v>
      </c>
      <c r="F2262">
        <v>746.01300000000003</v>
      </c>
      <c r="G2262">
        <v>0</v>
      </c>
      <c r="H2262">
        <v>746.01300000000003</v>
      </c>
      <c r="I2262">
        <v>47</v>
      </c>
      <c r="J2262" t="s">
        <v>16</v>
      </c>
    </row>
    <row r="2263" spans="1:10" x14ac:dyDescent="0.25">
      <c r="A2263" s="1">
        <v>44561</v>
      </c>
      <c r="B2263" t="s">
        <v>162</v>
      </c>
      <c r="C2263" t="s">
        <v>10</v>
      </c>
      <c r="D2263">
        <v>37.700000000000003</v>
      </c>
      <c r="E2263">
        <v>2.7000000000000028</v>
      </c>
      <c r="F2263">
        <v>1664.0780000000002</v>
      </c>
      <c r="G2263">
        <v>0</v>
      </c>
      <c r="H2263">
        <v>1664.0780000000002</v>
      </c>
      <c r="I2263">
        <v>50</v>
      </c>
      <c r="J2263" t="s">
        <v>16</v>
      </c>
    </row>
    <row r="2264" spans="1:10" x14ac:dyDescent="0.25">
      <c r="A2264" s="1">
        <v>44561</v>
      </c>
      <c r="B2264" t="s">
        <v>235</v>
      </c>
      <c r="C2264" t="s">
        <v>15</v>
      </c>
      <c r="D2264">
        <v>35.799999999999997</v>
      </c>
      <c r="E2264">
        <v>0.79999999999999716</v>
      </c>
      <c r="F2264">
        <v>726.74</v>
      </c>
      <c r="G2264">
        <v>0</v>
      </c>
      <c r="H2264">
        <v>726.74</v>
      </c>
      <c r="I2264">
        <v>43</v>
      </c>
      <c r="J2264" t="s">
        <v>11</v>
      </c>
    </row>
    <row r="2265" spans="1:10" x14ac:dyDescent="0.25">
      <c r="A2265" s="1">
        <v>44561</v>
      </c>
      <c r="B2265" t="s">
        <v>163</v>
      </c>
      <c r="C2265" t="s">
        <v>10</v>
      </c>
      <c r="D2265">
        <v>38.799999999999997</v>
      </c>
      <c r="E2265">
        <v>3.7999999999999972</v>
      </c>
      <c r="F2265">
        <v>386.05999999999995</v>
      </c>
      <c r="G2265">
        <v>0</v>
      </c>
      <c r="H2265">
        <v>386.05999999999995</v>
      </c>
      <c r="I2265">
        <v>24</v>
      </c>
      <c r="J2265" t="s">
        <v>11</v>
      </c>
    </row>
    <row r="2266" spans="1:10" x14ac:dyDescent="0.25">
      <c r="A2266" s="1">
        <v>44561</v>
      </c>
      <c r="B2266" t="s">
        <v>164</v>
      </c>
      <c r="C2266" t="s">
        <v>10</v>
      </c>
      <c r="D2266">
        <v>37.5</v>
      </c>
      <c r="E2266">
        <v>2.5</v>
      </c>
      <c r="F2266">
        <v>1543.125</v>
      </c>
      <c r="G2266">
        <v>0</v>
      </c>
      <c r="H2266">
        <v>1543.125</v>
      </c>
      <c r="I2266">
        <v>40</v>
      </c>
      <c r="J2266" t="s">
        <v>13</v>
      </c>
    </row>
    <row r="2267" spans="1:10" x14ac:dyDescent="0.25">
      <c r="A2267" s="1">
        <v>44561</v>
      </c>
      <c r="B2267" t="s">
        <v>165</v>
      </c>
      <c r="C2267" t="s">
        <v>15</v>
      </c>
      <c r="D2267">
        <v>37.1</v>
      </c>
      <c r="E2267">
        <v>2.1000000000000014</v>
      </c>
      <c r="F2267">
        <v>1214.2829999999999</v>
      </c>
      <c r="G2267">
        <v>0</v>
      </c>
      <c r="H2267">
        <v>1214.2829999999999</v>
      </c>
      <c r="I2267">
        <v>55</v>
      </c>
      <c r="J2267" t="s">
        <v>11</v>
      </c>
    </row>
    <row r="2268" spans="1:10" x14ac:dyDescent="0.25">
      <c r="A2268" s="1">
        <v>44561</v>
      </c>
      <c r="B2268" t="s">
        <v>166</v>
      </c>
      <c r="C2268" t="s">
        <v>15</v>
      </c>
      <c r="D2268">
        <v>39.9</v>
      </c>
      <c r="E2268">
        <v>4.8999999999999986</v>
      </c>
      <c r="F2268">
        <v>1640.289</v>
      </c>
      <c r="G2268">
        <v>0</v>
      </c>
      <c r="H2268">
        <v>1640.289</v>
      </c>
      <c r="I2268">
        <v>39</v>
      </c>
      <c r="J2268" t="s">
        <v>11</v>
      </c>
    </row>
    <row r="2269" spans="1:10" x14ac:dyDescent="0.25">
      <c r="A2269" s="1">
        <v>44561</v>
      </c>
      <c r="B2269" t="s">
        <v>167</v>
      </c>
      <c r="C2269" t="s">
        <v>10</v>
      </c>
      <c r="D2269">
        <v>41.8</v>
      </c>
      <c r="E2269">
        <v>6.7999999999999972</v>
      </c>
      <c r="F2269">
        <v>1361.008</v>
      </c>
      <c r="G2269">
        <v>0</v>
      </c>
      <c r="H2269">
        <v>1361.008</v>
      </c>
      <c r="I2269">
        <v>34</v>
      </c>
      <c r="J2269" t="s">
        <v>11</v>
      </c>
    </row>
    <row r="2270" spans="1:10" x14ac:dyDescent="0.25">
      <c r="A2270" s="1">
        <v>44561</v>
      </c>
      <c r="B2270" t="s">
        <v>168</v>
      </c>
      <c r="C2270" t="s">
        <v>15</v>
      </c>
      <c r="D2270">
        <v>40.6</v>
      </c>
      <c r="E2270">
        <v>5.6000000000000014</v>
      </c>
      <c r="F2270">
        <v>1563.5060000000001</v>
      </c>
      <c r="G2270">
        <v>0</v>
      </c>
      <c r="H2270">
        <v>1563.5060000000001</v>
      </c>
      <c r="I2270">
        <v>44</v>
      </c>
      <c r="J2270" t="s">
        <v>11</v>
      </c>
    </row>
    <row r="2271" spans="1:10" x14ac:dyDescent="0.25">
      <c r="A2271" s="1">
        <v>44561</v>
      </c>
      <c r="B2271" t="s">
        <v>236</v>
      </c>
      <c r="C2271" t="s">
        <v>10</v>
      </c>
      <c r="D2271">
        <v>36.5</v>
      </c>
      <c r="E2271">
        <v>1.5</v>
      </c>
      <c r="F2271">
        <v>380.33</v>
      </c>
      <c r="G2271">
        <v>0</v>
      </c>
      <c r="H2271">
        <v>380.33</v>
      </c>
      <c r="I2271">
        <v>40</v>
      </c>
      <c r="J2271" t="s">
        <v>11</v>
      </c>
    </row>
    <row r="2272" spans="1:10" x14ac:dyDescent="0.25">
      <c r="A2272" s="1">
        <v>44561</v>
      </c>
      <c r="B2272" t="s">
        <v>169</v>
      </c>
      <c r="C2272" t="s">
        <v>15</v>
      </c>
      <c r="D2272">
        <v>37.9</v>
      </c>
      <c r="E2272">
        <v>2.8999999999999986</v>
      </c>
      <c r="F2272">
        <v>2375.1929999999998</v>
      </c>
      <c r="G2272">
        <v>0</v>
      </c>
      <c r="H2272">
        <v>2375.1929999999998</v>
      </c>
      <c r="I2272">
        <v>32</v>
      </c>
      <c r="J2272" t="s">
        <v>16</v>
      </c>
    </row>
    <row r="2273" spans="1:10" x14ac:dyDescent="0.25">
      <c r="A2273" s="1">
        <v>44561</v>
      </c>
      <c r="B2273" t="s">
        <v>170</v>
      </c>
      <c r="C2273" t="s">
        <v>10</v>
      </c>
      <c r="D2273">
        <v>35.6</v>
      </c>
      <c r="E2273">
        <v>0.60000000000000142</v>
      </c>
      <c r="F2273">
        <v>1068</v>
      </c>
      <c r="G2273">
        <v>0</v>
      </c>
      <c r="H2273">
        <v>1068</v>
      </c>
      <c r="I2273">
        <v>35</v>
      </c>
      <c r="J2273" t="s">
        <v>30</v>
      </c>
    </row>
    <row r="2274" spans="1:10" x14ac:dyDescent="0.25">
      <c r="A2274" s="1">
        <v>44561</v>
      </c>
      <c r="B2274" t="s">
        <v>171</v>
      </c>
      <c r="C2274" t="s">
        <v>15</v>
      </c>
      <c r="D2274">
        <v>40.1</v>
      </c>
      <c r="E2274">
        <v>5.1000000000000014</v>
      </c>
      <c r="F2274">
        <v>1105.1559999999999</v>
      </c>
      <c r="G2274">
        <v>0</v>
      </c>
      <c r="H2274">
        <v>1105.1559999999999</v>
      </c>
      <c r="I2274">
        <v>42</v>
      </c>
      <c r="J2274" t="s">
        <v>11</v>
      </c>
    </row>
    <row r="2275" spans="1:10" x14ac:dyDescent="0.25">
      <c r="A2275" s="1">
        <v>44561</v>
      </c>
      <c r="B2275" t="s">
        <v>172</v>
      </c>
      <c r="C2275" t="s">
        <v>15</v>
      </c>
      <c r="D2275">
        <v>35.799999999999997</v>
      </c>
      <c r="E2275">
        <v>0.79999999999999716</v>
      </c>
      <c r="F2275">
        <v>1093.6899999999998</v>
      </c>
      <c r="G2275">
        <v>0</v>
      </c>
      <c r="H2275">
        <v>1093.6899999999998</v>
      </c>
      <c r="I2275">
        <v>44</v>
      </c>
      <c r="J2275" t="s">
        <v>30</v>
      </c>
    </row>
    <row r="2276" spans="1:10" x14ac:dyDescent="0.25">
      <c r="A2276" s="1">
        <v>44561</v>
      </c>
      <c r="B2276" t="s">
        <v>239</v>
      </c>
      <c r="C2276" t="s">
        <v>15</v>
      </c>
      <c r="D2276">
        <v>37.299999999999997</v>
      </c>
      <c r="E2276">
        <v>2.2999999999999972</v>
      </c>
      <c r="F2276">
        <v>1400.9880000000001</v>
      </c>
      <c r="G2276">
        <v>0</v>
      </c>
      <c r="H2276">
        <v>1400.9880000000001</v>
      </c>
      <c r="I2276">
        <v>29</v>
      </c>
      <c r="J2276" t="s">
        <v>16</v>
      </c>
    </row>
    <row r="2277" spans="1:10" x14ac:dyDescent="0.25">
      <c r="A2277" s="1">
        <v>44561</v>
      </c>
      <c r="B2277" t="s">
        <v>173</v>
      </c>
      <c r="C2277" t="s">
        <v>15</v>
      </c>
      <c r="D2277">
        <v>35.9</v>
      </c>
      <c r="E2277">
        <v>0.89999999999999858</v>
      </c>
      <c r="F2277">
        <v>782.97899999999993</v>
      </c>
      <c r="G2277">
        <v>0</v>
      </c>
      <c r="H2277">
        <v>782.97899999999993</v>
      </c>
      <c r="I2277">
        <v>35</v>
      </c>
      <c r="J2277" t="s">
        <v>18</v>
      </c>
    </row>
    <row r="2278" spans="1:10" x14ac:dyDescent="0.25">
      <c r="A2278" s="1">
        <v>44561</v>
      </c>
      <c r="B2278" t="s">
        <v>174</v>
      </c>
      <c r="C2278" t="s">
        <v>10</v>
      </c>
      <c r="D2278">
        <v>36.4</v>
      </c>
      <c r="E2278">
        <v>1.3999999999999986</v>
      </c>
      <c r="F2278">
        <v>370.55199999999996</v>
      </c>
      <c r="G2278">
        <v>0</v>
      </c>
      <c r="H2278">
        <v>370.55199999999996</v>
      </c>
      <c r="I2278">
        <v>62</v>
      </c>
      <c r="J2278" t="s">
        <v>16</v>
      </c>
    </row>
    <row r="2279" spans="1:10" x14ac:dyDescent="0.25">
      <c r="A2279" s="1">
        <v>44561</v>
      </c>
      <c r="B2279" t="s">
        <v>175</v>
      </c>
      <c r="C2279" t="s">
        <v>10</v>
      </c>
      <c r="D2279">
        <v>36</v>
      </c>
      <c r="E2279">
        <v>1</v>
      </c>
      <c r="F2279">
        <v>1179.3599999999999</v>
      </c>
      <c r="G2279">
        <v>0</v>
      </c>
      <c r="H2279">
        <v>1179.3599999999999</v>
      </c>
      <c r="I2279">
        <v>57</v>
      </c>
      <c r="J2279" t="s">
        <v>11</v>
      </c>
    </row>
    <row r="2280" spans="1:10" x14ac:dyDescent="0.25">
      <c r="A2280" s="1">
        <v>44561</v>
      </c>
      <c r="B2280" t="s">
        <v>176</v>
      </c>
      <c r="C2280" t="s">
        <v>15</v>
      </c>
      <c r="D2280">
        <v>37.1</v>
      </c>
      <c r="E2280">
        <v>2.1000000000000014</v>
      </c>
      <c r="F2280">
        <v>1608.2850000000001</v>
      </c>
      <c r="G2280">
        <v>0</v>
      </c>
      <c r="H2280">
        <v>1608.2850000000001</v>
      </c>
      <c r="I2280">
        <v>64</v>
      </c>
      <c r="J2280" t="s">
        <v>13</v>
      </c>
    </row>
    <row r="2281" spans="1:10" x14ac:dyDescent="0.25">
      <c r="A2281" s="1">
        <v>44561</v>
      </c>
      <c r="B2281" t="s">
        <v>177</v>
      </c>
      <c r="C2281" t="s">
        <v>15</v>
      </c>
      <c r="D2281">
        <v>41.6</v>
      </c>
      <c r="E2281">
        <v>6.6000000000000014</v>
      </c>
      <c r="F2281">
        <v>296.608</v>
      </c>
      <c r="G2281">
        <v>0</v>
      </c>
      <c r="H2281">
        <v>296.608</v>
      </c>
      <c r="I2281">
        <v>37</v>
      </c>
      <c r="J2281" t="s">
        <v>11</v>
      </c>
    </row>
    <row r="2282" spans="1:10" x14ac:dyDescent="0.25">
      <c r="A2282" s="1">
        <v>44561</v>
      </c>
      <c r="B2282" t="s">
        <v>178</v>
      </c>
      <c r="C2282" t="s">
        <v>10</v>
      </c>
      <c r="D2282">
        <v>39.299999999999997</v>
      </c>
      <c r="E2282">
        <v>4.2999999999999972</v>
      </c>
      <c r="F2282">
        <v>617.40300000000002</v>
      </c>
      <c r="G2282">
        <v>0</v>
      </c>
      <c r="H2282">
        <v>617.40300000000002</v>
      </c>
      <c r="I2282">
        <v>50</v>
      </c>
      <c r="J2282" t="s">
        <v>18</v>
      </c>
    </row>
    <row r="2283" spans="1:10" x14ac:dyDescent="0.25">
      <c r="A2283" s="1">
        <v>44561</v>
      </c>
      <c r="B2283" t="s">
        <v>179</v>
      </c>
      <c r="C2283" t="s">
        <v>47</v>
      </c>
      <c r="D2283">
        <v>41</v>
      </c>
      <c r="E2283">
        <v>6</v>
      </c>
      <c r="F2283">
        <v>2068.04</v>
      </c>
      <c r="G2283">
        <v>0</v>
      </c>
      <c r="H2283">
        <v>2068.04</v>
      </c>
      <c r="I2283">
        <v>23</v>
      </c>
      <c r="J2283" t="s">
        <v>30</v>
      </c>
    </row>
    <row r="2284" spans="1:10" x14ac:dyDescent="0.25">
      <c r="A2284" s="1">
        <v>44561</v>
      </c>
      <c r="B2284" t="s">
        <v>180</v>
      </c>
      <c r="C2284" t="s">
        <v>10</v>
      </c>
      <c r="D2284">
        <v>41.8</v>
      </c>
      <c r="E2284">
        <v>6.7999999999999972</v>
      </c>
      <c r="F2284">
        <v>1946.2079999999999</v>
      </c>
      <c r="G2284">
        <v>0</v>
      </c>
      <c r="H2284">
        <v>1946.2079999999999</v>
      </c>
      <c r="I2284">
        <v>28</v>
      </c>
      <c r="J2284" t="s">
        <v>11</v>
      </c>
    </row>
    <row r="2285" spans="1:10" x14ac:dyDescent="0.25">
      <c r="A2285" s="1">
        <v>44561</v>
      </c>
      <c r="B2285" t="s">
        <v>181</v>
      </c>
      <c r="C2285" t="s">
        <v>10</v>
      </c>
      <c r="D2285">
        <v>41.3</v>
      </c>
      <c r="E2285">
        <v>6.2999999999999972</v>
      </c>
      <c r="F2285">
        <v>1079.1689999999999</v>
      </c>
      <c r="G2285">
        <v>0</v>
      </c>
      <c r="H2285">
        <v>1079.1689999999999</v>
      </c>
      <c r="I2285">
        <v>53</v>
      </c>
      <c r="J2285" t="s">
        <v>11</v>
      </c>
    </row>
    <row r="2286" spans="1:10" x14ac:dyDescent="0.25">
      <c r="A2286" s="1">
        <v>44561</v>
      </c>
      <c r="B2286" t="s">
        <v>182</v>
      </c>
      <c r="C2286" t="s">
        <v>15</v>
      </c>
      <c r="D2286">
        <v>36</v>
      </c>
      <c r="E2286">
        <v>1</v>
      </c>
      <c r="F2286">
        <v>1233.72</v>
      </c>
      <c r="G2286">
        <v>0</v>
      </c>
      <c r="H2286">
        <v>1233.72</v>
      </c>
      <c r="I2286">
        <v>34</v>
      </c>
      <c r="J2286" t="s">
        <v>16</v>
      </c>
    </row>
    <row r="2287" spans="1:10" x14ac:dyDescent="0.25">
      <c r="A2287" s="1">
        <v>44561</v>
      </c>
      <c r="B2287" t="s">
        <v>183</v>
      </c>
      <c r="C2287" t="s">
        <v>47</v>
      </c>
      <c r="D2287">
        <v>38.799999999999997</v>
      </c>
      <c r="E2287">
        <v>3.7999999999999972</v>
      </c>
      <c r="F2287">
        <v>1030.5279999999998</v>
      </c>
      <c r="G2287">
        <v>0</v>
      </c>
      <c r="H2287">
        <v>1030.5279999999998</v>
      </c>
      <c r="I2287">
        <v>22</v>
      </c>
      <c r="J2287" t="s">
        <v>30</v>
      </c>
    </row>
    <row r="2288" spans="1:10" x14ac:dyDescent="0.25">
      <c r="A2288" s="1">
        <v>44561</v>
      </c>
      <c r="B2288" t="s">
        <v>184</v>
      </c>
      <c r="C2288" t="s">
        <v>10</v>
      </c>
      <c r="D2288">
        <v>38</v>
      </c>
      <c r="E2288">
        <v>3</v>
      </c>
      <c r="F2288">
        <v>2454.04</v>
      </c>
      <c r="G2288">
        <v>0</v>
      </c>
      <c r="H2288">
        <v>2454.04</v>
      </c>
      <c r="I2288">
        <v>44</v>
      </c>
      <c r="J2288" t="s">
        <v>18</v>
      </c>
    </row>
    <row r="2289" spans="1:10" x14ac:dyDescent="0.25">
      <c r="A2289" s="1">
        <v>44561</v>
      </c>
      <c r="B2289" t="s">
        <v>185</v>
      </c>
      <c r="C2289" t="s">
        <v>10</v>
      </c>
      <c r="D2289">
        <v>41.3</v>
      </c>
      <c r="E2289">
        <v>6.2999999999999972</v>
      </c>
      <c r="F2289">
        <v>682.68899999999996</v>
      </c>
      <c r="G2289">
        <v>0</v>
      </c>
      <c r="H2289">
        <v>682.68899999999996</v>
      </c>
      <c r="I2289">
        <v>66</v>
      </c>
      <c r="J2289" t="s">
        <v>30</v>
      </c>
    </row>
    <row r="2290" spans="1:10" x14ac:dyDescent="0.25">
      <c r="A2290" s="1">
        <v>44561</v>
      </c>
      <c r="B2290" t="s">
        <v>186</v>
      </c>
      <c r="C2290" t="s">
        <v>10</v>
      </c>
      <c r="D2290">
        <v>36.5</v>
      </c>
      <c r="E2290">
        <v>1.5</v>
      </c>
      <c r="F2290">
        <v>876.36500000000001</v>
      </c>
      <c r="G2290">
        <v>0</v>
      </c>
      <c r="H2290">
        <v>876.36500000000001</v>
      </c>
      <c r="I2290">
        <v>67</v>
      </c>
      <c r="J2290" t="s">
        <v>11</v>
      </c>
    </row>
    <row r="2291" spans="1:10" x14ac:dyDescent="0.25">
      <c r="A2291" s="1">
        <v>44561</v>
      </c>
      <c r="B2291" t="s">
        <v>187</v>
      </c>
      <c r="C2291" t="s">
        <v>10</v>
      </c>
      <c r="D2291">
        <v>36.700000000000003</v>
      </c>
      <c r="E2291">
        <v>1.7000000000000028</v>
      </c>
      <c r="F2291">
        <v>1099.8990000000001</v>
      </c>
      <c r="G2291">
        <v>0</v>
      </c>
      <c r="H2291">
        <v>1099.8990000000001</v>
      </c>
      <c r="I2291">
        <v>45</v>
      </c>
      <c r="J2291" t="s">
        <v>30</v>
      </c>
    </row>
    <row r="2292" spans="1:10" x14ac:dyDescent="0.25">
      <c r="A2292" s="1">
        <v>44561</v>
      </c>
      <c r="B2292" t="s">
        <v>220</v>
      </c>
      <c r="C2292" t="s">
        <v>10</v>
      </c>
      <c r="D2292">
        <v>39.700000000000003</v>
      </c>
      <c r="E2292">
        <v>4.7000000000000028</v>
      </c>
      <c r="F2292">
        <v>346.58100000000002</v>
      </c>
      <c r="G2292">
        <v>0</v>
      </c>
      <c r="H2292">
        <v>346.58100000000002</v>
      </c>
      <c r="I2292">
        <v>59</v>
      </c>
      <c r="J2292" t="s">
        <v>11</v>
      </c>
    </row>
    <row r="2293" spans="1:10" x14ac:dyDescent="0.25">
      <c r="A2293" s="1">
        <v>44561</v>
      </c>
      <c r="B2293" t="s">
        <v>188</v>
      </c>
      <c r="C2293" t="s">
        <v>10</v>
      </c>
      <c r="D2293">
        <v>37.4</v>
      </c>
      <c r="E2293">
        <v>2.3999999999999986</v>
      </c>
      <c r="F2293">
        <v>2077.5699999999997</v>
      </c>
      <c r="G2293">
        <v>0</v>
      </c>
      <c r="H2293">
        <v>2077.5699999999997</v>
      </c>
      <c r="I2293">
        <v>25</v>
      </c>
      <c r="J2293" t="s">
        <v>18</v>
      </c>
    </row>
    <row r="2294" spans="1:10" x14ac:dyDescent="0.25">
      <c r="A2294" s="1">
        <v>44561</v>
      </c>
      <c r="B2294" t="s">
        <v>189</v>
      </c>
      <c r="C2294" t="s">
        <v>10</v>
      </c>
      <c r="D2294">
        <v>36.200000000000003</v>
      </c>
      <c r="E2294">
        <v>1.2000000000000028</v>
      </c>
      <c r="F2294">
        <v>400.37200000000007</v>
      </c>
      <c r="G2294">
        <v>0</v>
      </c>
      <c r="H2294">
        <v>400.37200000000007</v>
      </c>
      <c r="I2294">
        <v>21</v>
      </c>
      <c r="J2294" t="s">
        <v>16</v>
      </c>
    </row>
    <row r="2295" spans="1:10" x14ac:dyDescent="0.25">
      <c r="A2295" s="1">
        <v>44561</v>
      </c>
      <c r="B2295" t="s">
        <v>190</v>
      </c>
      <c r="C2295" t="s">
        <v>15</v>
      </c>
      <c r="D2295">
        <v>41</v>
      </c>
      <c r="E2295">
        <v>6</v>
      </c>
      <c r="F2295">
        <v>2769.5499999999997</v>
      </c>
      <c r="G2295">
        <v>0</v>
      </c>
      <c r="H2295">
        <v>2769.5499999999997</v>
      </c>
      <c r="I2295">
        <v>40</v>
      </c>
      <c r="J2295" t="s">
        <v>18</v>
      </c>
    </row>
    <row r="2296" spans="1:10" x14ac:dyDescent="0.25">
      <c r="A2296" s="1">
        <v>44561</v>
      </c>
      <c r="B2296" t="s">
        <v>191</v>
      </c>
      <c r="C2296" t="s">
        <v>10</v>
      </c>
      <c r="D2296">
        <v>41</v>
      </c>
      <c r="E2296">
        <v>6</v>
      </c>
      <c r="F2296">
        <v>1343.98</v>
      </c>
      <c r="G2296">
        <v>0</v>
      </c>
      <c r="H2296">
        <v>1343.98</v>
      </c>
      <c r="I2296">
        <v>52</v>
      </c>
      <c r="J2296" t="s">
        <v>30</v>
      </c>
    </row>
    <row r="2297" spans="1:10" x14ac:dyDescent="0.25">
      <c r="A2297" s="1">
        <v>44561</v>
      </c>
      <c r="B2297" t="s">
        <v>192</v>
      </c>
      <c r="C2297" t="s">
        <v>10</v>
      </c>
      <c r="D2297">
        <v>36.799999999999997</v>
      </c>
      <c r="E2297">
        <v>1.7999999999999972</v>
      </c>
      <c r="F2297">
        <v>950.91199999999992</v>
      </c>
      <c r="G2297">
        <v>0</v>
      </c>
      <c r="H2297">
        <v>950.91199999999992</v>
      </c>
      <c r="I2297">
        <v>45</v>
      </c>
      <c r="J2297" t="s">
        <v>11</v>
      </c>
    </row>
    <row r="2298" spans="1:10" x14ac:dyDescent="0.25">
      <c r="A2298" s="1">
        <v>44561</v>
      </c>
      <c r="B2298" t="s">
        <v>193</v>
      </c>
      <c r="C2298" t="s">
        <v>10</v>
      </c>
      <c r="D2298">
        <v>37.5</v>
      </c>
      <c r="E2298">
        <v>2.5</v>
      </c>
      <c r="F2298">
        <v>1909.1249999999998</v>
      </c>
      <c r="G2298">
        <v>0</v>
      </c>
      <c r="H2298">
        <v>1909.1249999999998</v>
      </c>
      <c r="I2298">
        <v>54</v>
      </c>
      <c r="J2298" t="s">
        <v>11</v>
      </c>
    </row>
    <row r="2299" spans="1:10" x14ac:dyDescent="0.25">
      <c r="A2299" s="1">
        <v>44561</v>
      </c>
      <c r="B2299" t="s">
        <v>194</v>
      </c>
      <c r="C2299" t="s">
        <v>10</v>
      </c>
      <c r="D2299">
        <v>38.4</v>
      </c>
      <c r="E2299">
        <v>3.3999999999999986</v>
      </c>
      <c r="F2299">
        <v>1636.2239999999999</v>
      </c>
      <c r="G2299">
        <v>114</v>
      </c>
      <c r="H2299">
        <v>1750.2239999999999</v>
      </c>
      <c r="I2299">
        <v>47</v>
      </c>
      <c r="J2299" t="s">
        <v>11</v>
      </c>
    </row>
    <row r="2300" spans="1:10" x14ac:dyDescent="0.25">
      <c r="A2300" s="1">
        <v>44561</v>
      </c>
      <c r="B2300" t="s">
        <v>195</v>
      </c>
      <c r="C2300" t="s">
        <v>10</v>
      </c>
      <c r="D2300">
        <v>37.1</v>
      </c>
      <c r="E2300">
        <v>2.1000000000000014</v>
      </c>
      <c r="F2300">
        <v>1726.634</v>
      </c>
      <c r="G2300">
        <v>0</v>
      </c>
      <c r="H2300">
        <v>1726.634</v>
      </c>
      <c r="I2300">
        <v>47</v>
      </c>
      <c r="J2300" t="s">
        <v>11</v>
      </c>
    </row>
    <row r="2301" spans="1:10" x14ac:dyDescent="0.25">
      <c r="A2301" s="1">
        <v>44561</v>
      </c>
      <c r="B2301" t="s">
        <v>196</v>
      </c>
      <c r="C2301" t="s">
        <v>10</v>
      </c>
      <c r="D2301">
        <v>38</v>
      </c>
      <c r="E2301">
        <v>3</v>
      </c>
      <c r="F2301">
        <v>1109.22</v>
      </c>
      <c r="G2301">
        <v>0</v>
      </c>
      <c r="H2301">
        <v>1109.22</v>
      </c>
      <c r="I2301">
        <v>44</v>
      </c>
      <c r="J2301" t="s">
        <v>16</v>
      </c>
    </row>
    <row r="2302" spans="1:10" x14ac:dyDescent="0.25">
      <c r="A2302" s="1">
        <v>44561</v>
      </c>
      <c r="B2302" t="s">
        <v>197</v>
      </c>
      <c r="C2302" t="s">
        <v>10</v>
      </c>
      <c r="D2302">
        <v>40.9</v>
      </c>
      <c r="E2302">
        <v>5.8999999999999986</v>
      </c>
      <c r="F2302">
        <v>1484.6699999999998</v>
      </c>
      <c r="G2302">
        <v>0</v>
      </c>
      <c r="H2302">
        <v>1484.6699999999998</v>
      </c>
      <c r="I2302">
        <v>39</v>
      </c>
      <c r="J2302" t="s">
        <v>30</v>
      </c>
    </row>
    <row r="2303" spans="1:10" x14ac:dyDescent="0.25">
      <c r="A2303" s="1">
        <v>44561</v>
      </c>
      <c r="B2303" t="s">
        <v>198</v>
      </c>
      <c r="C2303" t="s">
        <v>10</v>
      </c>
      <c r="D2303">
        <v>36.5</v>
      </c>
      <c r="E2303">
        <v>1.5</v>
      </c>
      <c r="F2303">
        <v>1268.74</v>
      </c>
      <c r="G2303">
        <v>0</v>
      </c>
      <c r="H2303">
        <v>1268.74</v>
      </c>
      <c r="I2303">
        <v>43</v>
      </c>
      <c r="J2303" t="s">
        <v>18</v>
      </c>
    </row>
    <row r="2304" spans="1:10" x14ac:dyDescent="0.25">
      <c r="A2304" s="1">
        <v>44561</v>
      </c>
      <c r="B2304" t="s">
        <v>199</v>
      </c>
      <c r="C2304" t="s">
        <v>10</v>
      </c>
      <c r="D2304">
        <v>36</v>
      </c>
      <c r="E2304">
        <v>1</v>
      </c>
      <c r="F2304">
        <v>1566.36</v>
      </c>
      <c r="G2304">
        <v>0</v>
      </c>
      <c r="H2304">
        <v>1566.36</v>
      </c>
      <c r="I2304">
        <v>64</v>
      </c>
      <c r="J2304" t="s">
        <v>11</v>
      </c>
    </row>
    <row r="2305" spans="1:10" x14ac:dyDescent="0.25">
      <c r="A2305" s="1">
        <v>44561</v>
      </c>
      <c r="B2305" t="s">
        <v>200</v>
      </c>
      <c r="C2305" t="s">
        <v>10</v>
      </c>
      <c r="D2305">
        <v>41.9</v>
      </c>
      <c r="E2305">
        <v>6.8999999999999986</v>
      </c>
      <c r="F2305">
        <v>625.98599999999999</v>
      </c>
      <c r="G2305">
        <v>0</v>
      </c>
      <c r="H2305">
        <v>625.98599999999999</v>
      </c>
      <c r="I2305">
        <v>41</v>
      </c>
      <c r="J2305" t="s">
        <v>16</v>
      </c>
    </row>
    <row r="2306" spans="1:10" x14ac:dyDescent="0.25">
      <c r="A2306" s="1">
        <v>44561</v>
      </c>
      <c r="B2306" t="s">
        <v>201</v>
      </c>
      <c r="C2306" t="s">
        <v>15</v>
      </c>
      <c r="D2306">
        <v>40.299999999999997</v>
      </c>
      <c r="E2306">
        <v>5.2999999999999972</v>
      </c>
      <c r="F2306">
        <v>438.06099999999992</v>
      </c>
      <c r="G2306">
        <v>0</v>
      </c>
      <c r="H2306">
        <v>438.06099999999992</v>
      </c>
      <c r="I2306">
        <v>48</v>
      </c>
      <c r="J2306" t="s">
        <v>11</v>
      </c>
    </row>
    <row r="2307" spans="1:10" x14ac:dyDescent="0.25">
      <c r="A2307" s="1">
        <v>44561</v>
      </c>
      <c r="B2307" t="s">
        <v>202</v>
      </c>
      <c r="C2307" t="s">
        <v>15</v>
      </c>
      <c r="D2307">
        <v>40.1</v>
      </c>
      <c r="E2307">
        <v>5.1000000000000014</v>
      </c>
      <c r="F2307">
        <v>845.70900000000006</v>
      </c>
      <c r="G2307">
        <v>0</v>
      </c>
      <c r="H2307">
        <v>845.70900000000006</v>
      </c>
      <c r="I2307">
        <v>51</v>
      </c>
      <c r="J2307" t="s">
        <v>13</v>
      </c>
    </row>
    <row r="2308" spans="1:10" x14ac:dyDescent="0.25">
      <c r="A2308" s="1">
        <v>44561</v>
      </c>
      <c r="B2308" t="s">
        <v>222</v>
      </c>
      <c r="C2308" t="s">
        <v>15</v>
      </c>
      <c r="D2308">
        <v>37.1</v>
      </c>
      <c r="E2308">
        <v>2.1000000000000014</v>
      </c>
      <c r="F2308">
        <v>1320.3890000000001</v>
      </c>
      <c r="G2308">
        <v>0</v>
      </c>
      <c r="H2308">
        <v>1320.3890000000001</v>
      </c>
      <c r="I2308">
        <v>34</v>
      </c>
      <c r="J2308" t="s">
        <v>18</v>
      </c>
    </row>
    <row r="2309" spans="1:10" x14ac:dyDescent="0.25">
      <c r="A2309" s="1">
        <v>44561</v>
      </c>
      <c r="B2309" t="s">
        <v>203</v>
      </c>
      <c r="C2309" t="s">
        <v>15</v>
      </c>
      <c r="D2309">
        <v>35.4</v>
      </c>
      <c r="E2309">
        <v>0.39999999999999858</v>
      </c>
      <c r="F2309">
        <v>2239.7579999999998</v>
      </c>
      <c r="G2309">
        <v>0</v>
      </c>
      <c r="H2309">
        <v>2239.7579999999998</v>
      </c>
      <c r="I2309">
        <v>26</v>
      </c>
      <c r="J2309" t="s">
        <v>18</v>
      </c>
    </row>
    <row r="2310" spans="1:10" x14ac:dyDescent="0.25">
      <c r="A2310" s="1">
        <v>44561</v>
      </c>
      <c r="B2310" t="s">
        <v>204</v>
      </c>
      <c r="C2310" t="s">
        <v>15</v>
      </c>
      <c r="D2310">
        <v>37</v>
      </c>
      <c r="E2310">
        <v>2</v>
      </c>
      <c r="F2310">
        <v>1742.7</v>
      </c>
      <c r="G2310">
        <v>0</v>
      </c>
      <c r="H2310">
        <v>1742.7</v>
      </c>
      <c r="I2310">
        <v>65</v>
      </c>
      <c r="J2310" t="s">
        <v>16</v>
      </c>
    </row>
    <row r="2311" spans="1:10" x14ac:dyDescent="0.25">
      <c r="A2311" s="1">
        <v>44561</v>
      </c>
      <c r="B2311" t="s">
        <v>205</v>
      </c>
      <c r="C2311" t="s">
        <v>15</v>
      </c>
      <c r="D2311">
        <v>36.200000000000003</v>
      </c>
      <c r="E2311">
        <v>1.2000000000000028</v>
      </c>
      <c r="F2311">
        <v>1241.6600000000001</v>
      </c>
      <c r="G2311">
        <v>722</v>
      </c>
      <c r="H2311">
        <v>1963.66</v>
      </c>
      <c r="I2311">
        <v>36</v>
      </c>
      <c r="J2311" t="s">
        <v>30</v>
      </c>
    </row>
    <row r="2312" spans="1:10" x14ac:dyDescent="0.25">
      <c r="A2312" s="1">
        <v>44561</v>
      </c>
      <c r="B2312" t="s">
        <v>206</v>
      </c>
      <c r="C2312" t="s">
        <v>10</v>
      </c>
      <c r="D2312">
        <v>40.799999999999997</v>
      </c>
      <c r="E2312">
        <v>5.7999999999999972</v>
      </c>
      <c r="F2312">
        <v>650.75999999999988</v>
      </c>
      <c r="G2312">
        <v>0</v>
      </c>
      <c r="H2312">
        <v>650.75999999999988</v>
      </c>
      <c r="I2312">
        <v>45</v>
      </c>
      <c r="J2312" t="s">
        <v>11</v>
      </c>
    </row>
    <row r="2313" spans="1:10" x14ac:dyDescent="0.25">
      <c r="A2313" s="1">
        <v>44561</v>
      </c>
      <c r="B2313" t="s">
        <v>207</v>
      </c>
      <c r="C2313" t="s">
        <v>15</v>
      </c>
      <c r="D2313">
        <v>35.700000000000003</v>
      </c>
      <c r="E2313">
        <v>0.70000000000000284</v>
      </c>
      <c r="F2313">
        <v>1005.3120000000001</v>
      </c>
      <c r="G2313">
        <v>0</v>
      </c>
      <c r="H2313">
        <v>1005.3120000000001</v>
      </c>
      <c r="I2313">
        <v>66</v>
      </c>
      <c r="J2313" t="s">
        <v>11</v>
      </c>
    </row>
    <row r="2314" spans="1:10" x14ac:dyDescent="0.25">
      <c r="A2314" s="1">
        <v>44561</v>
      </c>
      <c r="B2314" t="s">
        <v>208</v>
      </c>
      <c r="C2314" t="s">
        <v>10</v>
      </c>
      <c r="D2314">
        <v>40.1</v>
      </c>
      <c r="E2314">
        <v>5.1000000000000014</v>
      </c>
      <c r="F2314">
        <v>1135.231</v>
      </c>
      <c r="G2314">
        <v>0</v>
      </c>
      <c r="H2314">
        <v>1135.231</v>
      </c>
      <c r="I2314">
        <v>44</v>
      </c>
      <c r="J2314" t="s">
        <v>11</v>
      </c>
    </row>
    <row r="2315" spans="1:10" x14ac:dyDescent="0.25">
      <c r="A2315" s="1">
        <v>44561</v>
      </c>
      <c r="B2315" t="s">
        <v>209</v>
      </c>
      <c r="C2315" t="s">
        <v>10</v>
      </c>
      <c r="D2315">
        <v>41.1</v>
      </c>
      <c r="E2315">
        <v>6.1000000000000014</v>
      </c>
      <c r="F2315">
        <v>1997.46</v>
      </c>
      <c r="G2315">
        <v>0</v>
      </c>
      <c r="H2315">
        <v>1997.46</v>
      </c>
      <c r="I2315">
        <v>32</v>
      </c>
      <c r="J2315" t="s">
        <v>11</v>
      </c>
    </row>
    <row r="2316" spans="1:10" x14ac:dyDescent="0.25">
      <c r="A2316" s="1">
        <v>44561</v>
      </c>
      <c r="B2316" t="s">
        <v>210</v>
      </c>
      <c r="C2316" t="s">
        <v>15</v>
      </c>
      <c r="D2316">
        <v>37.6</v>
      </c>
      <c r="E2316">
        <v>2.6000000000000014</v>
      </c>
      <c r="F2316">
        <v>1202.4480000000001</v>
      </c>
      <c r="G2316">
        <v>0</v>
      </c>
      <c r="H2316">
        <v>1202.4480000000001</v>
      </c>
      <c r="I2316">
        <v>36</v>
      </c>
      <c r="J2316" t="s">
        <v>11</v>
      </c>
    </row>
    <row r="2317" spans="1:10" x14ac:dyDescent="0.25">
      <c r="A2317" s="1">
        <v>44561</v>
      </c>
      <c r="B2317" t="s">
        <v>211</v>
      </c>
      <c r="C2317" t="s">
        <v>15</v>
      </c>
      <c r="D2317">
        <v>35.200000000000003</v>
      </c>
      <c r="E2317">
        <v>0.20000000000000284</v>
      </c>
      <c r="F2317">
        <v>719.84</v>
      </c>
      <c r="G2317">
        <v>0</v>
      </c>
      <c r="H2317">
        <v>719.84</v>
      </c>
      <c r="I2317">
        <v>30</v>
      </c>
      <c r="J2317" t="s">
        <v>18</v>
      </c>
    </row>
    <row r="2318" spans="1:10" x14ac:dyDescent="0.25">
      <c r="A2318" s="1">
        <v>44561</v>
      </c>
      <c r="B2318" t="s">
        <v>212</v>
      </c>
      <c r="C2318" t="s">
        <v>10</v>
      </c>
      <c r="D2318">
        <v>39.9</v>
      </c>
      <c r="E2318">
        <v>4.8999999999999986</v>
      </c>
      <c r="F2318">
        <v>1283.5830000000001</v>
      </c>
      <c r="G2318">
        <v>0</v>
      </c>
      <c r="H2318">
        <v>1283.5830000000001</v>
      </c>
      <c r="I2318">
        <v>35</v>
      </c>
      <c r="J2318" t="s">
        <v>11</v>
      </c>
    </row>
    <row r="2319" spans="1:10" x14ac:dyDescent="0.25">
      <c r="A2319" s="1">
        <v>44561</v>
      </c>
      <c r="B2319" t="s">
        <v>213</v>
      </c>
      <c r="C2319" t="s">
        <v>10</v>
      </c>
      <c r="D2319">
        <v>42</v>
      </c>
      <c r="E2319">
        <v>7</v>
      </c>
      <c r="F2319">
        <v>1035.3</v>
      </c>
      <c r="G2319">
        <v>0</v>
      </c>
      <c r="H2319">
        <v>1035.3</v>
      </c>
      <c r="I2319">
        <v>49</v>
      </c>
      <c r="J2319" t="s">
        <v>11</v>
      </c>
    </row>
    <row r="2320" spans="1:10" x14ac:dyDescent="0.25">
      <c r="A2320" s="1">
        <v>44561</v>
      </c>
      <c r="B2320" t="s">
        <v>214</v>
      </c>
      <c r="C2320" t="s">
        <v>10</v>
      </c>
      <c r="D2320">
        <v>35</v>
      </c>
      <c r="E2320">
        <v>0</v>
      </c>
      <c r="F2320">
        <v>277.2</v>
      </c>
      <c r="G2320">
        <v>0</v>
      </c>
      <c r="H2320">
        <v>277.2</v>
      </c>
      <c r="I2320">
        <v>22</v>
      </c>
      <c r="J2320" t="s">
        <v>11</v>
      </c>
    </row>
    <row r="2321" spans="1:11" x14ac:dyDescent="0.25">
      <c r="A2321" s="1">
        <v>44561</v>
      </c>
      <c r="B2321" t="s">
        <v>215</v>
      </c>
      <c r="C2321" t="s">
        <v>10</v>
      </c>
      <c r="D2321">
        <v>39.1</v>
      </c>
      <c r="E2321">
        <v>4.1000000000000014</v>
      </c>
      <c r="F2321">
        <v>939.96400000000006</v>
      </c>
      <c r="G2321">
        <v>0</v>
      </c>
      <c r="H2321">
        <v>939.96400000000006</v>
      </c>
      <c r="I2321">
        <v>61</v>
      </c>
      <c r="J2321" t="s">
        <v>18</v>
      </c>
    </row>
    <row r="2322" spans="1:11" x14ac:dyDescent="0.25">
      <c r="A2322" s="1">
        <v>44561</v>
      </c>
      <c r="B2322" t="s">
        <v>216</v>
      </c>
      <c r="C2322" t="s">
        <v>10</v>
      </c>
      <c r="D2322">
        <v>38.6</v>
      </c>
      <c r="E2322">
        <v>3.6000000000000014</v>
      </c>
      <c r="F2322">
        <v>1794.5140000000001</v>
      </c>
      <c r="G2322">
        <v>0</v>
      </c>
      <c r="H2322">
        <v>1794.5140000000001</v>
      </c>
      <c r="I2322">
        <v>47</v>
      </c>
      <c r="J2322" t="s">
        <v>30</v>
      </c>
    </row>
    <row r="2323" spans="1:11" x14ac:dyDescent="0.25">
      <c r="A2323" s="1">
        <v>44561</v>
      </c>
      <c r="B2323" t="s">
        <v>217</v>
      </c>
      <c r="C2323" t="s">
        <v>10</v>
      </c>
      <c r="D2323">
        <v>41.6</v>
      </c>
      <c r="E2323">
        <v>6.6000000000000014</v>
      </c>
      <c r="F2323">
        <v>2061.6960000000004</v>
      </c>
      <c r="G2323">
        <v>0</v>
      </c>
      <c r="H2323">
        <v>2061.6960000000004</v>
      </c>
      <c r="I2323">
        <v>32</v>
      </c>
      <c r="J2323" t="s">
        <v>30</v>
      </c>
    </row>
    <row r="2324" spans="1:11" x14ac:dyDescent="0.25">
      <c r="A2324" s="1">
        <v>44561</v>
      </c>
      <c r="B2324" t="s">
        <v>218</v>
      </c>
      <c r="C2324" t="s">
        <v>10</v>
      </c>
      <c r="D2324">
        <v>36.700000000000003</v>
      </c>
      <c r="E2324">
        <v>1.7000000000000028</v>
      </c>
      <c r="F2324">
        <v>393.05700000000007</v>
      </c>
      <c r="G2324">
        <v>0</v>
      </c>
      <c r="H2324">
        <v>393.05700000000007</v>
      </c>
      <c r="I2324">
        <v>35</v>
      </c>
      <c r="J2324" t="s">
        <v>30</v>
      </c>
    </row>
    <row r="2325" spans="1:11" x14ac:dyDescent="0.25">
      <c r="A2325" s="1">
        <v>44561</v>
      </c>
      <c r="B2325" t="s">
        <v>219</v>
      </c>
      <c r="C2325" t="s">
        <v>10</v>
      </c>
      <c r="D2325">
        <v>35</v>
      </c>
      <c r="E2325">
        <v>0</v>
      </c>
      <c r="F2325">
        <v>1673</v>
      </c>
      <c r="G2325">
        <v>0</v>
      </c>
      <c r="H2325">
        <v>1673</v>
      </c>
      <c r="I2325">
        <v>33</v>
      </c>
      <c r="J2325" t="s">
        <v>30</v>
      </c>
    </row>
    <row r="2326" spans="1:11" x14ac:dyDescent="0.25">
      <c r="A2326" s="1">
        <v>44592</v>
      </c>
      <c r="B2326" t="s">
        <v>63</v>
      </c>
      <c r="C2326" t="s">
        <v>15</v>
      </c>
      <c r="D2326">
        <v>40.700000000000003</v>
      </c>
      <c r="E2326">
        <v>5.7000000000000028</v>
      </c>
      <c r="F2326">
        <v>1699.2250000000001</v>
      </c>
      <c r="G2326">
        <v>0</v>
      </c>
      <c r="H2326">
        <v>1699.2250000000001</v>
      </c>
      <c r="I2326">
        <v>31</v>
      </c>
      <c r="J2326" t="s">
        <v>11</v>
      </c>
    </row>
    <row r="2327" spans="1:11" x14ac:dyDescent="0.25">
      <c r="A2327" s="1">
        <v>44592</v>
      </c>
      <c r="B2327" t="s">
        <v>64</v>
      </c>
      <c r="C2327" t="s">
        <v>15</v>
      </c>
      <c r="D2327">
        <v>37</v>
      </c>
      <c r="E2327">
        <v>2</v>
      </c>
      <c r="F2327">
        <v>1936.21</v>
      </c>
      <c r="G2327">
        <v>0</v>
      </c>
      <c r="H2327">
        <v>1936.21</v>
      </c>
      <c r="I2327">
        <v>49</v>
      </c>
      <c r="J2327" t="s">
        <v>18</v>
      </c>
    </row>
    <row r="2328" spans="1:11" x14ac:dyDescent="0.25">
      <c r="A2328" s="1">
        <v>44592</v>
      </c>
      <c r="B2328" t="s">
        <v>65</v>
      </c>
      <c r="C2328" t="s">
        <v>47</v>
      </c>
      <c r="D2328">
        <v>37.9</v>
      </c>
      <c r="E2328">
        <v>2.8999999999999986</v>
      </c>
      <c r="F2328">
        <v>1103.6479999999999</v>
      </c>
      <c r="G2328">
        <v>0</v>
      </c>
      <c r="H2328">
        <v>1103.6479999999999</v>
      </c>
      <c r="I2328">
        <v>48</v>
      </c>
      <c r="J2328" t="s">
        <v>18</v>
      </c>
      <c r="K2328" t="s">
        <v>19</v>
      </c>
    </row>
    <row r="2329" spans="1:11" x14ac:dyDescent="0.25">
      <c r="A2329" s="1">
        <v>44592</v>
      </c>
      <c r="B2329" t="s">
        <v>66</v>
      </c>
      <c r="C2329" t="s">
        <v>15</v>
      </c>
      <c r="D2329">
        <v>39.9</v>
      </c>
      <c r="E2329">
        <v>4.8999999999999986</v>
      </c>
      <c r="F2329">
        <v>1596.3989999999999</v>
      </c>
      <c r="G2329">
        <v>0</v>
      </c>
      <c r="H2329">
        <v>1596.3989999999999</v>
      </c>
      <c r="I2329">
        <v>64</v>
      </c>
      <c r="J2329" t="s">
        <v>11</v>
      </c>
    </row>
    <row r="2330" spans="1:11" x14ac:dyDescent="0.25">
      <c r="A2330" s="1">
        <v>44592</v>
      </c>
      <c r="B2330" t="s">
        <v>67</v>
      </c>
      <c r="C2330" t="s">
        <v>10</v>
      </c>
      <c r="D2330">
        <v>41.2</v>
      </c>
      <c r="E2330">
        <v>6.2000000000000028</v>
      </c>
      <c r="F2330">
        <v>1274.316</v>
      </c>
      <c r="G2330">
        <v>0</v>
      </c>
      <c r="H2330">
        <v>1274.316</v>
      </c>
      <c r="I2330">
        <v>46</v>
      </c>
      <c r="J2330" t="s">
        <v>18</v>
      </c>
    </row>
    <row r="2331" spans="1:11" x14ac:dyDescent="0.25">
      <c r="A2331" s="1">
        <v>44592</v>
      </c>
      <c r="B2331" t="s">
        <v>68</v>
      </c>
      <c r="C2331" t="s">
        <v>10</v>
      </c>
      <c r="D2331">
        <v>38.9</v>
      </c>
      <c r="E2331">
        <v>3.8999999999999986</v>
      </c>
      <c r="F2331">
        <v>1563.3909999999998</v>
      </c>
      <c r="G2331">
        <v>0</v>
      </c>
      <c r="H2331">
        <v>1563.3909999999998</v>
      </c>
      <c r="I2331">
        <v>45</v>
      </c>
      <c r="J2331" t="s">
        <v>11</v>
      </c>
    </row>
    <row r="2332" spans="1:11" x14ac:dyDescent="0.25">
      <c r="A2332" s="1">
        <v>44592</v>
      </c>
      <c r="B2332" t="s">
        <v>69</v>
      </c>
      <c r="C2332" t="s">
        <v>10</v>
      </c>
      <c r="D2332">
        <v>39.9</v>
      </c>
      <c r="E2332">
        <v>4.8999999999999986</v>
      </c>
      <c r="F2332">
        <v>1327.8720000000001</v>
      </c>
      <c r="G2332">
        <v>0</v>
      </c>
      <c r="H2332">
        <v>1327.8720000000001</v>
      </c>
      <c r="I2332">
        <v>31</v>
      </c>
      <c r="J2332" t="s">
        <v>30</v>
      </c>
    </row>
    <row r="2333" spans="1:11" x14ac:dyDescent="0.25">
      <c r="A2333" s="1">
        <v>44592</v>
      </c>
      <c r="B2333" t="s">
        <v>70</v>
      </c>
      <c r="C2333" t="s">
        <v>15</v>
      </c>
      <c r="D2333">
        <v>39.700000000000003</v>
      </c>
      <c r="E2333">
        <v>4.7000000000000028</v>
      </c>
      <c r="F2333">
        <v>357.697</v>
      </c>
      <c r="G2333">
        <v>0</v>
      </c>
      <c r="H2333">
        <v>357.697</v>
      </c>
      <c r="I2333">
        <v>50</v>
      </c>
      <c r="J2333" t="s">
        <v>11</v>
      </c>
    </row>
    <row r="2334" spans="1:11" x14ac:dyDescent="0.25">
      <c r="A2334" s="1">
        <v>44592</v>
      </c>
      <c r="B2334" t="s">
        <v>71</v>
      </c>
      <c r="C2334" t="s">
        <v>10</v>
      </c>
      <c r="D2334">
        <v>37.799999999999997</v>
      </c>
      <c r="E2334">
        <v>2.7999999999999972</v>
      </c>
      <c r="F2334">
        <v>1059.5339999999999</v>
      </c>
      <c r="G2334">
        <v>0</v>
      </c>
      <c r="H2334">
        <v>1059.5339999999999</v>
      </c>
      <c r="I2334">
        <v>58</v>
      </c>
      <c r="J2334" t="s">
        <v>18</v>
      </c>
    </row>
    <row r="2335" spans="1:11" x14ac:dyDescent="0.25">
      <c r="A2335" s="1">
        <v>44592</v>
      </c>
      <c r="B2335" t="s">
        <v>72</v>
      </c>
      <c r="C2335" t="s">
        <v>10</v>
      </c>
      <c r="D2335">
        <v>38.1</v>
      </c>
      <c r="E2335">
        <v>3.1000000000000014</v>
      </c>
      <c r="F2335">
        <v>673.60800000000006</v>
      </c>
      <c r="G2335">
        <v>0</v>
      </c>
      <c r="H2335">
        <v>673.60800000000006</v>
      </c>
      <c r="I2335">
        <v>57</v>
      </c>
      <c r="J2335" t="s">
        <v>30</v>
      </c>
    </row>
    <row r="2336" spans="1:11" x14ac:dyDescent="0.25">
      <c r="A2336" s="1">
        <v>44592</v>
      </c>
      <c r="B2336" t="s">
        <v>73</v>
      </c>
      <c r="C2336" t="s">
        <v>15</v>
      </c>
      <c r="D2336">
        <v>41</v>
      </c>
      <c r="E2336">
        <v>6</v>
      </c>
      <c r="F2336">
        <v>1815.48</v>
      </c>
      <c r="G2336">
        <v>0</v>
      </c>
      <c r="H2336">
        <v>1815.48</v>
      </c>
      <c r="I2336">
        <v>50</v>
      </c>
      <c r="J2336" t="s">
        <v>11</v>
      </c>
    </row>
    <row r="2337" spans="1:10" x14ac:dyDescent="0.25">
      <c r="A2337" s="1">
        <v>44592</v>
      </c>
      <c r="B2337" t="s">
        <v>74</v>
      </c>
      <c r="C2337" t="s">
        <v>10</v>
      </c>
      <c r="D2337">
        <v>35.700000000000003</v>
      </c>
      <c r="E2337">
        <v>0.70000000000000284</v>
      </c>
      <c r="F2337">
        <v>1763.5800000000002</v>
      </c>
      <c r="G2337">
        <v>0</v>
      </c>
      <c r="H2337">
        <v>1763.5800000000002</v>
      </c>
      <c r="I2337">
        <v>22</v>
      </c>
      <c r="J2337" t="s">
        <v>11</v>
      </c>
    </row>
    <row r="2338" spans="1:10" x14ac:dyDescent="0.25">
      <c r="A2338" s="1">
        <v>44592</v>
      </c>
      <c r="B2338" t="s">
        <v>229</v>
      </c>
      <c r="C2338" t="s">
        <v>10</v>
      </c>
      <c r="D2338">
        <v>40.9</v>
      </c>
      <c r="E2338">
        <v>5.8999999999999986</v>
      </c>
      <c r="F2338">
        <v>1373.0129999999999</v>
      </c>
      <c r="G2338">
        <v>0</v>
      </c>
      <c r="H2338">
        <v>1373.0129999999999</v>
      </c>
      <c r="I2338">
        <v>55</v>
      </c>
      <c r="J2338" t="s">
        <v>11</v>
      </c>
    </row>
    <row r="2339" spans="1:10" x14ac:dyDescent="0.25">
      <c r="A2339" s="1">
        <v>44592</v>
      </c>
      <c r="B2339" t="s">
        <v>230</v>
      </c>
      <c r="C2339" t="s">
        <v>15</v>
      </c>
      <c r="D2339">
        <v>39.700000000000003</v>
      </c>
      <c r="E2339">
        <v>4.7000000000000028</v>
      </c>
      <c r="F2339">
        <v>2848.4750000000004</v>
      </c>
      <c r="G2339">
        <v>1432</v>
      </c>
      <c r="H2339">
        <v>4280.4750000000004</v>
      </c>
      <c r="I2339">
        <v>44</v>
      </c>
      <c r="J2339" t="s">
        <v>18</v>
      </c>
    </row>
    <row r="2340" spans="1:10" x14ac:dyDescent="0.25">
      <c r="A2340" s="1">
        <v>44592</v>
      </c>
      <c r="B2340" t="s">
        <v>75</v>
      </c>
      <c r="C2340" t="s">
        <v>10</v>
      </c>
      <c r="D2340">
        <v>41.8</v>
      </c>
      <c r="E2340">
        <v>6.7999999999999972</v>
      </c>
      <c r="F2340">
        <v>779.15199999999993</v>
      </c>
      <c r="G2340">
        <v>0</v>
      </c>
      <c r="H2340">
        <v>779.15199999999993</v>
      </c>
      <c r="I2340">
        <v>32</v>
      </c>
      <c r="J2340" t="s">
        <v>11</v>
      </c>
    </row>
    <row r="2341" spans="1:10" x14ac:dyDescent="0.25">
      <c r="A2341" s="1">
        <v>44592</v>
      </c>
      <c r="B2341" t="s">
        <v>76</v>
      </c>
      <c r="C2341" t="s">
        <v>10</v>
      </c>
      <c r="D2341">
        <v>38.5</v>
      </c>
      <c r="E2341">
        <v>3.5</v>
      </c>
      <c r="F2341">
        <v>946.71500000000003</v>
      </c>
      <c r="G2341">
        <v>0</v>
      </c>
      <c r="H2341">
        <v>946.71500000000003</v>
      </c>
      <c r="I2341">
        <v>35</v>
      </c>
      <c r="J2341" t="s">
        <v>11</v>
      </c>
    </row>
    <row r="2342" spans="1:10" x14ac:dyDescent="0.25">
      <c r="A2342" s="1">
        <v>44592</v>
      </c>
      <c r="B2342" t="s">
        <v>77</v>
      </c>
      <c r="C2342" t="s">
        <v>10</v>
      </c>
      <c r="D2342">
        <v>38.9</v>
      </c>
      <c r="E2342">
        <v>3.8999999999999986</v>
      </c>
      <c r="F2342">
        <v>453.57400000000001</v>
      </c>
      <c r="G2342">
        <v>0</v>
      </c>
      <c r="H2342">
        <v>453.57400000000001</v>
      </c>
      <c r="I2342">
        <v>55</v>
      </c>
      <c r="J2342" t="s">
        <v>11</v>
      </c>
    </row>
    <row r="2343" spans="1:10" x14ac:dyDescent="0.25">
      <c r="A2343" s="1">
        <v>44592</v>
      </c>
      <c r="B2343" t="s">
        <v>78</v>
      </c>
      <c r="C2343" t="s">
        <v>10</v>
      </c>
      <c r="D2343">
        <v>40.9</v>
      </c>
      <c r="E2343">
        <v>5.8999999999999986</v>
      </c>
      <c r="F2343">
        <v>561.14800000000002</v>
      </c>
      <c r="G2343">
        <v>0</v>
      </c>
      <c r="H2343">
        <v>561.14800000000002</v>
      </c>
      <c r="I2343">
        <v>32</v>
      </c>
      <c r="J2343" t="s">
        <v>11</v>
      </c>
    </row>
    <row r="2344" spans="1:10" x14ac:dyDescent="0.25">
      <c r="A2344" s="1">
        <v>44592</v>
      </c>
      <c r="B2344" t="s">
        <v>79</v>
      </c>
      <c r="C2344" t="s">
        <v>10</v>
      </c>
      <c r="D2344">
        <v>39.299999999999997</v>
      </c>
      <c r="E2344">
        <v>4.2999999999999972</v>
      </c>
      <c r="F2344">
        <v>1295.328</v>
      </c>
      <c r="G2344">
        <v>0</v>
      </c>
      <c r="H2344">
        <v>1295.328</v>
      </c>
      <c r="I2344">
        <v>39</v>
      </c>
      <c r="J2344" t="s">
        <v>11</v>
      </c>
    </row>
    <row r="2345" spans="1:10" x14ac:dyDescent="0.25">
      <c r="A2345" s="1">
        <v>44592</v>
      </c>
      <c r="B2345" t="s">
        <v>80</v>
      </c>
      <c r="C2345" t="s">
        <v>15</v>
      </c>
      <c r="D2345">
        <v>36.5</v>
      </c>
      <c r="E2345">
        <v>1.5</v>
      </c>
      <c r="F2345">
        <v>983.67499999999995</v>
      </c>
      <c r="G2345">
        <v>0</v>
      </c>
      <c r="H2345">
        <v>983.67499999999995</v>
      </c>
      <c r="I2345">
        <v>55</v>
      </c>
      <c r="J2345" t="s">
        <v>30</v>
      </c>
    </row>
    <row r="2346" spans="1:10" x14ac:dyDescent="0.25">
      <c r="A2346" s="1">
        <v>44592</v>
      </c>
      <c r="B2346" t="s">
        <v>231</v>
      </c>
      <c r="C2346" t="s">
        <v>15</v>
      </c>
      <c r="D2346">
        <v>41.3</v>
      </c>
      <c r="E2346">
        <v>6.2999999999999972</v>
      </c>
      <c r="F2346">
        <v>2118.6899999999996</v>
      </c>
      <c r="G2346">
        <v>0</v>
      </c>
      <c r="H2346">
        <v>2118.6899999999996</v>
      </c>
      <c r="I2346">
        <v>38</v>
      </c>
      <c r="J2346" t="s">
        <v>13</v>
      </c>
    </row>
    <row r="2347" spans="1:10" x14ac:dyDescent="0.25">
      <c r="A2347" s="1">
        <v>44592</v>
      </c>
      <c r="B2347" t="s">
        <v>81</v>
      </c>
      <c r="C2347" t="s">
        <v>10</v>
      </c>
      <c r="D2347">
        <v>38.799999999999997</v>
      </c>
      <c r="E2347">
        <v>3.7999999999999972</v>
      </c>
      <c r="F2347">
        <v>2022.644</v>
      </c>
      <c r="G2347">
        <v>0</v>
      </c>
      <c r="H2347">
        <v>2022.644</v>
      </c>
      <c r="I2347">
        <v>59</v>
      </c>
      <c r="J2347" t="s">
        <v>11</v>
      </c>
    </row>
    <row r="2348" spans="1:10" x14ac:dyDescent="0.25">
      <c r="A2348" s="1">
        <v>44592</v>
      </c>
      <c r="B2348" t="s">
        <v>82</v>
      </c>
      <c r="C2348" t="s">
        <v>10</v>
      </c>
      <c r="D2348">
        <v>37.6</v>
      </c>
      <c r="E2348">
        <v>2.6000000000000014</v>
      </c>
      <c r="F2348">
        <v>785.84</v>
      </c>
      <c r="G2348">
        <v>0</v>
      </c>
      <c r="H2348">
        <v>785.84</v>
      </c>
      <c r="I2348">
        <v>65</v>
      </c>
      <c r="J2348" t="s">
        <v>11</v>
      </c>
    </row>
    <row r="2349" spans="1:10" x14ac:dyDescent="0.25">
      <c r="A2349" s="1">
        <v>44592</v>
      </c>
      <c r="B2349" t="s">
        <v>83</v>
      </c>
      <c r="C2349" t="s">
        <v>15</v>
      </c>
      <c r="D2349">
        <v>38.5</v>
      </c>
      <c r="E2349">
        <v>3.5</v>
      </c>
      <c r="F2349">
        <v>1066.0650000000001</v>
      </c>
      <c r="G2349">
        <v>0</v>
      </c>
      <c r="H2349">
        <v>1066.0650000000001</v>
      </c>
      <c r="I2349">
        <v>34</v>
      </c>
      <c r="J2349" t="s">
        <v>30</v>
      </c>
    </row>
    <row r="2350" spans="1:10" x14ac:dyDescent="0.25">
      <c r="A2350" s="1">
        <v>44592</v>
      </c>
      <c r="B2350" t="s">
        <v>221</v>
      </c>
      <c r="C2350" t="s">
        <v>15</v>
      </c>
      <c r="D2350">
        <v>36.799999999999997</v>
      </c>
      <c r="E2350">
        <v>1.7999999999999972</v>
      </c>
      <c r="F2350">
        <v>863.69599999999991</v>
      </c>
      <c r="G2350">
        <v>578</v>
      </c>
      <c r="H2350">
        <v>1441.6959999999999</v>
      </c>
      <c r="I2350">
        <v>42</v>
      </c>
      <c r="J2350" t="s">
        <v>30</v>
      </c>
    </row>
    <row r="2351" spans="1:10" x14ac:dyDescent="0.25">
      <c r="A2351" s="1">
        <v>44592</v>
      </c>
      <c r="B2351" t="s">
        <v>84</v>
      </c>
      <c r="C2351" t="s">
        <v>10</v>
      </c>
      <c r="D2351">
        <v>38.9</v>
      </c>
      <c r="E2351">
        <v>3.8999999999999986</v>
      </c>
      <c r="F2351">
        <v>433.346</v>
      </c>
      <c r="G2351">
        <v>0</v>
      </c>
      <c r="H2351">
        <v>433.346</v>
      </c>
      <c r="I2351">
        <v>49</v>
      </c>
      <c r="J2351" t="s">
        <v>16</v>
      </c>
    </row>
    <row r="2352" spans="1:10" x14ac:dyDescent="0.25">
      <c r="A2352" s="1">
        <v>44592</v>
      </c>
      <c r="B2352" t="s">
        <v>85</v>
      </c>
      <c r="C2352" t="s">
        <v>10</v>
      </c>
      <c r="D2352">
        <v>35.6</v>
      </c>
      <c r="E2352">
        <v>0.60000000000000142</v>
      </c>
      <c r="F2352">
        <v>894.62800000000004</v>
      </c>
      <c r="G2352">
        <v>0</v>
      </c>
      <c r="H2352">
        <v>894.62800000000004</v>
      </c>
      <c r="I2352">
        <v>31</v>
      </c>
      <c r="J2352" t="s">
        <v>30</v>
      </c>
    </row>
    <row r="2353" spans="1:10" x14ac:dyDescent="0.25">
      <c r="A2353" s="1">
        <v>44592</v>
      </c>
      <c r="B2353" t="s">
        <v>86</v>
      </c>
      <c r="C2353" t="s">
        <v>10</v>
      </c>
      <c r="D2353">
        <v>39.5</v>
      </c>
      <c r="E2353">
        <v>4.5</v>
      </c>
      <c r="F2353">
        <v>1532.2049999999999</v>
      </c>
      <c r="G2353">
        <v>0</v>
      </c>
      <c r="H2353">
        <v>1532.2049999999999</v>
      </c>
      <c r="I2353">
        <v>35</v>
      </c>
      <c r="J2353" t="s">
        <v>11</v>
      </c>
    </row>
    <row r="2354" spans="1:10" x14ac:dyDescent="0.25">
      <c r="A2354" s="1">
        <v>44592</v>
      </c>
      <c r="B2354" t="s">
        <v>87</v>
      </c>
      <c r="C2354" t="s">
        <v>10</v>
      </c>
      <c r="D2354">
        <v>41</v>
      </c>
      <c r="E2354">
        <v>6</v>
      </c>
      <c r="F2354">
        <v>564.98</v>
      </c>
      <c r="G2354">
        <v>0</v>
      </c>
      <c r="H2354">
        <v>564.98</v>
      </c>
      <c r="I2354">
        <v>54</v>
      </c>
      <c r="J2354" t="s">
        <v>11</v>
      </c>
    </row>
    <row r="2355" spans="1:10" x14ac:dyDescent="0.25">
      <c r="A2355" s="1">
        <v>44592</v>
      </c>
      <c r="B2355" t="s">
        <v>88</v>
      </c>
      <c r="C2355" t="s">
        <v>10</v>
      </c>
      <c r="D2355">
        <v>37.4</v>
      </c>
      <c r="E2355">
        <v>2.3999999999999986</v>
      </c>
      <c r="F2355">
        <v>1951.5319999999999</v>
      </c>
      <c r="G2355">
        <v>0</v>
      </c>
      <c r="H2355">
        <v>1951.5319999999999</v>
      </c>
      <c r="I2355">
        <v>56</v>
      </c>
      <c r="J2355" t="s">
        <v>16</v>
      </c>
    </row>
    <row r="2356" spans="1:10" x14ac:dyDescent="0.25">
      <c r="A2356" s="1">
        <v>44592</v>
      </c>
      <c r="B2356" t="s">
        <v>232</v>
      </c>
      <c r="C2356" t="s">
        <v>10</v>
      </c>
      <c r="D2356">
        <v>41.2</v>
      </c>
      <c r="E2356">
        <v>6.2000000000000028</v>
      </c>
      <c r="F2356">
        <v>1886.1360000000002</v>
      </c>
      <c r="G2356">
        <v>0</v>
      </c>
      <c r="H2356">
        <v>1886.1360000000002</v>
      </c>
      <c r="I2356">
        <v>32</v>
      </c>
      <c r="J2356" t="s">
        <v>13</v>
      </c>
    </row>
    <row r="2357" spans="1:10" x14ac:dyDescent="0.25">
      <c r="A2357" s="1">
        <v>44592</v>
      </c>
      <c r="B2357" t="s">
        <v>89</v>
      </c>
      <c r="C2357" t="s">
        <v>10</v>
      </c>
      <c r="D2357">
        <v>38.9</v>
      </c>
      <c r="E2357">
        <v>3.8999999999999986</v>
      </c>
      <c r="F2357">
        <v>648.85199999999998</v>
      </c>
      <c r="G2357">
        <v>0</v>
      </c>
      <c r="H2357">
        <v>648.85199999999998</v>
      </c>
      <c r="I2357">
        <v>63</v>
      </c>
      <c r="J2357" t="s">
        <v>11</v>
      </c>
    </row>
    <row r="2358" spans="1:10" x14ac:dyDescent="0.25">
      <c r="A2358" s="1">
        <v>44592</v>
      </c>
      <c r="B2358" t="s">
        <v>90</v>
      </c>
      <c r="C2358" t="s">
        <v>10</v>
      </c>
      <c r="D2358">
        <v>39.4</v>
      </c>
      <c r="E2358">
        <v>4.3999999999999986</v>
      </c>
      <c r="F2358">
        <v>1561.816</v>
      </c>
      <c r="G2358">
        <v>0</v>
      </c>
      <c r="H2358">
        <v>1561.816</v>
      </c>
      <c r="I2358">
        <v>64</v>
      </c>
      <c r="J2358" t="s">
        <v>11</v>
      </c>
    </row>
    <row r="2359" spans="1:10" x14ac:dyDescent="0.25">
      <c r="A2359" s="1">
        <v>44592</v>
      </c>
      <c r="B2359" t="s">
        <v>91</v>
      </c>
      <c r="C2359" t="s">
        <v>10</v>
      </c>
      <c r="D2359">
        <v>36</v>
      </c>
      <c r="E2359">
        <v>1</v>
      </c>
      <c r="F2359">
        <v>548.28</v>
      </c>
      <c r="G2359">
        <v>0</v>
      </c>
      <c r="H2359">
        <v>548.28</v>
      </c>
      <c r="I2359">
        <v>64</v>
      </c>
      <c r="J2359" t="s">
        <v>11</v>
      </c>
    </row>
    <row r="2360" spans="1:10" x14ac:dyDescent="0.25">
      <c r="A2360" s="1">
        <v>44592</v>
      </c>
      <c r="B2360" t="s">
        <v>92</v>
      </c>
      <c r="C2360" t="s">
        <v>10</v>
      </c>
      <c r="D2360">
        <v>38.5</v>
      </c>
      <c r="E2360">
        <v>3.5</v>
      </c>
      <c r="F2360">
        <v>1439.8999999999999</v>
      </c>
      <c r="G2360">
        <v>0</v>
      </c>
      <c r="H2360">
        <v>1439.8999999999999</v>
      </c>
      <c r="I2360">
        <v>34</v>
      </c>
      <c r="J2360" t="s">
        <v>33</v>
      </c>
    </row>
    <row r="2361" spans="1:10" x14ac:dyDescent="0.25">
      <c r="A2361" s="1">
        <v>44592</v>
      </c>
      <c r="B2361" t="s">
        <v>93</v>
      </c>
      <c r="C2361" t="s">
        <v>47</v>
      </c>
      <c r="D2361">
        <v>40</v>
      </c>
      <c r="E2361">
        <v>5</v>
      </c>
      <c r="F2361">
        <v>1110.4000000000001</v>
      </c>
      <c r="G2361">
        <v>0</v>
      </c>
      <c r="H2361">
        <v>1110.4000000000001</v>
      </c>
      <c r="I2361">
        <v>24</v>
      </c>
      <c r="J2361" t="s">
        <v>30</v>
      </c>
    </row>
    <row r="2362" spans="1:10" x14ac:dyDescent="0.25">
      <c r="A2362" s="1">
        <v>44592</v>
      </c>
      <c r="B2362" t="s">
        <v>233</v>
      </c>
      <c r="C2362" t="s">
        <v>10</v>
      </c>
      <c r="D2362">
        <v>42</v>
      </c>
      <c r="E2362">
        <v>7</v>
      </c>
      <c r="F2362">
        <v>1593.9</v>
      </c>
      <c r="G2362">
        <v>0</v>
      </c>
      <c r="H2362">
        <v>1593.9</v>
      </c>
      <c r="I2362">
        <v>64</v>
      </c>
      <c r="J2362" t="s">
        <v>18</v>
      </c>
    </row>
    <row r="2363" spans="1:10" x14ac:dyDescent="0.25">
      <c r="A2363" s="1">
        <v>44592</v>
      </c>
      <c r="B2363" t="s">
        <v>227</v>
      </c>
      <c r="C2363" t="s">
        <v>10</v>
      </c>
      <c r="D2363">
        <v>40.700000000000003</v>
      </c>
      <c r="E2363">
        <v>5.7000000000000028</v>
      </c>
      <c r="F2363">
        <v>354.49700000000007</v>
      </c>
      <c r="G2363">
        <v>0</v>
      </c>
      <c r="H2363">
        <v>354.49700000000007</v>
      </c>
      <c r="I2363">
        <v>23</v>
      </c>
      <c r="J2363" t="s">
        <v>30</v>
      </c>
    </row>
    <row r="2364" spans="1:10" x14ac:dyDescent="0.25">
      <c r="A2364" s="1">
        <v>44592</v>
      </c>
      <c r="B2364" t="s">
        <v>94</v>
      </c>
      <c r="C2364" t="s">
        <v>47</v>
      </c>
      <c r="D2364">
        <v>37.6</v>
      </c>
      <c r="E2364">
        <v>2.6000000000000014</v>
      </c>
      <c r="F2364">
        <v>1534.8320000000001</v>
      </c>
      <c r="G2364">
        <v>0</v>
      </c>
      <c r="H2364">
        <v>1534.8320000000001</v>
      </c>
      <c r="I2364">
        <v>35</v>
      </c>
      <c r="J2364" t="s">
        <v>30</v>
      </c>
    </row>
    <row r="2365" spans="1:10" x14ac:dyDescent="0.25">
      <c r="A2365" s="1">
        <v>44592</v>
      </c>
      <c r="B2365" t="s">
        <v>95</v>
      </c>
      <c r="C2365" t="s">
        <v>15</v>
      </c>
      <c r="D2365">
        <v>38.6</v>
      </c>
      <c r="E2365">
        <v>3.6000000000000014</v>
      </c>
      <c r="F2365">
        <v>1801.4620000000002</v>
      </c>
      <c r="G2365">
        <v>0</v>
      </c>
      <c r="H2365">
        <v>1801.4620000000002</v>
      </c>
      <c r="I2365">
        <v>67</v>
      </c>
      <c r="J2365" t="s">
        <v>11</v>
      </c>
    </row>
    <row r="2366" spans="1:10" x14ac:dyDescent="0.25">
      <c r="A2366" s="1">
        <v>44592</v>
      </c>
      <c r="B2366" t="s">
        <v>96</v>
      </c>
      <c r="C2366" t="s">
        <v>47</v>
      </c>
      <c r="D2366">
        <v>41.3</v>
      </c>
      <c r="E2366">
        <v>6.2999999999999972</v>
      </c>
      <c r="F2366">
        <v>1435.175</v>
      </c>
      <c r="G2366">
        <v>1206</v>
      </c>
      <c r="H2366">
        <v>2641.1750000000002</v>
      </c>
      <c r="I2366">
        <v>36</v>
      </c>
      <c r="J2366" t="s">
        <v>18</v>
      </c>
    </row>
    <row r="2367" spans="1:10" x14ac:dyDescent="0.25">
      <c r="A2367" s="1">
        <v>44592</v>
      </c>
      <c r="B2367" t="s">
        <v>97</v>
      </c>
      <c r="C2367" t="s">
        <v>10</v>
      </c>
      <c r="D2367">
        <v>37.200000000000003</v>
      </c>
      <c r="E2367">
        <v>2.2000000000000028</v>
      </c>
      <c r="F2367">
        <v>1403.9280000000001</v>
      </c>
      <c r="G2367">
        <v>0</v>
      </c>
      <c r="H2367">
        <v>1403.9280000000001</v>
      </c>
      <c r="I2367">
        <v>57</v>
      </c>
      <c r="J2367" t="s">
        <v>11</v>
      </c>
    </row>
    <row r="2368" spans="1:10" x14ac:dyDescent="0.25">
      <c r="A2368" s="1">
        <v>44592</v>
      </c>
      <c r="B2368" t="s">
        <v>98</v>
      </c>
      <c r="C2368" t="s">
        <v>15</v>
      </c>
      <c r="D2368">
        <v>41.2</v>
      </c>
      <c r="E2368">
        <v>6.2000000000000028</v>
      </c>
      <c r="F2368">
        <v>1188.2080000000001</v>
      </c>
      <c r="G2368">
        <v>0</v>
      </c>
      <c r="H2368">
        <v>1188.2080000000001</v>
      </c>
      <c r="I2368">
        <v>58</v>
      </c>
      <c r="J2368" t="s">
        <v>18</v>
      </c>
    </row>
    <row r="2369" spans="1:10" x14ac:dyDescent="0.25">
      <c r="A2369" s="1">
        <v>44592</v>
      </c>
      <c r="B2369" t="s">
        <v>99</v>
      </c>
      <c r="C2369" t="s">
        <v>10</v>
      </c>
      <c r="D2369">
        <v>38.9</v>
      </c>
      <c r="E2369">
        <v>3.8999999999999986</v>
      </c>
      <c r="F2369">
        <v>1948.501</v>
      </c>
      <c r="G2369">
        <v>0</v>
      </c>
      <c r="H2369">
        <v>1948.501</v>
      </c>
      <c r="I2369">
        <v>66</v>
      </c>
      <c r="J2369" t="s">
        <v>13</v>
      </c>
    </row>
    <row r="2370" spans="1:10" x14ac:dyDescent="0.25">
      <c r="A2370" s="1">
        <v>44592</v>
      </c>
      <c r="B2370" t="s">
        <v>100</v>
      </c>
      <c r="C2370" t="s">
        <v>10</v>
      </c>
      <c r="D2370">
        <v>36.299999999999997</v>
      </c>
      <c r="E2370">
        <v>1.2999999999999972</v>
      </c>
      <c r="F2370">
        <v>1349.6339999999998</v>
      </c>
      <c r="G2370">
        <v>0</v>
      </c>
      <c r="H2370">
        <v>1349.6339999999998</v>
      </c>
      <c r="I2370">
        <v>51</v>
      </c>
      <c r="J2370" t="s">
        <v>16</v>
      </c>
    </row>
    <row r="2371" spans="1:10" x14ac:dyDescent="0.25">
      <c r="A2371" s="1">
        <v>44592</v>
      </c>
      <c r="B2371" t="s">
        <v>101</v>
      </c>
      <c r="C2371" t="s">
        <v>10</v>
      </c>
      <c r="D2371">
        <v>38.1</v>
      </c>
      <c r="E2371">
        <v>3.1000000000000014</v>
      </c>
      <c r="F2371">
        <v>2138.9340000000002</v>
      </c>
      <c r="G2371">
        <v>0</v>
      </c>
      <c r="H2371">
        <v>2138.9340000000002</v>
      </c>
      <c r="I2371">
        <v>31</v>
      </c>
      <c r="J2371" t="s">
        <v>18</v>
      </c>
    </row>
    <row r="2372" spans="1:10" x14ac:dyDescent="0.25">
      <c r="A2372" s="1">
        <v>44592</v>
      </c>
      <c r="B2372" t="s">
        <v>102</v>
      </c>
      <c r="C2372" t="s">
        <v>15</v>
      </c>
      <c r="D2372">
        <v>39.5</v>
      </c>
      <c r="E2372">
        <v>4.5</v>
      </c>
      <c r="F2372">
        <v>2052.42</v>
      </c>
      <c r="G2372">
        <v>0</v>
      </c>
      <c r="H2372">
        <v>2052.42</v>
      </c>
      <c r="I2372">
        <v>46</v>
      </c>
      <c r="J2372" t="s">
        <v>30</v>
      </c>
    </row>
    <row r="2373" spans="1:10" x14ac:dyDescent="0.25">
      <c r="A2373" s="1">
        <v>44592</v>
      </c>
      <c r="B2373" t="s">
        <v>103</v>
      </c>
      <c r="C2373" t="s">
        <v>15</v>
      </c>
      <c r="D2373">
        <v>40.4</v>
      </c>
      <c r="E2373">
        <v>5.3999999999999986</v>
      </c>
      <c r="F2373">
        <v>272.7</v>
      </c>
      <c r="G2373">
        <v>0</v>
      </c>
      <c r="H2373">
        <v>272.7</v>
      </c>
      <c r="I2373">
        <v>57</v>
      </c>
      <c r="J2373" t="s">
        <v>11</v>
      </c>
    </row>
    <row r="2374" spans="1:10" x14ac:dyDescent="0.25">
      <c r="A2374" s="1">
        <v>44592</v>
      </c>
      <c r="B2374" t="s">
        <v>104</v>
      </c>
      <c r="C2374" t="s">
        <v>15</v>
      </c>
      <c r="D2374">
        <v>38.5</v>
      </c>
      <c r="E2374">
        <v>3.5</v>
      </c>
      <c r="F2374">
        <v>2006.62</v>
      </c>
      <c r="G2374">
        <v>0</v>
      </c>
      <c r="H2374">
        <v>2006.62</v>
      </c>
      <c r="I2374">
        <v>52</v>
      </c>
      <c r="J2374" t="s">
        <v>11</v>
      </c>
    </row>
    <row r="2375" spans="1:10" x14ac:dyDescent="0.25">
      <c r="A2375" s="1">
        <v>44592</v>
      </c>
      <c r="B2375" t="s">
        <v>105</v>
      </c>
      <c r="C2375" t="s">
        <v>47</v>
      </c>
      <c r="D2375">
        <v>39.5</v>
      </c>
      <c r="E2375">
        <v>4.5</v>
      </c>
      <c r="F2375">
        <v>770.6450000000001</v>
      </c>
      <c r="G2375">
        <v>0</v>
      </c>
      <c r="H2375">
        <v>770.6450000000001</v>
      </c>
      <c r="I2375">
        <v>22</v>
      </c>
      <c r="J2375" t="s">
        <v>30</v>
      </c>
    </row>
    <row r="2376" spans="1:10" x14ac:dyDescent="0.25">
      <c r="A2376" s="1">
        <v>44592</v>
      </c>
      <c r="B2376" t="s">
        <v>106</v>
      </c>
      <c r="C2376" t="s">
        <v>47</v>
      </c>
      <c r="D2376">
        <v>35.5</v>
      </c>
      <c r="E2376">
        <v>0.5</v>
      </c>
      <c r="F2376">
        <v>584.33000000000004</v>
      </c>
      <c r="G2376">
        <v>0</v>
      </c>
      <c r="H2376">
        <v>584.33000000000004</v>
      </c>
      <c r="I2376">
        <v>26</v>
      </c>
      <c r="J2376" t="s">
        <v>11</v>
      </c>
    </row>
    <row r="2377" spans="1:10" x14ac:dyDescent="0.25">
      <c r="A2377" s="1">
        <v>44592</v>
      </c>
      <c r="B2377" t="s">
        <v>107</v>
      </c>
      <c r="C2377" t="s">
        <v>10</v>
      </c>
      <c r="D2377">
        <v>40.799999999999997</v>
      </c>
      <c r="E2377">
        <v>5.7999999999999972</v>
      </c>
      <c r="F2377">
        <v>1480.2239999999999</v>
      </c>
      <c r="G2377">
        <v>0</v>
      </c>
      <c r="H2377">
        <v>1480.2239999999999</v>
      </c>
      <c r="I2377">
        <v>32</v>
      </c>
      <c r="J2377" t="s">
        <v>11</v>
      </c>
    </row>
    <row r="2378" spans="1:10" x14ac:dyDescent="0.25">
      <c r="A2378" s="1">
        <v>44592</v>
      </c>
      <c r="B2378" t="s">
        <v>108</v>
      </c>
      <c r="C2378" t="s">
        <v>10</v>
      </c>
      <c r="D2378">
        <v>37.9</v>
      </c>
      <c r="E2378">
        <v>2.8999999999999986</v>
      </c>
      <c r="F2378">
        <v>1704.7419999999997</v>
      </c>
      <c r="G2378">
        <v>0</v>
      </c>
      <c r="H2378">
        <v>1704.7419999999997</v>
      </c>
      <c r="I2378">
        <v>22</v>
      </c>
      <c r="J2378" t="s">
        <v>11</v>
      </c>
    </row>
    <row r="2379" spans="1:10" x14ac:dyDescent="0.25">
      <c r="A2379" s="1">
        <v>44592</v>
      </c>
      <c r="B2379" t="s">
        <v>109</v>
      </c>
      <c r="C2379" t="s">
        <v>10</v>
      </c>
      <c r="D2379">
        <v>39.1</v>
      </c>
      <c r="E2379">
        <v>4.1000000000000014</v>
      </c>
      <c r="F2379">
        <v>1891.2670000000001</v>
      </c>
      <c r="G2379">
        <v>0</v>
      </c>
      <c r="H2379">
        <v>1891.2670000000001</v>
      </c>
      <c r="I2379">
        <v>57</v>
      </c>
      <c r="J2379" t="s">
        <v>11</v>
      </c>
    </row>
    <row r="2380" spans="1:10" x14ac:dyDescent="0.25">
      <c r="A2380" s="1">
        <v>44592</v>
      </c>
      <c r="B2380" t="s">
        <v>110</v>
      </c>
      <c r="C2380" t="s">
        <v>15</v>
      </c>
      <c r="D2380">
        <v>37.799999999999997</v>
      </c>
      <c r="E2380">
        <v>2.7999999999999972</v>
      </c>
      <c r="F2380">
        <v>1313.172</v>
      </c>
      <c r="G2380">
        <v>0</v>
      </c>
      <c r="H2380">
        <v>1313.172</v>
      </c>
      <c r="I2380">
        <v>57</v>
      </c>
      <c r="J2380" t="s">
        <v>11</v>
      </c>
    </row>
    <row r="2381" spans="1:10" x14ac:dyDescent="0.25">
      <c r="A2381" s="1">
        <v>44592</v>
      </c>
      <c r="B2381" t="s">
        <v>111</v>
      </c>
      <c r="C2381" t="s">
        <v>10</v>
      </c>
      <c r="D2381">
        <v>36.700000000000003</v>
      </c>
      <c r="E2381">
        <v>1.7000000000000028</v>
      </c>
      <c r="F2381">
        <v>1668.749</v>
      </c>
      <c r="G2381">
        <v>0</v>
      </c>
      <c r="H2381">
        <v>1668.749</v>
      </c>
      <c r="I2381">
        <v>41</v>
      </c>
      <c r="J2381" t="s">
        <v>11</v>
      </c>
    </row>
    <row r="2382" spans="1:10" x14ac:dyDescent="0.25">
      <c r="A2382" s="1">
        <v>44592</v>
      </c>
      <c r="B2382" t="s">
        <v>112</v>
      </c>
      <c r="C2382" t="s">
        <v>15</v>
      </c>
      <c r="D2382">
        <v>42</v>
      </c>
      <c r="E2382">
        <v>7</v>
      </c>
      <c r="F2382">
        <v>3051.72</v>
      </c>
      <c r="G2382">
        <v>0</v>
      </c>
      <c r="H2382">
        <v>3051.72</v>
      </c>
      <c r="I2382">
        <v>50</v>
      </c>
      <c r="J2382" t="s">
        <v>33</v>
      </c>
    </row>
    <row r="2383" spans="1:10" x14ac:dyDescent="0.25">
      <c r="A2383" s="1">
        <v>44592</v>
      </c>
      <c r="B2383" t="s">
        <v>113</v>
      </c>
      <c r="C2383" t="s">
        <v>47</v>
      </c>
      <c r="D2383">
        <v>41.1</v>
      </c>
      <c r="E2383">
        <v>6.1000000000000014</v>
      </c>
      <c r="F2383">
        <v>609.51300000000003</v>
      </c>
      <c r="G2383">
        <v>0</v>
      </c>
      <c r="H2383">
        <v>609.51300000000003</v>
      </c>
      <c r="I2383">
        <v>26</v>
      </c>
      <c r="J2383" t="s">
        <v>30</v>
      </c>
    </row>
    <row r="2384" spans="1:10" x14ac:dyDescent="0.25">
      <c r="A2384" s="1">
        <v>44592</v>
      </c>
      <c r="B2384" t="s">
        <v>114</v>
      </c>
      <c r="C2384" t="s">
        <v>15</v>
      </c>
      <c r="D2384">
        <v>36.9</v>
      </c>
      <c r="E2384">
        <v>1.8999999999999986</v>
      </c>
      <c r="F2384">
        <v>1486.3319999999999</v>
      </c>
      <c r="G2384">
        <v>0</v>
      </c>
      <c r="H2384">
        <v>1486.3319999999999</v>
      </c>
      <c r="I2384">
        <v>40</v>
      </c>
      <c r="J2384" t="s">
        <v>30</v>
      </c>
    </row>
    <row r="2385" spans="1:10" x14ac:dyDescent="0.25">
      <c r="A2385" s="1">
        <v>44592</v>
      </c>
      <c r="B2385" t="s">
        <v>115</v>
      </c>
      <c r="C2385" t="s">
        <v>15</v>
      </c>
      <c r="D2385">
        <v>35.4</v>
      </c>
      <c r="E2385">
        <v>0.39999999999999858</v>
      </c>
      <c r="F2385">
        <v>1013.148</v>
      </c>
      <c r="G2385">
        <v>0</v>
      </c>
      <c r="H2385">
        <v>1013.148</v>
      </c>
      <c r="I2385">
        <v>52</v>
      </c>
      <c r="J2385" t="s">
        <v>30</v>
      </c>
    </row>
    <row r="2386" spans="1:10" x14ac:dyDescent="0.25">
      <c r="A2386" s="1">
        <v>44592</v>
      </c>
      <c r="B2386" t="s">
        <v>224</v>
      </c>
      <c r="C2386" t="s">
        <v>15</v>
      </c>
      <c r="D2386">
        <v>40.700000000000003</v>
      </c>
      <c r="E2386">
        <v>5.7000000000000028</v>
      </c>
      <c r="F2386">
        <v>656.49099999999999</v>
      </c>
      <c r="G2386">
        <v>0</v>
      </c>
      <c r="H2386">
        <v>656.49099999999999</v>
      </c>
      <c r="I2386">
        <v>47</v>
      </c>
      <c r="J2386" t="s">
        <v>11</v>
      </c>
    </row>
    <row r="2387" spans="1:10" x14ac:dyDescent="0.25">
      <c r="A2387" s="1">
        <v>44592</v>
      </c>
      <c r="B2387" t="s">
        <v>116</v>
      </c>
      <c r="C2387" t="s">
        <v>10</v>
      </c>
      <c r="D2387">
        <v>38.6</v>
      </c>
      <c r="E2387">
        <v>3.6000000000000014</v>
      </c>
      <c r="F2387">
        <v>615.66999999999996</v>
      </c>
      <c r="G2387">
        <v>0</v>
      </c>
      <c r="H2387">
        <v>615.66999999999996</v>
      </c>
      <c r="I2387">
        <v>61</v>
      </c>
      <c r="J2387" t="s">
        <v>30</v>
      </c>
    </row>
    <row r="2388" spans="1:10" x14ac:dyDescent="0.25">
      <c r="A2388" s="1">
        <v>44592</v>
      </c>
      <c r="B2388" t="s">
        <v>117</v>
      </c>
      <c r="C2388" t="s">
        <v>15</v>
      </c>
      <c r="D2388">
        <v>39.6</v>
      </c>
      <c r="E2388">
        <v>4.6000000000000014</v>
      </c>
      <c r="F2388">
        <v>1050.192</v>
      </c>
      <c r="G2388">
        <v>0</v>
      </c>
      <c r="H2388">
        <v>1050.192</v>
      </c>
      <c r="I2388">
        <v>29</v>
      </c>
      <c r="J2388" t="s">
        <v>11</v>
      </c>
    </row>
    <row r="2389" spans="1:10" x14ac:dyDescent="0.25">
      <c r="A2389" s="1">
        <v>44592</v>
      </c>
      <c r="B2389" t="s">
        <v>118</v>
      </c>
      <c r="C2389" t="s">
        <v>15</v>
      </c>
      <c r="D2389">
        <v>39.299999999999997</v>
      </c>
      <c r="E2389">
        <v>4.2999999999999972</v>
      </c>
      <c r="F2389">
        <v>672.42299999999989</v>
      </c>
      <c r="G2389">
        <v>0</v>
      </c>
      <c r="H2389">
        <v>672.42299999999989</v>
      </c>
      <c r="I2389">
        <v>66</v>
      </c>
      <c r="J2389" t="s">
        <v>11</v>
      </c>
    </row>
    <row r="2390" spans="1:10" x14ac:dyDescent="0.25">
      <c r="A2390" s="1">
        <v>44592</v>
      </c>
      <c r="B2390" t="s">
        <v>119</v>
      </c>
      <c r="C2390" t="s">
        <v>15</v>
      </c>
      <c r="D2390">
        <v>40</v>
      </c>
      <c r="E2390">
        <v>5</v>
      </c>
      <c r="F2390">
        <v>3151.2</v>
      </c>
      <c r="G2390">
        <v>0</v>
      </c>
      <c r="H2390">
        <v>3151.2</v>
      </c>
      <c r="I2390">
        <v>61</v>
      </c>
      <c r="J2390" t="s">
        <v>33</v>
      </c>
    </row>
    <row r="2391" spans="1:10" x14ac:dyDescent="0.25">
      <c r="A2391" s="1">
        <v>44592</v>
      </c>
      <c r="B2391" t="s">
        <v>120</v>
      </c>
      <c r="C2391" t="s">
        <v>10</v>
      </c>
      <c r="D2391">
        <v>37.4</v>
      </c>
      <c r="E2391">
        <v>2.3999999999999986</v>
      </c>
      <c r="F2391">
        <v>1543.1239999999998</v>
      </c>
      <c r="G2391">
        <v>0</v>
      </c>
      <c r="H2391">
        <v>1543.1239999999998</v>
      </c>
      <c r="I2391">
        <v>47</v>
      </c>
      <c r="J2391" t="s">
        <v>13</v>
      </c>
    </row>
    <row r="2392" spans="1:10" x14ac:dyDescent="0.25">
      <c r="A2392" s="1">
        <v>44592</v>
      </c>
      <c r="B2392" t="s">
        <v>121</v>
      </c>
      <c r="C2392" t="s">
        <v>15</v>
      </c>
      <c r="D2392">
        <v>36.700000000000003</v>
      </c>
      <c r="E2392">
        <v>1.7000000000000028</v>
      </c>
      <c r="F2392">
        <v>509.39600000000007</v>
      </c>
      <c r="G2392">
        <v>0</v>
      </c>
      <c r="H2392">
        <v>509.39600000000007</v>
      </c>
      <c r="I2392">
        <v>48</v>
      </c>
      <c r="J2392" t="s">
        <v>30</v>
      </c>
    </row>
    <row r="2393" spans="1:10" x14ac:dyDescent="0.25">
      <c r="A2393" s="1">
        <v>44592</v>
      </c>
      <c r="B2393" t="s">
        <v>122</v>
      </c>
      <c r="C2393" t="s">
        <v>15</v>
      </c>
      <c r="D2393">
        <v>35.6</v>
      </c>
      <c r="E2393">
        <v>0.60000000000000142</v>
      </c>
      <c r="F2393">
        <v>353.15199999999999</v>
      </c>
      <c r="G2393">
        <v>0</v>
      </c>
      <c r="H2393">
        <v>353.15199999999999</v>
      </c>
      <c r="I2393">
        <v>34</v>
      </c>
      <c r="J2393" t="s">
        <v>13</v>
      </c>
    </row>
    <row r="2394" spans="1:10" x14ac:dyDescent="0.25">
      <c r="A2394" s="1">
        <v>44592</v>
      </c>
      <c r="B2394" t="s">
        <v>123</v>
      </c>
      <c r="C2394" t="s">
        <v>10</v>
      </c>
      <c r="D2394">
        <v>35.9</v>
      </c>
      <c r="E2394">
        <v>0.89999999999999858</v>
      </c>
      <c r="F2394">
        <v>1308.914</v>
      </c>
      <c r="G2394">
        <v>0</v>
      </c>
      <c r="H2394">
        <v>1308.914</v>
      </c>
      <c r="I2394">
        <v>31</v>
      </c>
      <c r="J2394" t="s">
        <v>13</v>
      </c>
    </row>
    <row r="2395" spans="1:10" x14ac:dyDescent="0.25">
      <c r="A2395" s="1">
        <v>44592</v>
      </c>
      <c r="B2395" t="s">
        <v>124</v>
      </c>
      <c r="C2395" t="s">
        <v>10</v>
      </c>
      <c r="D2395">
        <v>39</v>
      </c>
      <c r="E2395">
        <v>4</v>
      </c>
      <c r="F2395">
        <v>712.1400000000001</v>
      </c>
      <c r="G2395">
        <v>0</v>
      </c>
      <c r="H2395">
        <v>712.1400000000001</v>
      </c>
      <c r="I2395">
        <v>55</v>
      </c>
      <c r="J2395" t="s">
        <v>11</v>
      </c>
    </row>
    <row r="2396" spans="1:10" x14ac:dyDescent="0.25">
      <c r="A2396" s="1">
        <v>44592</v>
      </c>
      <c r="B2396" t="s">
        <v>125</v>
      </c>
      <c r="C2396" t="s">
        <v>15</v>
      </c>
      <c r="D2396">
        <v>40.799999999999997</v>
      </c>
      <c r="E2396">
        <v>5.7999999999999972</v>
      </c>
      <c r="F2396">
        <v>1219.5119999999999</v>
      </c>
      <c r="G2396">
        <v>0</v>
      </c>
      <c r="H2396">
        <v>1219.5119999999999</v>
      </c>
      <c r="I2396">
        <v>64</v>
      </c>
      <c r="J2396" t="s">
        <v>11</v>
      </c>
    </row>
    <row r="2397" spans="1:10" x14ac:dyDescent="0.25">
      <c r="A2397" s="1">
        <v>44592</v>
      </c>
      <c r="B2397" t="s">
        <v>237</v>
      </c>
      <c r="C2397" t="s">
        <v>10</v>
      </c>
      <c r="D2397">
        <v>37.700000000000003</v>
      </c>
      <c r="E2397">
        <v>2.7000000000000028</v>
      </c>
      <c r="F2397">
        <v>299.33800000000002</v>
      </c>
      <c r="G2397">
        <v>0</v>
      </c>
      <c r="H2397">
        <v>299.33800000000002</v>
      </c>
      <c r="I2397">
        <v>35</v>
      </c>
      <c r="J2397" t="s">
        <v>11</v>
      </c>
    </row>
    <row r="2398" spans="1:10" x14ac:dyDescent="0.25">
      <c r="A2398" s="1">
        <v>44592</v>
      </c>
      <c r="B2398" t="s">
        <v>126</v>
      </c>
      <c r="C2398" t="s">
        <v>15</v>
      </c>
      <c r="D2398">
        <v>35.9</v>
      </c>
      <c r="E2398">
        <v>0.89999999999999858</v>
      </c>
      <c r="F2398">
        <v>409.97800000000001</v>
      </c>
      <c r="G2398">
        <v>0</v>
      </c>
      <c r="H2398">
        <v>409.97800000000001</v>
      </c>
      <c r="I2398">
        <v>58</v>
      </c>
      <c r="J2398" t="s">
        <v>30</v>
      </c>
    </row>
    <row r="2399" spans="1:10" x14ac:dyDescent="0.25">
      <c r="A2399" s="1">
        <v>44592</v>
      </c>
      <c r="B2399" t="s">
        <v>127</v>
      </c>
      <c r="C2399" t="s">
        <v>15</v>
      </c>
      <c r="D2399">
        <v>36.6</v>
      </c>
      <c r="E2399">
        <v>1.6000000000000014</v>
      </c>
      <c r="F2399">
        <v>1045.296</v>
      </c>
      <c r="G2399">
        <v>0</v>
      </c>
      <c r="H2399">
        <v>1045.296</v>
      </c>
      <c r="I2399">
        <v>38</v>
      </c>
      <c r="J2399" t="s">
        <v>11</v>
      </c>
    </row>
    <row r="2400" spans="1:10" x14ac:dyDescent="0.25">
      <c r="A2400" s="1">
        <v>44592</v>
      </c>
      <c r="B2400" t="s">
        <v>128</v>
      </c>
      <c r="C2400" t="s">
        <v>15</v>
      </c>
      <c r="D2400">
        <v>40.4</v>
      </c>
      <c r="E2400">
        <v>5.3999999999999986</v>
      </c>
      <c r="F2400">
        <v>2529.444</v>
      </c>
      <c r="G2400">
        <v>0</v>
      </c>
      <c r="H2400">
        <v>2529.444</v>
      </c>
      <c r="I2400">
        <v>42</v>
      </c>
      <c r="J2400" t="s">
        <v>16</v>
      </c>
    </row>
    <row r="2401" spans="1:10" x14ac:dyDescent="0.25">
      <c r="A2401" s="1">
        <v>44592</v>
      </c>
      <c r="B2401" t="s">
        <v>129</v>
      </c>
      <c r="C2401" t="s">
        <v>15</v>
      </c>
      <c r="D2401">
        <v>35.6</v>
      </c>
      <c r="E2401">
        <v>0.60000000000000142</v>
      </c>
      <c r="F2401">
        <v>753.29600000000005</v>
      </c>
      <c r="G2401">
        <v>0</v>
      </c>
      <c r="H2401">
        <v>753.29600000000005</v>
      </c>
      <c r="I2401">
        <v>36</v>
      </c>
      <c r="J2401" t="s">
        <v>11</v>
      </c>
    </row>
    <row r="2402" spans="1:10" x14ac:dyDescent="0.25">
      <c r="A2402" s="1">
        <v>44592</v>
      </c>
      <c r="B2402" t="s">
        <v>130</v>
      </c>
      <c r="C2402" t="s">
        <v>15</v>
      </c>
      <c r="D2402">
        <v>35.700000000000003</v>
      </c>
      <c r="E2402">
        <v>0.70000000000000284</v>
      </c>
      <c r="F2402">
        <v>1107.0570000000002</v>
      </c>
      <c r="G2402">
        <v>0</v>
      </c>
      <c r="H2402">
        <v>1107.0570000000002</v>
      </c>
      <c r="I2402">
        <v>60</v>
      </c>
      <c r="J2402" t="s">
        <v>13</v>
      </c>
    </row>
    <row r="2403" spans="1:10" x14ac:dyDescent="0.25">
      <c r="A2403" s="1">
        <v>44592</v>
      </c>
      <c r="B2403" t="s">
        <v>131</v>
      </c>
      <c r="C2403" t="s">
        <v>15</v>
      </c>
      <c r="D2403">
        <v>35.299999999999997</v>
      </c>
      <c r="E2403">
        <v>0.29999999999999716</v>
      </c>
      <c r="F2403">
        <v>245.68799999999999</v>
      </c>
      <c r="G2403">
        <v>0</v>
      </c>
      <c r="H2403">
        <v>245.68799999999999</v>
      </c>
      <c r="I2403">
        <v>32</v>
      </c>
      <c r="J2403" t="s">
        <v>11</v>
      </c>
    </row>
    <row r="2404" spans="1:10" x14ac:dyDescent="0.25">
      <c r="A2404" s="1">
        <v>44592</v>
      </c>
      <c r="B2404" t="s">
        <v>238</v>
      </c>
      <c r="C2404" t="s">
        <v>15</v>
      </c>
      <c r="D2404">
        <v>40.4</v>
      </c>
      <c r="E2404">
        <v>5.3999999999999986</v>
      </c>
      <c r="F2404">
        <v>1641.856</v>
      </c>
      <c r="G2404">
        <v>0</v>
      </c>
      <c r="H2404">
        <v>1641.856</v>
      </c>
      <c r="I2404">
        <v>65</v>
      </c>
      <c r="J2404" t="s">
        <v>18</v>
      </c>
    </row>
    <row r="2405" spans="1:10" x14ac:dyDescent="0.25">
      <c r="A2405" s="1">
        <v>44592</v>
      </c>
      <c r="B2405" t="s">
        <v>132</v>
      </c>
      <c r="C2405" t="s">
        <v>10</v>
      </c>
      <c r="D2405">
        <v>36.4</v>
      </c>
      <c r="E2405">
        <v>1.3999999999999986</v>
      </c>
      <c r="F2405">
        <v>1789.788</v>
      </c>
      <c r="G2405">
        <v>0</v>
      </c>
      <c r="H2405">
        <v>1789.788</v>
      </c>
      <c r="I2405">
        <v>46</v>
      </c>
      <c r="J2405" t="s">
        <v>11</v>
      </c>
    </row>
    <row r="2406" spans="1:10" x14ac:dyDescent="0.25">
      <c r="A2406" s="1">
        <v>44592</v>
      </c>
      <c r="B2406" t="s">
        <v>133</v>
      </c>
      <c r="C2406" t="s">
        <v>10</v>
      </c>
      <c r="D2406">
        <v>38.9</v>
      </c>
      <c r="E2406">
        <v>3.8999999999999986</v>
      </c>
      <c r="F2406">
        <v>874.86099999999988</v>
      </c>
      <c r="G2406">
        <v>0</v>
      </c>
      <c r="H2406">
        <v>874.86099999999988</v>
      </c>
      <c r="I2406">
        <v>53</v>
      </c>
      <c r="J2406" t="s">
        <v>11</v>
      </c>
    </row>
    <row r="2407" spans="1:10" x14ac:dyDescent="0.25">
      <c r="A2407" s="1">
        <v>44592</v>
      </c>
      <c r="B2407" t="s">
        <v>134</v>
      </c>
      <c r="C2407" t="s">
        <v>10</v>
      </c>
      <c r="D2407">
        <v>38</v>
      </c>
      <c r="E2407">
        <v>3</v>
      </c>
      <c r="F2407">
        <v>1398.3999999999999</v>
      </c>
      <c r="G2407">
        <v>0</v>
      </c>
      <c r="H2407">
        <v>1398.3999999999999</v>
      </c>
      <c r="I2407">
        <v>47</v>
      </c>
      <c r="J2407" t="s">
        <v>13</v>
      </c>
    </row>
    <row r="2408" spans="1:10" x14ac:dyDescent="0.25">
      <c r="A2408" s="1">
        <v>44592</v>
      </c>
      <c r="B2408" t="s">
        <v>135</v>
      </c>
      <c r="C2408" t="s">
        <v>10</v>
      </c>
      <c r="D2408">
        <v>41.7</v>
      </c>
      <c r="E2408">
        <v>6.7000000000000028</v>
      </c>
      <c r="F2408">
        <v>348.19499999999999</v>
      </c>
      <c r="G2408">
        <v>0</v>
      </c>
      <c r="H2408">
        <v>348.19499999999999</v>
      </c>
      <c r="I2408">
        <v>27</v>
      </c>
      <c r="J2408" t="s">
        <v>11</v>
      </c>
    </row>
    <row r="2409" spans="1:10" x14ac:dyDescent="0.25">
      <c r="A2409" s="1">
        <v>44592</v>
      </c>
      <c r="B2409" t="s">
        <v>136</v>
      </c>
      <c r="C2409" t="s">
        <v>10</v>
      </c>
      <c r="D2409">
        <v>40.700000000000003</v>
      </c>
      <c r="E2409">
        <v>5.7000000000000028</v>
      </c>
      <c r="F2409">
        <v>1407.8130000000003</v>
      </c>
      <c r="G2409">
        <v>0</v>
      </c>
      <c r="H2409">
        <v>1407.8130000000003</v>
      </c>
      <c r="I2409">
        <v>24</v>
      </c>
      <c r="J2409" t="s">
        <v>11</v>
      </c>
    </row>
    <row r="2410" spans="1:10" x14ac:dyDescent="0.25">
      <c r="A2410" s="1">
        <v>44592</v>
      </c>
      <c r="B2410" t="s">
        <v>137</v>
      </c>
      <c r="C2410" t="s">
        <v>10</v>
      </c>
      <c r="D2410">
        <v>35.299999999999997</v>
      </c>
      <c r="E2410">
        <v>0.29999999999999716</v>
      </c>
      <c r="F2410">
        <v>2235.1959999999999</v>
      </c>
      <c r="G2410">
        <v>0</v>
      </c>
      <c r="H2410">
        <v>2235.1959999999999</v>
      </c>
      <c r="I2410">
        <v>56</v>
      </c>
      <c r="J2410" t="s">
        <v>18</v>
      </c>
    </row>
    <row r="2411" spans="1:10" x14ac:dyDescent="0.25">
      <c r="A2411" s="1">
        <v>44592</v>
      </c>
      <c r="B2411" t="s">
        <v>138</v>
      </c>
      <c r="C2411" t="s">
        <v>15</v>
      </c>
      <c r="D2411">
        <v>36</v>
      </c>
      <c r="E2411">
        <v>1</v>
      </c>
      <c r="F2411">
        <v>3660.4800000000005</v>
      </c>
      <c r="G2411">
        <v>0</v>
      </c>
      <c r="H2411">
        <v>3660.4800000000005</v>
      </c>
      <c r="I2411">
        <v>36</v>
      </c>
      <c r="J2411" t="s">
        <v>33</v>
      </c>
    </row>
    <row r="2412" spans="1:10" x14ac:dyDescent="0.25">
      <c r="A2412" s="1">
        <v>44592</v>
      </c>
      <c r="B2412" t="s">
        <v>139</v>
      </c>
      <c r="C2412" t="s">
        <v>10</v>
      </c>
      <c r="D2412">
        <v>39.700000000000003</v>
      </c>
      <c r="E2412">
        <v>4.7000000000000028</v>
      </c>
      <c r="F2412">
        <v>867.048</v>
      </c>
      <c r="G2412">
        <v>0</v>
      </c>
      <c r="H2412">
        <v>867.048</v>
      </c>
      <c r="I2412">
        <v>57</v>
      </c>
      <c r="J2412" t="s">
        <v>30</v>
      </c>
    </row>
    <row r="2413" spans="1:10" x14ac:dyDescent="0.25">
      <c r="A2413" s="1">
        <v>44592</v>
      </c>
      <c r="B2413" t="s">
        <v>140</v>
      </c>
      <c r="C2413" t="s">
        <v>10</v>
      </c>
      <c r="D2413">
        <v>35.299999999999997</v>
      </c>
      <c r="E2413">
        <v>0.29999999999999716</v>
      </c>
      <c r="F2413">
        <v>560.2109999999999</v>
      </c>
      <c r="G2413">
        <v>0</v>
      </c>
      <c r="H2413">
        <v>560.2109999999999</v>
      </c>
      <c r="I2413">
        <v>34</v>
      </c>
      <c r="J2413" t="s">
        <v>11</v>
      </c>
    </row>
    <row r="2414" spans="1:10" x14ac:dyDescent="0.25">
      <c r="A2414" s="1">
        <v>44592</v>
      </c>
      <c r="B2414" t="s">
        <v>141</v>
      </c>
      <c r="C2414" t="s">
        <v>15</v>
      </c>
      <c r="D2414">
        <v>36.1</v>
      </c>
      <c r="E2414">
        <v>1.1000000000000014</v>
      </c>
      <c r="F2414">
        <v>514.42500000000007</v>
      </c>
      <c r="G2414">
        <v>0</v>
      </c>
      <c r="H2414">
        <v>514.42500000000007</v>
      </c>
      <c r="I2414">
        <v>63</v>
      </c>
      <c r="J2414" t="s">
        <v>11</v>
      </c>
    </row>
    <row r="2415" spans="1:10" x14ac:dyDescent="0.25">
      <c r="A2415" s="1">
        <v>44592</v>
      </c>
      <c r="B2415" t="s">
        <v>142</v>
      </c>
      <c r="C2415" t="s">
        <v>10</v>
      </c>
      <c r="D2415">
        <v>39.5</v>
      </c>
      <c r="E2415">
        <v>4.5</v>
      </c>
      <c r="F2415">
        <v>483.08500000000004</v>
      </c>
      <c r="G2415">
        <v>0</v>
      </c>
      <c r="H2415">
        <v>483.08500000000004</v>
      </c>
      <c r="I2415">
        <v>34</v>
      </c>
      <c r="J2415" t="s">
        <v>11</v>
      </c>
    </row>
    <row r="2416" spans="1:10" x14ac:dyDescent="0.25">
      <c r="A2416" s="1">
        <v>44592</v>
      </c>
      <c r="B2416" t="s">
        <v>143</v>
      </c>
      <c r="C2416" t="s">
        <v>10</v>
      </c>
      <c r="D2416">
        <v>40.9</v>
      </c>
      <c r="E2416">
        <v>5.8999999999999986</v>
      </c>
      <c r="F2416">
        <v>312.88499999999999</v>
      </c>
      <c r="G2416">
        <v>0</v>
      </c>
      <c r="H2416">
        <v>312.88499999999999</v>
      </c>
      <c r="I2416">
        <v>30</v>
      </c>
      <c r="J2416" t="s">
        <v>11</v>
      </c>
    </row>
    <row r="2417" spans="1:10" x14ac:dyDescent="0.25">
      <c r="A2417" s="1">
        <v>44592</v>
      </c>
      <c r="B2417" t="s">
        <v>144</v>
      </c>
      <c r="C2417" t="s">
        <v>10</v>
      </c>
      <c r="D2417">
        <v>35.700000000000003</v>
      </c>
      <c r="E2417">
        <v>0.70000000000000284</v>
      </c>
      <c r="F2417">
        <v>244.54500000000002</v>
      </c>
      <c r="G2417">
        <v>0</v>
      </c>
      <c r="H2417">
        <v>244.54500000000002</v>
      </c>
      <c r="I2417">
        <v>62</v>
      </c>
      <c r="J2417" t="s">
        <v>11</v>
      </c>
    </row>
    <row r="2418" spans="1:10" x14ac:dyDescent="0.25">
      <c r="A2418" s="1">
        <v>44592</v>
      </c>
      <c r="B2418" t="s">
        <v>145</v>
      </c>
      <c r="C2418" t="s">
        <v>10</v>
      </c>
      <c r="D2418">
        <v>41.7</v>
      </c>
      <c r="E2418">
        <v>6.7000000000000028</v>
      </c>
      <c r="F2418">
        <v>1398.2010000000002</v>
      </c>
      <c r="G2418">
        <v>0</v>
      </c>
      <c r="H2418">
        <v>1398.2010000000002</v>
      </c>
      <c r="I2418">
        <v>33</v>
      </c>
      <c r="J2418" t="s">
        <v>11</v>
      </c>
    </row>
    <row r="2419" spans="1:10" x14ac:dyDescent="0.25">
      <c r="A2419" s="1">
        <v>44592</v>
      </c>
      <c r="B2419" t="s">
        <v>146</v>
      </c>
      <c r="C2419" t="s">
        <v>10</v>
      </c>
      <c r="D2419">
        <v>37</v>
      </c>
      <c r="E2419">
        <v>2</v>
      </c>
      <c r="F2419">
        <v>1462.98</v>
      </c>
      <c r="G2419">
        <v>0</v>
      </c>
      <c r="H2419">
        <v>1462.98</v>
      </c>
      <c r="I2419">
        <v>64</v>
      </c>
      <c r="J2419" t="s">
        <v>18</v>
      </c>
    </row>
    <row r="2420" spans="1:10" x14ac:dyDescent="0.25">
      <c r="A2420" s="1">
        <v>44592</v>
      </c>
      <c r="B2420" t="s">
        <v>147</v>
      </c>
      <c r="C2420" t="s">
        <v>10</v>
      </c>
      <c r="D2420">
        <v>38.1</v>
      </c>
      <c r="E2420">
        <v>3.1000000000000014</v>
      </c>
      <c r="F2420">
        <v>1937.0040000000001</v>
      </c>
      <c r="G2420">
        <v>0</v>
      </c>
      <c r="H2420">
        <v>1937.0040000000001</v>
      </c>
      <c r="I2420">
        <v>33</v>
      </c>
      <c r="J2420" t="s">
        <v>11</v>
      </c>
    </row>
    <row r="2421" spans="1:10" x14ac:dyDescent="0.25">
      <c r="A2421" s="1">
        <v>44592</v>
      </c>
      <c r="B2421" t="s">
        <v>148</v>
      </c>
      <c r="C2421" t="s">
        <v>10</v>
      </c>
      <c r="D2421">
        <v>41.8</v>
      </c>
      <c r="E2421">
        <v>6.7999999999999972</v>
      </c>
      <c r="F2421">
        <v>394.17399999999998</v>
      </c>
      <c r="G2421">
        <v>0</v>
      </c>
      <c r="H2421">
        <v>394.17399999999998</v>
      </c>
      <c r="I2421">
        <v>44</v>
      </c>
      <c r="J2421" t="s">
        <v>30</v>
      </c>
    </row>
    <row r="2422" spans="1:10" x14ac:dyDescent="0.25">
      <c r="A2422" s="1">
        <v>44592</v>
      </c>
      <c r="B2422" t="s">
        <v>225</v>
      </c>
      <c r="C2422" t="s">
        <v>10</v>
      </c>
      <c r="D2422">
        <v>38.200000000000003</v>
      </c>
      <c r="E2422">
        <v>3.2000000000000028</v>
      </c>
      <c r="F2422">
        <v>365.19200000000006</v>
      </c>
      <c r="G2422">
        <v>0</v>
      </c>
      <c r="H2422">
        <v>365.19200000000006</v>
      </c>
      <c r="I2422">
        <v>24</v>
      </c>
      <c r="J2422" t="s">
        <v>18</v>
      </c>
    </row>
    <row r="2423" spans="1:10" x14ac:dyDescent="0.25">
      <c r="A2423" s="1">
        <v>44592</v>
      </c>
      <c r="B2423" t="s">
        <v>149</v>
      </c>
      <c r="C2423" t="s">
        <v>15</v>
      </c>
      <c r="D2423">
        <v>38.1</v>
      </c>
      <c r="E2423">
        <v>3.1000000000000014</v>
      </c>
      <c r="F2423">
        <v>364.99799999999999</v>
      </c>
      <c r="G2423">
        <v>532</v>
      </c>
      <c r="H2423">
        <v>896.99800000000005</v>
      </c>
      <c r="I2423">
        <v>64</v>
      </c>
      <c r="J2423" t="s">
        <v>18</v>
      </c>
    </row>
    <row r="2424" spans="1:10" x14ac:dyDescent="0.25">
      <c r="A2424" s="1">
        <v>44592</v>
      </c>
      <c r="B2424" t="s">
        <v>150</v>
      </c>
      <c r="C2424" t="s">
        <v>10</v>
      </c>
      <c r="D2424">
        <v>41.1</v>
      </c>
      <c r="E2424">
        <v>6.1000000000000014</v>
      </c>
      <c r="F2424">
        <v>1193.133</v>
      </c>
      <c r="G2424">
        <v>0</v>
      </c>
      <c r="H2424">
        <v>1193.133</v>
      </c>
      <c r="I2424">
        <v>28</v>
      </c>
      <c r="J2424" t="s">
        <v>11</v>
      </c>
    </row>
    <row r="2425" spans="1:10" x14ac:dyDescent="0.25">
      <c r="A2425" s="1">
        <v>44592</v>
      </c>
      <c r="B2425" t="s">
        <v>151</v>
      </c>
      <c r="C2425" t="s">
        <v>10</v>
      </c>
      <c r="D2425">
        <v>35.700000000000003</v>
      </c>
      <c r="E2425">
        <v>0.70000000000000284</v>
      </c>
      <c r="F2425">
        <v>658.66500000000008</v>
      </c>
      <c r="G2425">
        <v>0</v>
      </c>
      <c r="H2425">
        <v>658.66500000000008</v>
      </c>
      <c r="I2425">
        <v>30</v>
      </c>
      <c r="J2425" t="s">
        <v>11</v>
      </c>
    </row>
    <row r="2426" spans="1:10" x14ac:dyDescent="0.25">
      <c r="A2426" s="1">
        <v>44592</v>
      </c>
      <c r="B2426" t="s">
        <v>152</v>
      </c>
      <c r="C2426" t="s">
        <v>10</v>
      </c>
      <c r="D2426">
        <v>39.700000000000003</v>
      </c>
      <c r="E2426">
        <v>4.7000000000000028</v>
      </c>
      <c r="F2426">
        <v>1421.6570000000002</v>
      </c>
      <c r="G2426">
        <v>0</v>
      </c>
      <c r="H2426">
        <v>1421.6570000000002</v>
      </c>
      <c r="I2426">
        <v>51</v>
      </c>
      <c r="J2426" t="s">
        <v>13</v>
      </c>
    </row>
    <row r="2427" spans="1:10" x14ac:dyDescent="0.25">
      <c r="A2427" s="1">
        <v>44592</v>
      </c>
      <c r="B2427" t="s">
        <v>153</v>
      </c>
      <c r="C2427" t="s">
        <v>10</v>
      </c>
      <c r="D2427">
        <v>40</v>
      </c>
      <c r="E2427">
        <v>5</v>
      </c>
      <c r="F2427">
        <v>531.59999999999991</v>
      </c>
      <c r="G2427">
        <v>977</v>
      </c>
      <c r="H2427">
        <v>1508.6</v>
      </c>
      <c r="I2427">
        <v>27</v>
      </c>
      <c r="J2427" t="s">
        <v>16</v>
      </c>
    </row>
    <row r="2428" spans="1:10" x14ac:dyDescent="0.25">
      <c r="A2428" s="1">
        <v>44592</v>
      </c>
      <c r="B2428" t="s">
        <v>234</v>
      </c>
      <c r="C2428" t="s">
        <v>10</v>
      </c>
      <c r="D2428">
        <v>36.9</v>
      </c>
      <c r="E2428">
        <v>1.8999999999999986</v>
      </c>
      <c r="F2428">
        <v>1236.1499999999999</v>
      </c>
      <c r="G2428">
        <v>0</v>
      </c>
      <c r="H2428">
        <v>1236.1499999999999</v>
      </c>
      <c r="I2428">
        <v>33</v>
      </c>
      <c r="J2428" t="s">
        <v>11</v>
      </c>
    </row>
    <row r="2429" spans="1:10" x14ac:dyDescent="0.25">
      <c r="A2429" s="1">
        <v>44592</v>
      </c>
      <c r="B2429" t="s">
        <v>234</v>
      </c>
      <c r="C2429" t="s">
        <v>10</v>
      </c>
      <c r="D2429">
        <v>35.6</v>
      </c>
      <c r="E2429">
        <v>0.60000000000000142</v>
      </c>
      <c r="F2429">
        <v>1192.6000000000001</v>
      </c>
      <c r="G2429">
        <v>0</v>
      </c>
      <c r="H2429">
        <v>1192.6000000000001</v>
      </c>
      <c r="I2429">
        <v>33</v>
      </c>
      <c r="J2429" t="s">
        <v>11</v>
      </c>
    </row>
    <row r="2430" spans="1:10" x14ac:dyDescent="0.25">
      <c r="A2430" s="1">
        <v>44592</v>
      </c>
      <c r="B2430" t="s">
        <v>228</v>
      </c>
      <c r="C2430" t="s">
        <v>10</v>
      </c>
      <c r="D2430">
        <v>40.1</v>
      </c>
      <c r="E2430">
        <v>5.1000000000000014</v>
      </c>
      <c r="F2430">
        <v>432.27799999999996</v>
      </c>
      <c r="G2430">
        <v>0</v>
      </c>
      <c r="H2430">
        <v>432.27799999999996</v>
      </c>
      <c r="I2430">
        <v>42</v>
      </c>
      <c r="J2430" t="s">
        <v>11</v>
      </c>
    </row>
    <row r="2431" spans="1:10" x14ac:dyDescent="0.25">
      <c r="A2431" s="1">
        <v>44592</v>
      </c>
      <c r="B2431" t="s">
        <v>154</v>
      </c>
      <c r="C2431" t="s">
        <v>10</v>
      </c>
      <c r="D2431">
        <v>36.1</v>
      </c>
      <c r="E2431">
        <v>1.1000000000000014</v>
      </c>
      <c r="F2431">
        <v>1101.7719999999999</v>
      </c>
      <c r="G2431">
        <v>0</v>
      </c>
      <c r="H2431">
        <v>1101.7719999999999</v>
      </c>
      <c r="I2431">
        <v>30</v>
      </c>
      <c r="J2431" t="s">
        <v>18</v>
      </c>
    </row>
    <row r="2432" spans="1:10" x14ac:dyDescent="0.25">
      <c r="A2432" s="1">
        <v>44592</v>
      </c>
      <c r="B2432" t="s">
        <v>155</v>
      </c>
      <c r="C2432" t="s">
        <v>10</v>
      </c>
      <c r="D2432">
        <v>39.1</v>
      </c>
      <c r="E2432">
        <v>4.1000000000000014</v>
      </c>
      <c r="F2432">
        <v>1975.7230000000002</v>
      </c>
      <c r="G2432">
        <v>0</v>
      </c>
      <c r="H2432">
        <v>1975.7230000000002</v>
      </c>
      <c r="I2432">
        <v>46</v>
      </c>
      <c r="J2432" t="s">
        <v>11</v>
      </c>
    </row>
    <row r="2433" spans="1:10" x14ac:dyDescent="0.25">
      <c r="A2433" s="1">
        <v>44592</v>
      </c>
      <c r="B2433" t="s">
        <v>156</v>
      </c>
      <c r="C2433" t="s">
        <v>10</v>
      </c>
      <c r="D2433">
        <v>39.799999999999997</v>
      </c>
      <c r="E2433">
        <v>4.7999999999999972</v>
      </c>
      <c r="F2433">
        <v>1909.6039999999998</v>
      </c>
      <c r="G2433">
        <v>0</v>
      </c>
      <c r="H2433">
        <v>1909.6039999999998</v>
      </c>
      <c r="I2433">
        <v>37</v>
      </c>
      <c r="J2433" t="s">
        <v>13</v>
      </c>
    </row>
    <row r="2434" spans="1:10" x14ac:dyDescent="0.25">
      <c r="A2434" s="1">
        <v>44592</v>
      </c>
      <c r="B2434" t="s">
        <v>157</v>
      </c>
      <c r="C2434" t="s">
        <v>10</v>
      </c>
      <c r="D2434">
        <v>38.1</v>
      </c>
      <c r="E2434">
        <v>3.1000000000000014</v>
      </c>
      <c r="F2434">
        <v>856.86900000000003</v>
      </c>
      <c r="G2434">
        <v>0</v>
      </c>
      <c r="H2434">
        <v>856.86900000000003</v>
      </c>
      <c r="I2434">
        <v>39</v>
      </c>
      <c r="J2434" t="s">
        <v>11</v>
      </c>
    </row>
    <row r="2435" spans="1:10" x14ac:dyDescent="0.25">
      <c r="A2435" s="1">
        <v>44592</v>
      </c>
      <c r="B2435" t="s">
        <v>158</v>
      </c>
      <c r="C2435" t="s">
        <v>15</v>
      </c>
      <c r="D2435">
        <v>41.4</v>
      </c>
      <c r="E2435">
        <v>6.3999999999999986</v>
      </c>
      <c r="F2435">
        <v>1204.74</v>
      </c>
      <c r="G2435">
        <v>0</v>
      </c>
      <c r="H2435">
        <v>1204.74</v>
      </c>
      <c r="I2435">
        <v>29</v>
      </c>
      <c r="J2435" t="s">
        <v>11</v>
      </c>
    </row>
    <row r="2436" spans="1:10" x14ac:dyDescent="0.25">
      <c r="A2436" s="1">
        <v>44592</v>
      </c>
      <c r="B2436" t="s">
        <v>159</v>
      </c>
      <c r="C2436" t="s">
        <v>15</v>
      </c>
      <c r="D2436">
        <v>39.200000000000003</v>
      </c>
      <c r="E2436">
        <v>4.2000000000000028</v>
      </c>
      <c r="F2436">
        <v>1529.192</v>
      </c>
      <c r="G2436">
        <v>0</v>
      </c>
      <c r="H2436">
        <v>1529.192</v>
      </c>
      <c r="I2436">
        <v>27</v>
      </c>
      <c r="J2436" t="s">
        <v>13</v>
      </c>
    </row>
    <row r="2437" spans="1:10" x14ac:dyDescent="0.25">
      <c r="A2437" s="1">
        <v>44592</v>
      </c>
      <c r="B2437" t="s">
        <v>160</v>
      </c>
      <c r="C2437" t="s">
        <v>10</v>
      </c>
      <c r="D2437">
        <v>37.5</v>
      </c>
      <c r="E2437">
        <v>2.5</v>
      </c>
      <c r="F2437">
        <v>1065</v>
      </c>
      <c r="G2437">
        <v>0</v>
      </c>
      <c r="H2437">
        <v>1065</v>
      </c>
      <c r="I2437">
        <v>24</v>
      </c>
      <c r="J2437" t="s">
        <v>11</v>
      </c>
    </row>
    <row r="2438" spans="1:10" x14ac:dyDescent="0.25">
      <c r="A2438" s="1">
        <v>44592</v>
      </c>
      <c r="B2438" t="s">
        <v>161</v>
      </c>
      <c r="C2438" t="s">
        <v>10</v>
      </c>
      <c r="D2438">
        <v>35.700000000000003</v>
      </c>
      <c r="E2438">
        <v>0.70000000000000284</v>
      </c>
      <c r="F2438">
        <v>1697.1780000000001</v>
      </c>
      <c r="G2438">
        <v>0</v>
      </c>
      <c r="H2438">
        <v>1697.1780000000001</v>
      </c>
      <c r="I2438">
        <v>67</v>
      </c>
      <c r="J2438" t="s">
        <v>16</v>
      </c>
    </row>
    <row r="2439" spans="1:10" x14ac:dyDescent="0.25">
      <c r="A2439" s="1">
        <v>44592</v>
      </c>
      <c r="B2439" t="s">
        <v>226</v>
      </c>
      <c r="C2439" t="s">
        <v>10</v>
      </c>
      <c r="D2439">
        <v>38.5</v>
      </c>
      <c r="E2439">
        <v>3.5</v>
      </c>
      <c r="F2439">
        <v>688.76499999999999</v>
      </c>
      <c r="G2439">
        <v>0</v>
      </c>
      <c r="H2439">
        <v>688.76499999999999</v>
      </c>
      <c r="I2439">
        <v>47</v>
      </c>
      <c r="J2439" t="s">
        <v>16</v>
      </c>
    </row>
    <row r="2440" spans="1:10" x14ac:dyDescent="0.25">
      <c r="A2440" s="1">
        <v>44592</v>
      </c>
      <c r="B2440" t="s">
        <v>162</v>
      </c>
      <c r="C2440" t="s">
        <v>10</v>
      </c>
      <c r="D2440">
        <v>39.6</v>
      </c>
      <c r="E2440">
        <v>4.6000000000000014</v>
      </c>
      <c r="F2440">
        <v>1747.9440000000002</v>
      </c>
      <c r="G2440">
        <v>0</v>
      </c>
      <c r="H2440">
        <v>1747.9440000000002</v>
      </c>
      <c r="I2440">
        <v>50</v>
      </c>
      <c r="J2440" t="s">
        <v>16</v>
      </c>
    </row>
    <row r="2441" spans="1:10" x14ac:dyDescent="0.25">
      <c r="A2441" s="1">
        <v>44592</v>
      </c>
      <c r="B2441" t="s">
        <v>235</v>
      </c>
      <c r="C2441" t="s">
        <v>15</v>
      </c>
      <c r="D2441">
        <v>39</v>
      </c>
      <c r="E2441">
        <v>4</v>
      </c>
      <c r="F2441">
        <v>791.7</v>
      </c>
      <c r="G2441">
        <v>0</v>
      </c>
      <c r="H2441">
        <v>791.7</v>
      </c>
      <c r="I2441">
        <v>43</v>
      </c>
      <c r="J2441" t="s">
        <v>11</v>
      </c>
    </row>
    <row r="2442" spans="1:10" x14ac:dyDescent="0.25">
      <c r="A2442" s="1">
        <v>44592</v>
      </c>
      <c r="B2442" t="s">
        <v>163</v>
      </c>
      <c r="C2442" t="s">
        <v>10</v>
      </c>
      <c r="D2442">
        <v>36.5</v>
      </c>
      <c r="E2442">
        <v>1.5</v>
      </c>
      <c r="F2442">
        <v>363.17499999999995</v>
      </c>
      <c r="G2442">
        <v>0</v>
      </c>
      <c r="H2442">
        <v>363.17499999999995</v>
      </c>
      <c r="I2442">
        <v>24</v>
      </c>
      <c r="J2442" t="s">
        <v>11</v>
      </c>
    </row>
    <row r="2443" spans="1:10" x14ac:dyDescent="0.25">
      <c r="A2443" s="1">
        <v>44592</v>
      </c>
      <c r="B2443" t="s">
        <v>164</v>
      </c>
      <c r="C2443" t="s">
        <v>10</v>
      </c>
      <c r="D2443">
        <v>40.4</v>
      </c>
      <c r="E2443">
        <v>5.3999999999999986</v>
      </c>
      <c r="F2443">
        <v>1662.4599999999998</v>
      </c>
      <c r="G2443">
        <v>0</v>
      </c>
      <c r="H2443">
        <v>1662.4599999999998</v>
      </c>
      <c r="I2443">
        <v>40</v>
      </c>
      <c r="J2443" t="s">
        <v>13</v>
      </c>
    </row>
    <row r="2444" spans="1:10" x14ac:dyDescent="0.25">
      <c r="A2444" s="1">
        <v>44592</v>
      </c>
      <c r="B2444" t="s">
        <v>165</v>
      </c>
      <c r="C2444" t="s">
        <v>15</v>
      </c>
      <c r="D2444">
        <v>38.799999999999997</v>
      </c>
      <c r="E2444">
        <v>3.7999999999999972</v>
      </c>
      <c r="F2444">
        <v>1269.9239999999998</v>
      </c>
      <c r="G2444">
        <v>0</v>
      </c>
      <c r="H2444">
        <v>1269.9239999999998</v>
      </c>
      <c r="I2444">
        <v>55</v>
      </c>
      <c r="J2444" t="s">
        <v>11</v>
      </c>
    </row>
    <row r="2445" spans="1:10" x14ac:dyDescent="0.25">
      <c r="A2445" s="1">
        <v>44592</v>
      </c>
      <c r="B2445" t="s">
        <v>166</v>
      </c>
      <c r="C2445" t="s">
        <v>15</v>
      </c>
      <c r="D2445">
        <v>40.6</v>
      </c>
      <c r="E2445">
        <v>5.6000000000000014</v>
      </c>
      <c r="F2445">
        <v>1669.066</v>
      </c>
      <c r="G2445">
        <v>0</v>
      </c>
      <c r="H2445">
        <v>1669.066</v>
      </c>
      <c r="I2445">
        <v>39</v>
      </c>
      <c r="J2445" t="s">
        <v>11</v>
      </c>
    </row>
    <row r="2446" spans="1:10" x14ac:dyDescent="0.25">
      <c r="A2446" s="1">
        <v>44592</v>
      </c>
      <c r="B2446" t="s">
        <v>167</v>
      </c>
      <c r="C2446" t="s">
        <v>10</v>
      </c>
      <c r="D2446">
        <v>42</v>
      </c>
      <c r="E2446">
        <v>7</v>
      </c>
      <c r="F2446">
        <v>1367.52</v>
      </c>
      <c r="G2446">
        <v>0</v>
      </c>
      <c r="H2446">
        <v>1367.52</v>
      </c>
      <c r="I2446">
        <v>34</v>
      </c>
      <c r="J2446" t="s">
        <v>11</v>
      </c>
    </row>
    <row r="2447" spans="1:10" x14ac:dyDescent="0.25">
      <c r="A2447" s="1">
        <v>44592</v>
      </c>
      <c r="B2447" t="s">
        <v>168</v>
      </c>
      <c r="C2447" t="s">
        <v>15</v>
      </c>
      <c r="D2447">
        <v>40.299999999999997</v>
      </c>
      <c r="E2447">
        <v>5.2999999999999972</v>
      </c>
      <c r="F2447">
        <v>1551.9529999999997</v>
      </c>
      <c r="G2447">
        <v>0</v>
      </c>
      <c r="H2447">
        <v>1551.9529999999997</v>
      </c>
      <c r="I2447">
        <v>44</v>
      </c>
      <c r="J2447" t="s">
        <v>11</v>
      </c>
    </row>
    <row r="2448" spans="1:10" x14ac:dyDescent="0.25">
      <c r="A2448" s="1">
        <v>44592</v>
      </c>
      <c r="B2448" t="s">
        <v>236</v>
      </c>
      <c r="C2448" t="s">
        <v>10</v>
      </c>
      <c r="D2448">
        <v>39.9</v>
      </c>
      <c r="E2448">
        <v>4.8999999999999986</v>
      </c>
      <c r="F2448">
        <v>415.75799999999998</v>
      </c>
      <c r="G2448">
        <v>0</v>
      </c>
      <c r="H2448">
        <v>415.75799999999998</v>
      </c>
      <c r="I2448">
        <v>40</v>
      </c>
      <c r="J2448" t="s">
        <v>11</v>
      </c>
    </row>
    <row r="2449" spans="1:10" x14ac:dyDescent="0.25">
      <c r="A2449" s="1">
        <v>44592</v>
      </c>
      <c r="B2449" t="s">
        <v>169</v>
      </c>
      <c r="C2449" t="s">
        <v>15</v>
      </c>
      <c r="D2449">
        <v>40.9</v>
      </c>
      <c r="E2449">
        <v>5.8999999999999986</v>
      </c>
      <c r="F2449">
        <v>2563.203</v>
      </c>
      <c r="G2449">
        <v>0</v>
      </c>
      <c r="H2449">
        <v>2563.203</v>
      </c>
      <c r="I2449">
        <v>32</v>
      </c>
      <c r="J2449" t="s">
        <v>16</v>
      </c>
    </row>
    <row r="2450" spans="1:10" x14ac:dyDescent="0.25">
      <c r="A2450" s="1">
        <v>44592</v>
      </c>
      <c r="B2450" t="s">
        <v>170</v>
      </c>
      <c r="C2450" t="s">
        <v>10</v>
      </c>
      <c r="D2450">
        <v>35.1</v>
      </c>
      <c r="E2450">
        <v>0.10000000000000142</v>
      </c>
      <c r="F2450">
        <v>1053</v>
      </c>
      <c r="G2450">
        <v>0</v>
      </c>
      <c r="H2450">
        <v>1053</v>
      </c>
      <c r="I2450">
        <v>35</v>
      </c>
      <c r="J2450" t="s">
        <v>30</v>
      </c>
    </row>
    <row r="2451" spans="1:10" x14ac:dyDescent="0.25">
      <c r="A2451" s="1">
        <v>44592</v>
      </c>
      <c r="B2451" t="s">
        <v>171</v>
      </c>
      <c r="C2451" t="s">
        <v>15</v>
      </c>
      <c r="D2451">
        <v>39.4</v>
      </c>
      <c r="E2451">
        <v>4.3999999999999986</v>
      </c>
      <c r="F2451">
        <v>1085.8639999999998</v>
      </c>
      <c r="G2451">
        <v>0</v>
      </c>
      <c r="H2451">
        <v>1085.8639999999998</v>
      </c>
      <c r="I2451">
        <v>42</v>
      </c>
      <c r="J2451" t="s">
        <v>11</v>
      </c>
    </row>
    <row r="2452" spans="1:10" x14ac:dyDescent="0.25">
      <c r="A2452" s="1">
        <v>44592</v>
      </c>
      <c r="B2452" t="s">
        <v>172</v>
      </c>
      <c r="C2452" t="s">
        <v>15</v>
      </c>
      <c r="D2452">
        <v>36.6</v>
      </c>
      <c r="E2452">
        <v>1.6000000000000014</v>
      </c>
      <c r="F2452">
        <v>1118.1300000000001</v>
      </c>
      <c r="G2452">
        <v>0</v>
      </c>
      <c r="H2452">
        <v>1118.1300000000001</v>
      </c>
      <c r="I2452">
        <v>44</v>
      </c>
      <c r="J2452" t="s">
        <v>30</v>
      </c>
    </row>
    <row r="2453" spans="1:10" x14ac:dyDescent="0.25">
      <c r="A2453" s="1">
        <v>44592</v>
      </c>
      <c r="B2453" t="s">
        <v>239</v>
      </c>
      <c r="C2453" t="s">
        <v>15</v>
      </c>
      <c r="D2453">
        <v>37.5</v>
      </c>
      <c r="E2453">
        <v>2.5</v>
      </c>
      <c r="F2453">
        <v>1408.5</v>
      </c>
      <c r="G2453">
        <v>0</v>
      </c>
      <c r="H2453">
        <v>1408.5</v>
      </c>
      <c r="I2453">
        <v>29</v>
      </c>
      <c r="J2453" t="s">
        <v>16</v>
      </c>
    </row>
    <row r="2454" spans="1:10" x14ac:dyDescent="0.25">
      <c r="A2454" s="1">
        <v>44592</v>
      </c>
      <c r="B2454" t="s">
        <v>173</v>
      </c>
      <c r="C2454" t="s">
        <v>15</v>
      </c>
      <c r="D2454">
        <v>41.4</v>
      </c>
      <c r="E2454">
        <v>6.3999999999999986</v>
      </c>
      <c r="F2454">
        <v>902.93399999999997</v>
      </c>
      <c r="G2454">
        <v>0</v>
      </c>
      <c r="H2454">
        <v>902.93399999999997</v>
      </c>
      <c r="I2454">
        <v>35</v>
      </c>
      <c r="J2454" t="s">
        <v>18</v>
      </c>
    </row>
    <row r="2455" spans="1:10" x14ac:dyDescent="0.25">
      <c r="A2455" s="1">
        <v>44592</v>
      </c>
      <c r="B2455" t="s">
        <v>174</v>
      </c>
      <c r="C2455" t="s">
        <v>10</v>
      </c>
      <c r="D2455">
        <v>41.3</v>
      </c>
      <c r="E2455">
        <v>6.2999999999999972</v>
      </c>
      <c r="F2455">
        <v>420.43399999999997</v>
      </c>
      <c r="G2455">
        <v>0</v>
      </c>
      <c r="H2455">
        <v>420.43399999999997</v>
      </c>
      <c r="I2455">
        <v>62</v>
      </c>
      <c r="J2455" t="s">
        <v>16</v>
      </c>
    </row>
    <row r="2456" spans="1:10" x14ac:dyDescent="0.25">
      <c r="A2456" s="1">
        <v>44592</v>
      </c>
      <c r="B2456" t="s">
        <v>175</v>
      </c>
      <c r="C2456" t="s">
        <v>10</v>
      </c>
      <c r="D2456">
        <v>36.9</v>
      </c>
      <c r="E2456">
        <v>1.8999999999999986</v>
      </c>
      <c r="F2456">
        <v>1208.8439999999998</v>
      </c>
      <c r="G2456">
        <v>0</v>
      </c>
      <c r="H2456">
        <v>1208.8439999999998</v>
      </c>
      <c r="I2456">
        <v>57</v>
      </c>
      <c r="J2456" t="s">
        <v>11</v>
      </c>
    </row>
    <row r="2457" spans="1:10" x14ac:dyDescent="0.25">
      <c r="A2457" s="1">
        <v>44592</v>
      </c>
      <c r="B2457" t="s">
        <v>176</v>
      </c>
      <c r="C2457" t="s">
        <v>15</v>
      </c>
      <c r="D2457">
        <v>37.200000000000003</v>
      </c>
      <c r="E2457">
        <v>2.2000000000000028</v>
      </c>
      <c r="F2457">
        <v>1612.6200000000001</v>
      </c>
      <c r="G2457">
        <v>0</v>
      </c>
      <c r="H2457">
        <v>1612.6200000000001</v>
      </c>
      <c r="I2457">
        <v>64</v>
      </c>
      <c r="J2457" t="s">
        <v>13</v>
      </c>
    </row>
    <row r="2458" spans="1:10" x14ac:dyDescent="0.25">
      <c r="A2458" s="1">
        <v>44592</v>
      </c>
      <c r="B2458" t="s">
        <v>177</v>
      </c>
      <c r="C2458" t="s">
        <v>15</v>
      </c>
      <c r="D2458">
        <v>42</v>
      </c>
      <c r="E2458">
        <v>7</v>
      </c>
      <c r="F2458">
        <v>299.45999999999998</v>
      </c>
      <c r="G2458">
        <v>0</v>
      </c>
      <c r="H2458">
        <v>299.45999999999998</v>
      </c>
      <c r="I2458">
        <v>37</v>
      </c>
      <c r="J2458" t="s">
        <v>11</v>
      </c>
    </row>
    <row r="2459" spans="1:10" x14ac:dyDescent="0.25">
      <c r="A2459" s="1">
        <v>44592</v>
      </c>
      <c r="B2459" t="s">
        <v>178</v>
      </c>
      <c r="C2459" t="s">
        <v>10</v>
      </c>
      <c r="D2459">
        <v>40.6</v>
      </c>
      <c r="E2459">
        <v>5.6000000000000014</v>
      </c>
      <c r="F2459">
        <v>637.82600000000002</v>
      </c>
      <c r="G2459">
        <v>0</v>
      </c>
      <c r="H2459">
        <v>637.82600000000002</v>
      </c>
      <c r="I2459">
        <v>50</v>
      </c>
      <c r="J2459" t="s">
        <v>18</v>
      </c>
    </row>
    <row r="2460" spans="1:10" x14ac:dyDescent="0.25">
      <c r="A2460" s="1">
        <v>44592</v>
      </c>
      <c r="B2460" t="s">
        <v>179</v>
      </c>
      <c r="C2460" t="s">
        <v>47</v>
      </c>
      <c r="D2460">
        <v>39.9</v>
      </c>
      <c r="E2460">
        <v>4.8999999999999986</v>
      </c>
      <c r="F2460">
        <v>2012.5559999999998</v>
      </c>
      <c r="G2460">
        <v>0</v>
      </c>
      <c r="H2460">
        <v>2012.5559999999998</v>
      </c>
      <c r="I2460">
        <v>23</v>
      </c>
      <c r="J2460" t="s">
        <v>30</v>
      </c>
    </row>
    <row r="2461" spans="1:10" x14ac:dyDescent="0.25">
      <c r="A2461" s="1">
        <v>44592</v>
      </c>
      <c r="B2461" t="s">
        <v>180</v>
      </c>
      <c r="C2461" t="s">
        <v>10</v>
      </c>
      <c r="D2461">
        <v>37.799999999999997</v>
      </c>
      <c r="E2461">
        <v>2.7999999999999972</v>
      </c>
      <c r="F2461">
        <v>1759.9679999999998</v>
      </c>
      <c r="G2461">
        <v>0</v>
      </c>
      <c r="H2461">
        <v>1759.9679999999998</v>
      </c>
      <c r="I2461">
        <v>28</v>
      </c>
      <c r="J2461" t="s">
        <v>11</v>
      </c>
    </row>
    <row r="2462" spans="1:10" x14ac:dyDescent="0.25">
      <c r="A2462" s="1">
        <v>44592</v>
      </c>
      <c r="B2462" t="s">
        <v>181</v>
      </c>
      <c r="C2462" t="s">
        <v>10</v>
      </c>
      <c r="D2462">
        <v>38.1</v>
      </c>
      <c r="E2462">
        <v>3.1000000000000014</v>
      </c>
      <c r="F2462">
        <v>995.553</v>
      </c>
      <c r="G2462">
        <v>0</v>
      </c>
      <c r="H2462">
        <v>995.553</v>
      </c>
      <c r="I2462">
        <v>53</v>
      </c>
      <c r="J2462" t="s">
        <v>11</v>
      </c>
    </row>
    <row r="2463" spans="1:10" x14ac:dyDescent="0.25">
      <c r="A2463" s="1">
        <v>44592</v>
      </c>
      <c r="B2463" t="s">
        <v>182</v>
      </c>
      <c r="C2463" t="s">
        <v>15</v>
      </c>
      <c r="D2463">
        <v>35.5</v>
      </c>
      <c r="E2463">
        <v>0.5</v>
      </c>
      <c r="F2463">
        <v>1216.585</v>
      </c>
      <c r="G2463">
        <v>0</v>
      </c>
      <c r="H2463">
        <v>1216.585</v>
      </c>
      <c r="I2463">
        <v>34</v>
      </c>
      <c r="J2463" t="s">
        <v>16</v>
      </c>
    </row>
    <row r="2464" spans="1:10" x14ac:dyDescent="0.25">
      <c r="A2464" s="1">
        <v>44592</v>
      </c>
      <c r="B2464" t="s">
        <v>183</v>
      </c>
      <c r="C2464" t="s">
        <v>47</v>
      </c>
      <c r="D2464">
        <v>37.6</v>
      </c>
      <c r="E2464">
        <v>2.6000000000000014</v>
      </c>
      <c r="F2464">
        <v>998.65599999999995</v>
      </c>
      <c r="G2464">
        <v>0</v>
      </c>
      <c r="H2464">
        <v>998.65599999999995</v>
      </c>
      <c r="I2464">
        <v>22</v>
      </c>
      <c r="J2464" t="s">
        <v>30</v>
      </c>
    </row>
    <row r="2465" spans="1:10" x14ac:dyDescent="0.25">
      <c r="A2465" s="1">
        <v>44592</v>
      </c>
      <c r="B2465" t="s">
        <v>184</v>
      </c>
      <c r="C2465" t="s">
        <v>10</v>
      </c>
      <c r="D2465">
        <v>37.5</v>
      </c>
      <c r="E2465">
        <v>2.5</v>
      </c>
      <c r="F2465">
        <v>2421.75</v>
      </c>
      <c r="G2465">
        <v>851</v>
      </c>
      <c r="H2465">
        <v>3272.75</v>
      </c>
      <c r="I2465">
        <v>44</v>
      </c>
      <c r="J2465" t="s">
        <v>18</v>
      </c>
    </row>
    <row r="2466" spans="1:10" x14ac:dyDescent="0.25">
      <c r="A2466" s="1">
        <v>44592</v>
      </c>
      <c r="B2466" t="s">
        <v>185</v>
      </c>
      <c r="C2466" t="s">
        <v>10</v>
      </c>
      <c r="D2466">
        <v>35</v>
      </c>
      <c r="E2466">
        <v>0</v>
      </c>
      <c r="F2466">
        <v>578.55000000000007</v>
      </c>
      <c r="G2466">
        <v>0</v>
      </c>
      <c r="H2466">
        <v>578.55000000000007</v>
      </c>
      <c r="I2466">
        <v>66</v>
      </c>
      <c r="J2466" t="s">
        <v>30</v>
      </c>
    </row>
    <row r="2467" spans="1:10" x14ac:dyDescent="0.25">
      <c r="A2467" s="1">
        <v>44592</v>
      </c>
      <c r="B2467" t="s">
        <v>186</v>
      </c>
      <c r="C2467" t="s">
        <v>10</v>
      </c>
      <c r="D2467">
        <v>35.700000000000003</v>
      </c>
      <c r="E2467">
        <v>0.70000000000000284</v>
      </c>
      <c r="F2467">
        <v>857.15700000000015</v>
      </c>
      <c r="G2467">
        <v>0</v>
      </c>
      <c r="H2467">
        <v>857.15700000000015</v>
      </c>
      <c r="I2467">
        <v>67</v>
      </c>
      <c r="J2467" t="s">
        <v>11</v>
      </c>
    </row>
    <row r="2468" spans="1:10" x14ac:dyDescent="0.25">
      <c r="A2468" s="1">
        <v>44592</v>
      </c>
      <c r="B2468" t="s">
        <v>187</v>
      </c>
      <c r="C2468" t="s">
        <v>10</v>
      </c>
      <c r="D2468">
        <v>38</v>
      </c>
      <c r="E2468">
        <v>3</v>
      </c>
      <c r="F2468">
        <v>1138.8599999999999</v>
      </c>
      <c r="G2468">
        <v>0</v>
      </c>
      <c r="H2468">
        <v>1138.8599999999999</v>
      </c>
      <c r="I2468">
        <v>45</v>
      </c>
      <c r="J2468" t="s">
        <v>30</v>
      </c>
    </row>
    <row r="2469" spans="1:10" x14ac:dyDescent="0.25">
      <c r="A2469" s="1">
        <v>44592</v>
      </c>
      <c r="B2469" t="s">
        <v>220</v>
      </c>
      <c r="C2469" t="s">
        <v>10</v>
      </c>
      <c r="D2469">
        <v>38.5</v>
      </c>
      <c r="E2469">
        <v>3.5</v>
      </c>
      <c r="F2469">
        <v>336.10500000000002</v>
      </c>
      <c r="G2469">
        <v>0</v>
      </c>
      <c r="H2469">
        <v>336.10500000000002</v>
      </c>
      <c r="I2469">
        <v>59</v>
      </c>
      <c r="J2469" t="s">
        <v>11</v>
      </c>
    </row>
    <row r="2470" spans="1:10" x14ac:dyDescent="0.25">
      <c r="A2470" s="1">
        <v>44592</v>
      </c>
      <c r="B2470" t="s">
        <v>188</v>
      </c>
      <c r="C2470" t="s">
        <v>10</v>
      </c>
      <c r="D2470">
        <v>36.1</v>
      </c>
      <c r="E2470">
        <v>1.1000000000000014</v>
      </c>
      <c r="F2470">
        <v>2005.355</v>
      </c>
      <c r="G2470">
        <v>0</v>
      </c>
      <c r="H2470">
        <v>2005.355</v>
      </c>
      <c r="I2470">
        <v>25</v>
      </c>
      <c r="J2470" t="s">
        <v>18</v>
      </c>
    </row>
    <row r="2471" spans="1:10" x14ac:dyDescent="0.25">
      <c r="A2471" s="1">
        <v>44592</v>
      </c>
      <c r="B2471" t="s">
        <v>189</v>
      </c>
      <c r="C2471" t="s">
        <v>10</v>
      </c>
      <c r="D2471">
        <v>35.9</v>
      </c>
      <c r="E2471">
        <v>0.89999999999999858</v>
      </c>
      <c r="F2471">
        <v>397.05400000000003</v>
      </c>
      <c r="G2471">
        <v>0</v>
      </c>
      <c r="H2471">
        <v>397.05400000000003</v>
      </c>
      <c r="I2471">
        <v>21</v>
      </c>
      <c r="J2471" t="s">
        <v>16</v>
      </c>
    </row>
    <row r="2472" spans="1:10" x14ac:dyDescent="0.25">
      <c r="A2472" s="1">
        <v>44592</v>
      </c>
      <c r="B2472" t="s">
        <v>190</v>
      </c>
      <c r="C2472" t="s">
        <v>15</v>
      </c>
      <c r="D2472">
        <v>41.8</v>
      </c>
      <c r="E2472">
        <v>6.7999999999999972</v>
      </c>
      <c r="F2472">
        <v>2823.5899999999997</v>
      </c>
      <c r="G2472">
        <v>0</v>
      </c>
      <c r="H2472">
        <v>2823.5899999999997</v>
      </c>
      <c r="I2472">
        <v>40</v>
      </c>
      <c r="J2472" t="s">
        <v>18</v>
      </c>
    </row>
    <row r="2473" spans="1:10" x14ac:dyDescent="0.25">
      <c r="A2473" s="1">
        <v>44592</v>
      </c>
      <c r="B2473" t="s">
        <v>191</v>
      </c>
      <c r="C2473" t="s">
        <v>10</v>
      </c>
      <c r="D2473">
        <v>40.799999999999997</v>
      </c>
      <c r="E2473">
        <v>5.7999999999999972</v>
      </c>
      <c r="F2473">
        <v>1337.424</v>
      </c>
      <c r="G2473">
        <v>0</v>
      </c>
      <c r="H2473">
        <v>1337.424</v>
      </c>
      <c r="I2473">
        <v>52</v>
      </c>
      <c r="J2473" t="s">
        <v>30</v>
      </c>
    </row>
    <row r="2474" spans="1:10" x14ac:dyDescent="0.25">
      <c r="A2474" s="1">
        <v>44592</v>
      </c>
      <c r="B2474" t="s">
        <v>192</v>
      </c>
      <c r="C2474" t="s">
        <v>10</v>
      </c>
      <c r="D2474">
        <v>35.6</v>
      </c>
      <c r="E2474">
        <v>0.60000000000000142</v>
      </c>
      <c r="F2474">
        <v>919.904</v>
      </c>
      <c r="G2474">
        <v>0</v>
      </c>
      <c r="H2474">
        <v>919.904</v>
      </c>
      <c r="I2474">
        <v>45</v>
      </c>
      <c r="J2474" t="s">
        <v>11</v>
      </c>
    </row>
    <row r="2475" spans="1:10" x14ac:dyDescent="0.25">
      <c r="A2475" s="1">
        <v>44592</v>
      </c>
      <c r="B2475" t="s">
        <v>193</v>
      </c>
      <c r="C2475" t="s">
        <v>10</v>
      </c>
      <c r="D2475">
        <v>36.4</v>
      </c>
      <c r="E2475">
        <v>1.3999999999999986</v>
      </c>
      <c r="F2475">
        <v>1853.1239999999998</v>
      </c>
      <c r="G2475">
        <v>0</v>
      </c>
      <c r="H2475">
        <v>1853.1239999999998</v>
      </c>
      <c r="I2475">
        <v>54</v>
      </c>
      <c r="J2475" t="s">
        <v>11</v>
      </c>
    </row>
    <row r="2476" spans="1:10" x14ac:dyDescent="0.25">
      <c r="A2476" s="1">
        <v>44592</v>
      </c>
      <c r="B2476" t="s">
        <v>194</v>
      </c>
      <c r="C2476" t="s">
        <v>10</v>
      </c>
      <c r="D2476">
        <v>36.4</v>
      </c>
      <c r="E2476">
        <v>1.3999999999999986</v>
      </c>
      <c r="F2476">
        <v>1551.0039999999999</v>
      </c>
      <c r="G2476">
        <v>0</v>
      </c>
      <c r="H2476">
        <v>1551.0039999999999</v>
      </c>
      <c r="I2476">
        <v>47</v>
      </c>
      <c r="J2476" t="s">
        <v>11</v>
      </c>
    </row>
    <row r="2477" spans="1:10" x14ac:dyDescent="0.25">
      <c r="A2477" s="1">
        <v>44592</v>
      </c>
      <c r="B2477" t="s">
        <v>195</v>
      </c>
      <c r="C2477" t="s">
        <v>10</v>
      </c>
      <c r="D2477">
        <v>41.7</v>
      </c>
      <c r="E2477">
        <v>6.7000000000000028</v>
      </c>
      <c r="F2477">
        <v>1940.7180000000001</v>
      </c>
      <c r="G2477">
        <v>0</v>
      </c>
      <c r="H2477">
        <v>1940.7180000000001</v>
      </c>
      <c r="I2477">
        <v>47</v>
      </c>
      <c r="J2477" t="s">
        <v>11</v>
      </c>
    </row>
    <row r="2478" spans="1:10" x14ac:dyDescent="0.25">
      <c r="A2478" s="1">
        <v>44592</v>
      </c>
      <c r="B2478" t="s">
        <v>196</v>
      </c>
      <c r="C2478" t="s">
        <v>10</v>
      </c>
      <c r="D2478">
        <v>41</v>
      </c>
      <c r="E2478">
        <v>6</v>
      </c>
      <c r="F2478">
        <v>1196.79</v>
      </c>
      <c r="G2478">
        <v>0</v>
      </c>
      <c r="H2478">
        <v>1196.79</v>
      </c>
      <c r="I2478">
        <v>44</v>
      </c>
      <c r="J2478" t="s">
        <v>16</v>
      </c>
    </row>
    <row r="2479" spans="1:10" x14ac:dyDescent="0.25">
      <c r="A2479" s="1">
        <v>44592</v>
      </c>
      <c r="B2479" t="s">
        <v>197</v>
      </c>
      <c r="C2479" t="s">
        <v>10</v>
      </c>
      <c r="D2479">
        <v>40.4</v>
      </c>
      <c r="E2479">
        <v>5.3999999999999986</v>
      </c>
      <c r="F2479">
        <v>1466.5199999999998</v>
      </c>
      <c r="G2479">
        <v>0</v>
      </c>
      <c r="H2479">
        <v>1466.5199999999998</v>
      </c>
      <c r="I2479">
        <v>39</v>
      </c>
      <c r="J2479" t="s">
        <v>30</v>
      </c>
    </row>
    <row r="2480" spans="1:10" x14ac:dyDescent="0.25">
      <c r="A2480" s="1">
        <v>44592</v>
      </c>
      <c r="B2480" t="s">
        <v>198</v>
      </c>
      <c r="C2480" t="s">
        <v>10</v>
      </c>
      <c r="D2480">
        <v>41.9</v>
      </c>
      <c r="E2480">
        <v>6.8999999999999986</v>
      </c>
      <c r="F2480">
        <v>1456.444</v>
      </c>
      <c r="G2480">
        <v>0</v>
      </c>
      <c r="H2480">
        <v>1456.444</v>
      </c>
      <c r="I2480">
        <v>43</v>
      </c>
      <c r="J2480" t="s">
        <v>18</v>
      </c>
    </row>
    <row r="2481" spans="1:10" x14ac:dyDescent="0.25">
      <c r="A2481" s="1">
        <v>44592</v>
      </c>
      <c r="B2481" t="s">
        <v>199</v>
      </c>
      <c r="C2481" t="s">
        <v>10</v>
      </c>
      <c r="D2481">
        <v>36.6</v>
      </c>
      <c r="E2481">
        <v>1.6000000000000014</v>
      </c>
      <c r="F2481">
        <v>1592.4659999999999</v>
      </c>
      <c r="G2481">
        <v>0</v>
      </c>
      <c r="H2481">
        <v>1592.4659999999999</v>
      </c>
      <c r="I2481">
        <v>64</v>
      </c>
      <c r="J2481" t="s">
        <v>11</v>
      </c>
    </row>
    <row r="2482" spans="1:10" x14ac:dyDescent="0.25">
      <c r="A2482" s="1">
        <v>44592</v>
      </c>
      <c r="B2482" t="s">
        <v>200</v>
      </c>
      <c r="C2482" t="s">
        <v>10</v>
      </c>
      <c r="D2482">
        <v>37.6</v>
      </c>
      <c r="E2482">
        <v>2.6000000000000014</v>
      </c>
      <c r="F2482">
        <v>561.74400000000003</v>
      </c>
      <c r="G2482">
        <v>0</v>
      </c>
      <c r="H2482">
        <v>561.74400000000003</v>
      </c>
      <c r="I2482">
        <v>41</v>
      </c>
      <c r="J2482" t="s">
        <v>16</v>
      </c>
    </row>
    <row r="2483" spans="1:10" x14ac:dyDescent="0.25">
      <c r="A2483" s="1">
        <v>44592</v>
      </c>
      <c r="B2483" t="s">
        <v>201</v>
      </c>
      <c r="C2483" t="s">
        <v>15</v>
      </c>
      <c r="D2483">
        <v>38</v>
      </c>
      <c r="E2483">
        <v>3</v>
      </c>
      <c r="F2483">
        <v>413.05999999999995</v>
      </c>
      <c r="G2483">
        <v>0</v>
      </c>
      <c r="H2483">
        <v>413.05999999999995</v>
      </c>
      <c r="I2483">
        <v>48</v>
      </c>
      <c r="J2483" t="s">
        <v>11</v>
      </c>
    </row>
    <row r="2484" spans="1:10" x14ac:dyDescent="0.25">
      <c r="A2484" s="1">
        <v>44592</v>
      </c>
      <c r="B2484" t="s">
        <v>202</v>
      </c>
      <c r="C2484" t="s">
        <v>15</v>
      </c>
      <c r="D2484">
        <v>37</v>
      </c>
      <c r="E2484">
        <v>2</v>
      </c>
      <c r="F2484">
        <v>780.33</v>
      </c>
      <c r="G2484">
        <v>0</v>
      </c>
      <c r="H2484">
        <v>780.33</v>
      </c>
      <c r="I2484">
        <v>51</v>
      </c>
      <c r="J2484" t="s">
        <v>13</v>
      </c>
    </row>
    <row r="2485" spans="1:10" x14ac:dyDescent="0.25">
      <c r="A2485" s="1">
        <v>44592</v>
      </c>
      <c r="B2485" t="s">
        <v>222</v>
      </c>
      <c r="C2485" t="s">
        <v>15</v>
      </c>
      <c r="D2485">
        <v>38.4</v>
      </c>
      <c r="E2485">
        <v>3.3999999999999986</v>
      </c>
      <c r="F2485">
        <v>1366.6560000000002</v>
      </c>
      <c r="G2485">
        <v>0</v>
      </c>
      <c r="H2485">
        <v>1366.6560000000002</v>
      </c>
      <c r="I2485">
        <v>34</v>
      </c>
      <c r="J2485" t="s">
        <v>18</v>
      </c>
    </row>
    <row r="2486" spans="1:10" x14ac:dyDescent="0.25">
      <c r="A2486" s="1">
        <v>44592</v>
      </c>
      <c r="B2486" t="s">
        <v>203</v>
      </c>
      <c r="C2486" t="s">
        <v>15</v>
      </c>
      <c r="D2486">
        <v>40.700000000000003</v>
      </c>
      <c r="E2486">
        <v>5.7000000000000028</v>
      </c>
      <c r="F2486">
        <v>2575.0890000000004</v>
      </c>
      <c r="G2486">
        <v>0</v>
      </c>
      <c r="H2486">
        <v>2575.0890000000004</v>
      </c>
      <c r="I2486">
        <v>26</v>
      </c>
      <c r="J2486" t="s">
        <v>18</v>
      </c>
    </row>
    <row r="2487" spans="1:10" x14ac:dyDescent="0.25">
      <c r="A2487" s="1">
        <v>44592</v>
      </c>
      <c r="B2487" t="s">
        <v>204</v>
      </c>
      <c r="C2487" t="s">
        <v>15</v>
      </c>
      <c r="D2487">
        <v>36.799999999999997</v>
      </c>
      <c r="E2487">
        <v>1.7999999999999972</v>
      </c>
      <c r="F2487">
        <v>1733.28</v>
      </c>
      <c r="G2487">
        <v>0</v>
      </c>
      <c r="H2487">
        <v>1733.28</v>
      </c>
      <c r="I2487">
        <v>65</v>
      </c>
      <c r="J2487" t="s">
        <v>16</v>
      </c>
    </row>
    <row r="2488" spans="1:10" x14ac:dyDescent="0.25">
      <c r="A2488" s="1">
        <v>44592</v>
      </c>
      <c r="B2488" t="s">
        <v>205</v>
      </c>
      <c r="C2488" t="s">
        <v>15</v>
      </c>
      <c r="D2488">
        <v>40</v>
      </c>
      <c r="E2488">
        <v>5</v>
      </c>
      <c r="F2488">
        <v>1372</v>
      </c>
      <c r="G2488">
        <v>0</v>
      </c>
      <c r="H2488">
        <v>1372</v>
      </c>
      <c r="I2488">
        <v>36</v>
      </c>
      <c r="J2488" t="s">
        <v>30</v>
      </c>
    </row>
    <row r="2489" spans="1:10" x14ac:dyDescent="0.25">
      <c r="A2489" s="1">
        <v>44592</v>
      </c>
      <c r="B2489" t="s">
        <v>206</v>
      </c>
      <c r="C2489" t="s">
        <v>10</v>
      </c>
      <c r="D2489">
        <v>36.1</v>
      </c>
      <c r="E2489">
        <v>1.1000000000000014</v>
      </c>
      <c r="F2489">
        <v>575.79499999999996</v>
      </c>
      <c r="G2489">
        <v>0</v>
      </c>
      <c r="H2489">
        <v>575.79499999999996</v>
      </c>
      <c r="I2489">
        <v>45</v>
      </c>
      <c r="J2489" t="s">
        <v>11</v>
      </c>
    </row>
    <row r="2490" spans="1:10" x14ac:dyDescent="0.25">
      <c r="A2490" s="1">
        <v>44592</v>
      </c>
      <c r="B2490" t="s">
        <v>207</v>
      </c>
      <c r="C2490" t="s">
        <v>15</v>
      </c>
      <c r="D2490">
        <v>37.4</v>
      </c>
      <c r="E2490">
        <v>2.3999999999999986</v>
      </c>
      <c r="F2490">
        <v>1053.184</v>
      </c>
      <c r="G2490">
        <v>873</v>
      </c>
      <c r="H2490">
        <v>1926.184</v>
      </c>
      <c r="I2490">
        <v>66</v>
      </c>
      <c r="J2490" t="s">
        <v>11</v>
      </c>
    </row>
    <row r="2491" spans="1:10" x14ac:dyDescent="0.25">
      <c r="A2491" s="1">
        <v>44592</v>
      </c>
      <c r="B2491" t="s">
        <v>208</v>
      </c>
      <c r="C2491" t="s">
        <v>10</v>
      </c>
      <c r="D2491">
        <v>40.4</v>
      </c>
      <c r="E2491">
        <v>5.3999999999999986</v>
      </c>
      <c r="F2491">
        <v>1143.7239999999999</v>
      </c>
      <c r="G2491">
        <v>0</v>
      </c>
      <c r="H2491">
        <v>1143.7239999999999</v>
      </c>
      <c r="I2491">
        <v>44</v>
      </c>
      <c r="J2491" t="s">
        <v>11</v>
      </c>
    </row>
    <row r="2492" spans="1:10" x14ac:dyDescent="0.25">
      <c r="A2492" s="1">
        <v>44592</v>
      </c>
      <c r="B2492" t="s">
        <v>209</v>
      </c>
      <c r="C2492" t="s">
        <v>10</v>
      </c>
      <c r="D2492">
        <v>40.799999999999997</v>
      </c>
      <c r="E2492">
        <v>5.7999999999999972</v>
      </c>
      <c r="F2492">
        <v>1982.8799999999999</v>
      </c>
      <c r="G2492">
        <v>0</v>
      </c>
      <c r="H2492">
        <v>1982.8799999999999</v>
      </c>
      <c r="I2492">
        <v>32</v>
      </c>
      <c r="J2492" t="s">
        <v>11</v>
      </c>
    </row>
    <row r="2493" spans="1:10" x14ac:dyDescent="0.25">
      <c r="A2493" s="1">
        <v>44592</v>
      </c>
      <c r="B2493" t="s">
        <v>210</v>
      </c>
      <c r="C2493" t="s">
        <v>15</v>
      </c>
      <c r="D2493">
        <v>36</v>
      </c>
      <c r="E2493">
        <v>1</v>
      </c>
      <c r="F2493">
        <v>1151.28</v>
      </c>
      <c r="G2493">
        <v>0</v>
      </c>
      <c r="H2493">
        <v>1151.28</v>
      </c>
      <c r="I2493">
        <v>36</v>
      </c>
      <c r="J2493" t="s">
        <v>11</v>
      </c>
    </row>
    <row r="2494" spans="1:10" x14ac:dyDescent="0.25">
      <c r="A2494" s="1">
        <v>44592</v>
      </c>
      <c r="B2494" t="s">
        <v>211</v>
      </c>
      <c r="C2494" t="s">
        <v>15</v>
      </c>
      <c r="D2494">
        <v>38.200000000000003</v>
      </c>
      <c r="E2494">
        <v>3.2000000000000028</v>
      </c>
      <c r="F2494">
        <v>781.19</v>
      </c>
      <c r="G2494">
        <v>0</v>
      </c>
      <c r="H2494">
        <v>781.19</v>
      </c>
      <c r="I2494">
        <v>30</v>
      </c>
      <c r="J2494" t="s">
        <v>18</v>
      </c>
    </row>
    <row r="2495" spans="1:10" x14ac:dyDescent="0.25">
      <c r="A2495" s="1">
        <v>44592</v>
      </c>
      <c r="B2495" t="s">
        <v>212</v>
      </c>
      <c r="C2495" t="s">
        <v>10</v>
      </c>
      <c r="D2495">
        <v>42</v>
      </c>
      <c r="E2495">
        <v>7</v>
      </c>
      <c r="F2495">
        <v>1351.14</v>
      </c>
      <c r="G2495">
        <v>0</v>
      </c>
      <c r="H2495">
        <v>1351.14</v>
      </c>
      <c r="I2495">
        <v>35</v>
      </c>
      <c r="J2495" t="s">
        <v>11</v>
      </c>
    </row>
    <row r="2496" spans="1:10" x14ac:dyDescent="0.25">
      <c r="A2496" s="1">
        <v>44592</v>
      </c>
      <c r="B2496" t="s">
        <v>213</v>
      </c>
      <c r="C2496" t="s">
        <v>10</v>
      </c>
      <c r="D2496">
        <v>38.5</v>
      </c>
      <c r="E2496">
        <v>3.5</v>
      </c>
      <c r="F2496">
        <v>949.02499999999998</v>
      </c>
      <c r="G2496">
        <v>1266</v>
      </c>
      <c r="H2496">
        <v>2215.0250000000001</v>
      </c>
      <c r="I2496">
        <v>49</v>
      </c>
      <c r="J2496" t="s">
        <v>11</v>
      </c>
    </row>
    <row r="2497" spans="1:10" x14ac:dyDescent="0.25">
      <c r="A2497" s="1">
        <v>44592</v>
      </c>
      <c r="B2497" t="s">
        <v>214</v>
      </c>
      <c r="C2497" t="s">
        <v>10</v>
      </c>
      <c r="D2497">
        <v>38.799999999999997</v>
      </c>
      <c r="E2497">
        <v>3.7999999999999972</v>
      </c>
      <c r="F2497">
        <v>307.29599999999999</v>
      </c>
      <c r="G2497">
        <v>0</v>
      </c>
      <c r="H2497">
        <v>307.29599999999999</v>
      </c>
      <c r="I2497">
        <v>22</v>
      </c>
      <c r="J2497" t="s">
        <v>11</v>
      </c>
    </row>
    <row r="2498" spans="1:10" x14ac:dyDescent="0.25">
      <c r="A2498" s="1">
        <v>44592</v>
      </c>
      <c r="B2498" t="s">
        <v>215</v>
      </c>
      <c r="C2498" t="s">
        <v>10</v>
      </c>
      <c r="D2498">
        <v>35.6</v>
      </c>
      <c r="E2498">
        <v>0.60000000000000142</v>
      </c>
      <c r="F2498">
        <v>855.82399999999996</v>
      </c>
      <c r="G2498">
        <v>0</v>
      </c>
      <c r="H2498">
        <v>855.82399999999996</v>
      </c>
      <c r="I2498">
        <v>61</v>
      </c>
      <c r="J2498" t="s">
        <v>18</v>
      </c>
    </row>
    <row r="2499" spans="1:10" x14ac:dyDescent="0.25">
      <c r="A2499" s="1">
        <v>44592</v>
      </c>
      <c r="B2499" t="s">
        <v>216</v>
      </c>
      <c r="C2499" t="s">
        <v>10</v>
      </c>
      <c r="D2499">
        <v>38.4</v>
      </c>
      <c r="E2499">
        <v>3.3999999999999986</v>
      </c>
      <c r="F2499">
        <v>1785.2160000000001</v>
      </c>
      <c r="G2499">
        <v>0</v>
      </c>
      <c r="H2499">
        <v>1785.2160000000001</v>
      </c>
      <c r="I2499">
        <v>47</v>
      </c>
      <c r="J2499" t="s">
        <v>30</v>
      </c>
    </row>
    <row r="2500" spans="1:10" x14ac:dyDescent="0.25">
      <c r="A2500" s="1">
        <v>44592</v>
      </c>
      <c r="B2500" t="s">
        <v>217</v>
      </c>
      <c r="C2500" t="s">
        <v>10</v>
      </c>
      <c r="D2500">
        <v>36.700000000000003</v>
      </c>
      <c r="E2500">
        <v>1.7000000000000028</v>
      </c>
      <c r="F2500">
        <v>1818.8520000000003</v>
      </c>
      <c r="G2500">
        <v>0</v>
      </c>
      <c r="H2500">
        <v>1818.8520000000003</v>
      </c>
      <c r="I2500">
        <v>32</v>
      </c>
      <c r="J2500" t="s">
        <v>30</v>
      </c>
    </row>
    <row r="2501" spans="1:10" x14ac:dyDescent="0.25">
      <c r="A2501" s="1">
        <v>44592</v>
      </c>
      <c r="B2501" t="s">
        <v>218</v>
      </c>
      <c r="C2501" t="s">
        <v>10</v>
      </c>
      <c r="D2501">
        <v>41.6</v>
      </c>
      <c r="E2501">
        <v>6.6000000000000014</v>
      </c>
      <c r="F2501">
        <v>445.53600000000006</v>
      </c>
      <c r="G2501">
        <v>0</v>
      </c>
      <c r="H2501">
        <v>445.53600000000006</v>
      </c>
      <c r="I2501">
        <v>35</v>
      </c>
      <c r="J2501" t="s">
        <v>30</v>
      </c>
    </row>
    <row r="2502" spans="1:10" x14ac:dyDescent="0.25">
      <c r="A2502" s="1">
        <v>44592</v>
      </c>
      <c r="B2502" t="s">
        <v>219</v>
      </c>
      <c r="C2502" t="s">
        <v>10</v>
      </c>
      <c r="D2502">
        <v>40.6</v>
      </c>
      <c r="E2502">
        <v>5.6000000000000014</v>
      </c>
      <c r="F2502">
        <v>1940.68</v>
      </c>
      <c r="G2502">
        <v>0</v>
      </c>
      <c r="H2502">
        <v>1940.68</v>
      </c>
      <c r="I2502">
        <v>33</v>
      </c>
      <c r="J2502" t="s">
        <v>30</v>
      </c>
    </row>
    <row r="2503" spans="1:10" x14ac:dyDescent="0.25">
      <c r="A2503" s="1">
        <v>44620</v>
      </c>
      <c r="B2503" t="s">
        <v>63</v>
      </c>
      <c r="C2503" t="s">
        <v>15</v>
      </c>
      <c r="D2503">
        <v>39.1</v>
      </c>
      <c r="E2503">
        <v>4.1000000000000014</v>
      </c>
      <c r="F2503">
        <v>1632.425</v>
      </c>
      <c r="G2503">
        <v>0</v>
      </c>
      <c r="H2503">
        <v>1632.425</v>
      </c>
      <c r="I2503">
        <v>31</v>
      </c>
      <c r="J2503" t="s">
        <v>11</v>
      </c>
    </row>
    <row r="2504" spans="1:10" x14ac:dyDescent="0.25">
      <c r="A2504" s="1">
        <v>44620</v>
      </c>
      <c r="B2504" t="s">
        <v>64</v>
      </c>
      <c r="C2504" t="s">
        <v>15</v>
      </c>
      <c r="D2504">
        <v>39.1</v>
      </c>
      <c r="E2504">
        <v>4.1000000000000014</v>
      </c>
      <c r="F2504">
        <v>2046.1030000000001</v>
      </c>
      <c r="G2504">
        <v>0</v>
      </c>
      <c r="H2504">
        <v>2046.1030000000001</v>
      </c>
      <c r="I2504">
        <v>49</v>
      </c>
      <c r="J2504" t="s">
        <v>18</v>
      </c>
    </row>
    <row r="2505" spans="1:10" x14ac:dyDescent="0.25">
      <c r="A2505" s="1">
        <v>44620</v>
      </c>
      <c r="B2505" t="s">
        <v>66</v>
      </c>
      <c r="C2505" t="s">
        <v>15</v>
      </c>
      <c r="D2505">
        <v>35.9</v>
      </c>
      <c r="E2505">
        <v>0.89999999999999858</v>
      </c>
      <c r="F2505">
        <v>1436.3589999999999</v>
      </c>
      <c r="G2505">
        <v>0</v>
      </c>
      <c r="H2505">
        <v>1436.3589999999999</v>
      </c>
      <c r="I2505">
        <v>64</v>
      </c>
      <c r="J2505" t="s">
        <v>11</v>
      </c>
    </row>
    <row r="2506" spans="1:10" x14ac:dyDescent="0.25">
      <c r="A2506" s="1">
        <v>44620</v>
      </c>
      <c r="B2506" t="s">
        <v>67</v>
      </c>
      <c r="C2506" t="s">
        <v>10</v>
      </c>
      <c r="D2506">
        <v>41.6</v>
      </c>
      <c r="E2506">
        <v>6.6000000000000014</v>
      </c>
      <c r="F2506">
        <v>1286.6880000000001</v>
      </c>
      <c r="G2506">
        <v>0</v>
      </c>
      <c r="H2506">
        <v>1286.6880000000001</v>
      </c>
      <c r="I2506">
        <v>46</v>
      </c>
      <c r="J2506" t="s">
        <v>18</v>
      </c>
    </row>
    <row r="2507" spans="1:10" x14ac:dyDescent="0.25">
      <c r="A2507" s="1">
        <v>44620</v>
      </c>
      <c r="B2507" t="s">
        <v>68</v>
      </c>
      <c r="C2507" t="s">
        <v>10</v>
      </c>
      <c r="D2507">
        <v>35.6</v>
      </c>
      <c r="E2507">
        <v>0.60000000000000142</v>
      </c>
      <c r="F2507">
        <v>1430.7639999999999</v>
      </c>
      <c r="G2507">
        <v>0</v>
      </c>
      <c r="H2507">
        <v>1430.7639999999999</v>
      </c>
      <c r="I2507">
        <v>45</v>
      </c>
      <c r="J2507" t="s">
        <v>11</v>
      </c>
    </row>
    <row r="2508" spans="1:10" x14ac:dyDescent="0.25">
      <c r="A2508" s="1">
        <v>44620</v>
      </c>
      <c r="B2508" t="s">
        <v>69</v>
      </c>
      <c r="C2508" t="s">
        <v>10</v>
      </c>
      <c r="D2508">
        <v>40.799999999999997</v>
      </c>
      <c r="E2508">
        <v>5.7999999999999972</v>
      </c>
      <c r="F2508">
        <v>1357.8239999999998</v>
      </c>
      <c r="G2508">
        <v>0</v>
      </c>
      <c r="H2508">
        <v>1357.8239999999998</v>
      </c>
      <c r="I2508">
        <v>31</v>
      </c>
      <c r="J2508" t="s">
        <v>30</v>
      </c>
    </row>
    <row r="2509" spans="1:10" x14ac:dyDescent="0.25">
      <c r="A2509" s="1">
        <v>44620</v>
      </c>
      <c r="B2509" t="s">
        <v>70</v>
      </c>
      <c r="C2509" t="s">
        <v>15</v>
      </c>
      <c r="D2509">
        <v>39</v>
      </c>
      <c r="E2509">
        <v>4</v>
      </c>
      <c r="F2509">
        <v>351.39</v>
      </c>
      <c r="G2509">
        <v>0</v>
      </c>
      <c r="H2509">
        <v>351.39</v>
      </c>
      <c r="I2509">
        <v>50</v>
      </c>
      <c r="J2509" t="s">
        <v>11</v>
      </c>
    </row>
    <row r="2510" spans="1:10" x14ac:dyDescent="0.25">
      <c r="A2510" s="1">
        <v>44620</v>
      </c>
      <c r="B2510" t="s">
        <v>71</v>
      </c>
      <c r="C2510" t="s">
        <v>10</v>
      </c>
      <c r="D2510">
        <v>38.9</v>
      </c>
      <c r="E2510">
        <v>3.8999999999999986</v>
      </c>
      <c r="F2510">
        <v>1090.367</v>
      </c>
      <c r="G2510">
        <v>0</v>
      </c>
      <c r="H2510">
        <v>1090.367</v>
      </c>
      <c r="I2510">
        <v>58</v>
      </c>
      <c r="J2510" t="s">
        <v>18</v>
      </c>
    </row>
    <row r="2511" spans="1:10" x14ac:dyDescent="0.25">
      <c r="A2511" s="1">
        <v>44620</v>
      </c>
      <c r="B2511" t="s">
        <v>72</v>
      </c>
      <c r="C2511" t="s">
        <v>10</v>
      </c>
      <c r="D2511">
        <v>41.6</v>
      </c>
      <c r="E2511">
        <v>6.6000000000000014</v>
      </c>
      <c r="F2511">
        <v>735.48800000000006</v>
      </c>
      <c r="G2511">
        <v>0</v>
      </c>
      <c r="H2511">
        <v>735.48800000000006</v>
      </c>
      <c r="I2511">
        <v>57</v>
      </c>
      <c r="J2511" t="s">
        <v>30</v>
      </c>
    </row>
    <row r="2512" spans="1:10" x14ac:dyDescent="0.25">
      <c r="A2512" s="1">
        <v>44620</v>
      </c>
      <c r="B2512" t="s">
        <v>73</v>
      </c>
      <c r="C2512" t="s">
        <v>15</v>
      </c>
      <c r="D2512">
        <v>41.1</v>
      </c>
      <c r="E2512">
        <v>6.1000000000000014</v>
      </c>
      <c r="F2512">
        <v>1819.9080000000001</v>
      </c>
      <c r="G2512">
        <v>0</v>
      </c>
      <c r="H2512">
        <v>1819.9080000000001</v>
      </c>
      <c r="I2512">
        <v>50</v>
      </c>
      <c r="J2512" t="s">
        <v>11</v>
      </c>
    </row>
    <row r="2513" spans="1:11" x14ac:dyDescent="0.25">
      <c r="A2513" s="1">
        <v>44620</v>
      </c>
      <c r="B2513" t="s">
        <v>74</v>
      </c>
      <c r="C2513" t="s">
        <v>10</v>
      </c>
      <c r="D2513">
        <v>36.9</v>
      </c>
      <c r="E2513">
        <v>1.8999999999999986</v>
      </c>
      <c r="F2513">
        <v>1822.86</v>
      </c>
      <c r="G2513">
        <v>0</v>
      </c>
      <c r="H2513">
        <v>1822.86</v>
      </c>
      <c r="I2513">
        <v>22</v>
      </c>
      <c r="J2513" t="s">
        <v>11</v>
      </c>
    </row>
    <row r="2514" spans="1:11" x14ac:dyDescent="0.25">
      <c r="A2514" s="1">
        <v>44620</v>
      </c>
      <c r="B2514" t="s">
        <v>229</v>
      </c>
      <c r="C2514" t="s">
        <v>10</v>
      </c>
      <c r="D2514">
        <v>36.6</v>
      </c>
      <c r="E2514">
        <v>1.6000000000000014</v>
      </c>
      <c r="F2514">
        <v>1228.662</v>
      </c>
      <c r="G2514">
        <v>0</v>
      </c>
      <c r="H2514">
        <v>1228.662</v>
      </c>
      <c r="I2514">
        <v>55</v>
      </c>
      <c r="J2514" t="s">
        <v>11</v>
      </c>
    </row>
    <row r="2515" spans="1:11" x14ac:dyDescent="0.25">
      <c r="A2515" s="1">
        <v>44620</v>
      </c>
      <c r="B2515" t="s">
        <v>230</v>
      </c>
      <c r="C2515" t="s">
        <v>15</v>
      </c>
      <c r="D2515">
        <v>40.200000000000003</v>
      </c>
      <c r="E2515">
        <v>5.2000000000000028</v>
      </c>
      <c r="F2515">
        <v>2884.3500000000004</v>
      </c>
      <c r="G2515">
        <v>0</v>
      </c>
      <c r="H2515">
        <v>2884.3500000000004</v>
      </c>
      <c r="I2515">
        <v>44</v>
      </c>
      <c r="J2515" t="s">
        <v>18</v>
      </c>
    </row>
    <row r="2516" spans="1:11" x14ac:dyDescent="0.25">
      <c r="A2516" s="1">
        <v>44620</v>
      </c>
      <c r="B2516" t="s">
        <v>75</v>
      </c>
      <c r="C2516" t="s">
        <v>10</v>
      </c>
      <c r="D2516">
        <v>41.1</v>
      </c>
      <c r="E2516">
        <v>6.1000000000000014</v>
      </c>
      <c r="F2516">
        <v>766.10400000000004</v>
      </c>
      <c r="G2516">
        <v>0</v>
      </c>
      <c r="H2516">
        <v>766.10400000000004</v>
      </c>
      <c r="I2516">
        <v>32</v>
      </c>
      <c r="J2516" t="s">
        <v>11</v>
      </c>
    </row>
    <row r="2517" spans="1:11" x14ac:dyDescent="0.25">
      <c r="A2517" s="1">
        <v>44620</v>
      </c>
      <c r="B2517" t="s">
        <v>76</v>
      </c>
      <c r="C2517" t="s">
        <v>10</v>
      </c>
      <c r="D2517">
        <v>36.4</v>
      </c>
      <c r="E2517">
        <v>1.3999999999999986</v>
      </c>
      <c r="F2517">
        <v>895.07599999999991</v>
      </c>
      <c r="G2517">
        <v>349</v>
      </c>
      <c r="H2517">
        <v>1244.076</v>
      </c>
      <c r="I2517">
        <v>35</v>
      </c>
      <c r="J2517" t="s">
        <v>11</v>
      </c>
    </row>
    <row r="2518" spans="1:11" x14ac:dyDescent="0.25">
      <c r="A2518" s="1">
        <v>44620</v>
      </c>
      <c r="B2518" t="s">
        <v>77</v>
      </c>
      <c r="C2518" t="s">
        <v>10</v>
      </c>
      <c r="D2518">
        <v>37.700000000000003</v>
      </c>
      <c r="E2518">
        <v>2.7000000000000028</v>
      </c>
      <c r="F2518">
        <v>439.58200000000005</v>
      </c>
      <c r="G2518">
        <v>0</v>
      </c>
      <c r="H2518">
        <v>439.58200000000005</v>
      </c>
      <c r="I2518">
        <v>55</v>
      </c>
      <c r="J2518" t="s">
        <v>11</v>
      </c>
    </row>
    <row r="2519" spans="1:11" x14ac:dyDescent="0.25">
      <c r="A2519" s="1">
        <v>44620</v>
      </c>
      <c r="B2519" t="s">
        <v>78</v>
      </c>
      <c r="C2519" t="s">
        <v>10</v>
      </c>
      <c r="D2519">
        <v>37.5</v>
      </c>
      <c r="E2519">
        <v>2.5</v>
      </c>
      <c r="F2519">
        <v>514.5</v>
      </c>
      <c r="G2519">
        <v>0</v>
      </c>
      <c r="H2519">
        <v>514.5</v>
      </c>
      <c r="I2519">
        <v>32</v>
      </c>
      <c r="J2519" t="s">
        <v>11</v>
      </c>
    </row>
    <row r="2520" spans="1:11" x14ac:dyDescent="0.25">
      <c r="A2520" s="1">
        <v>44620</v>
      </c>
      <c r="B2520" t="s">
        <v>79</v>
      </c>
      <c r="C2520" t="s">
        <v>10</v>
      </c>
      <c r="D2520">
        <v>41.9</v>
      </c>
      <c r="E2520">
        <v>6.8999999999999986</v>
      </c>
      <c r="F2520">
        <v>1381.0239999999999</v>
      </c>
      <c r="G2520">
        <v>0</v>
      </c>
      <c r="H2520">
        <v>1381.0239999999999</v>
      </c>
      <c r="I2520">
        <v>39</v>
      </c>
      <c r="J2520" t="s">
        <v>11</v>
      </c>
    </row>
    <row r="2521" spans="1:11" x14ac:dyDescent="0.25">
      <c r="A2521" s="1">
        <v>44620</v>
      </c>
      <c r="B2521" t="s">
        <v>80</v>
      </c>
      <c r="C2521" t="s">
        <v>15</v>
      </c>
      <c r="D2521">
        <v>41.5</v>
      </c>
      <c r="E2521">
        <v>6.5</v>
      </c>
      <c r="F2521">
        <v>1118.425</v>
      </c>
      <c r="G2521">
        <v>0</v>
      </c>
      <c r="H2521">
        <v>1118.425</v>
      </c>
      <c r="I2521">
        <v>55</v>
      </c>
      <c r="J2521" t="s">
        <v>30</v>
      </c>
      <c r="K2521" t="s">
        <v>19</v>
      </c>
    </row>
    <row r="2522" spans="1:11" x14ac:dyDescent="0.25">
      <c r="A2522" s="1">
        <v>44620</v>
      </c>
      <c r="B2522" t="s">
        <v>231</v>
      </c>
      <c r="C2522" t="s">
        <v>15</v>
      </c>
      <c r="D2522">
        <v>41.7</v>
      </c>
      <c r="E2522">
        <v>6.7000000000000028</v>
      </c>
      <c r="F2522">
        <v>2139.21</v>
      </c>
      <c r="G2522">
        <v>0</v>
      </c>
      <c r="H2522">
        <v>2139.21</v>
      </c>
      <c r="I2522">
        <v>38</v>
      </c>
      <c r="J2522" t="s">
        <v>13</v>
      </c>
    </row>
    <row r="2523" spans="1:11" x14ac:dyDescent="0.25">
      <c r="A2523" s="1">
        <v>44620</v>
      </c>
      <c r="B2523" t="s">
        <v>81</v>
      </c>
      <c r="C2523" t="s">
        <v>10</v>
      </c>
      <c r="D2523">
        <v>35.700000000000003</v>
      </c>
      <c r="E2523">
        <v>0.70000000000000284</v>
      </c>
      <c r="F2523">
        <v>1861.0410000000002</v>
      </c>
      <c r="G2523">
        <v>0</v>
      </c>
      <c r="H2523">
        <v>1861.0410000000002</v>
      </c>
      <c r="I2523">
        <v>59</v>
      </c>
      <c r="J2523" t="s">
        <v>11</v>
      </c>
    </row>
    <row r="2524" spans="1:11" x14ac:dyDescent="0.25">
      <c r="A2524" s="1">
        <v>44620</v>
      </c>
      <c r="B2524" t="s">
        <v>240</v>
      </c>
      <c r="C2524" t="s">
        <v>15</v>
      </c>
      <c r="D2524">
        <v>40.4</v>
      </c>
      <c r="E2524">
        <v>5.3999999999999986</v>
      </c>
      <c r="F2524">
        <v>2098.7800000000002</v>
      </c>
      <c r="G2524">
        <v>0</v>
      </c>
      <c r="H2524">
        <v>2098.7800000000002</v>
      </c>
      <c r="I2524">
        <v>36</v>
      </c>
      <c r="J2524" t="s">
        <v>11</v>
      </c>
      <c r="K2524" t="s">
        <v>23</v>
      </c>
    </row>
    <row r="2525" spans="1:11" x14ac:dyDescent="0.25">
      <c r="A2525" s="1">
        <v>44620</v>
      </c>
      <c r="B2525" t="s">
        <v>82</v>
      </c>
      <c r="C2525" t="s">
        <v>10</v>
      </c>
      <c r="D2525">
        <v>39.1</v>
      </c>
      <c r="E2525">
        <v>4.1000000000000014</v>
      </c>
      <c r="F2525">
        <v>817.18999999999994</v>
      </c>
      <c r="G2525">
        <v>1460</v>
      </c>
      <c r="H2525">
        <v>2277.19</v>
      </c>
      <c r="I2525">
        <v>65</v>
      </c>
      <c r="J2525" t="s">
        <v>11</v>
      </c>
    </row>
    <row r="2526" spans="1:11" x14ac:dyDescent="0.25">
      <c r="A2526" s="1">
        <v>44620</v>
      </c>
      <c r="B2526" t="s">
        <v>83</v>
      </c>
      <c r="C2526" t="s">
        <v>15</v>
      </c>
      <c r="D2526">
        <v>40.5</v>
      </c>
      <c r="E2526">
        <v>5.5</v>
      </c>
      <c r="F2526">
        <v>1121.4450000000002</v>
      </c>
      <c r="G2526">
        <v>0</v>
      </c>
      <c r="H2526">
        <v>1121.4450000000002</v>
      </c>
      <c r="I2526">
        <v>34</v>
      </c>
      <c r="J2526" t="s">
        <v>30</v>
      </c>
    </row>
    <row r="2527" spans="1:11" x14ac:dyDescent="0.25">
      <c r="A2527" s="1">
        <v>44620</v>
      </c>
      <c r="B2527" t="s">
        <v>221</v>
      </c>
      <c r="C2527" t="s">
        <v>15</v>
      </c>
      <c r="D2527">
        <v>35.9</v>
      </c>
      <c r="E2527">
        <v>0.89999999999999858</v>
      </c>
      <c r="F2527">
        <v>842.57299999999998</v>
      </c>
      <c r="G2527">
        <v>0</v>
      </c>
      <c r="H2527">
        <v>842.57299999999998</v>
      </c>
      <c r="I2527">
        <v>42</v>
      </c>
      <c r="J2527" t="s">
        <v>30</v>
      </c>
    </row>
    <row r="2528" spans="1:11" x14ac:dyDescent="0.25">
      <c r="A2528" s="1">
        <v>44620</v>
      </c>
      <c r="B2528" t="s">
        <v>84</v>
      </c>
      <c r="C2528" t="s">
        <v>10</v>
      </c>
      <c r="D2528">
        <v>38.200000000000003</v>
      </c>
      <c r="E2528">
        <v>3.2000000000000028</v>
      </c>
      <c r="F2528">
        <v>425.54800000000006</v>
      </c>
      <c r="G2528">
        <v>0</v>
      </c>
      <c r="H2528">
        <v>425.54800000000006</v>
      </c>
      <c r="I2528">
        <v>49</v>
      </c>
      <c r="J2528" t="s">
        <v>16</v>
      </c>
    </row>
    <row r="2529" spans="1:11" x14ac:dyDescent="0.25">
      <c r="A2529" s="1">
        <v>44620</v>
      </c>
      <c r="B2529" t="s">
        <v>85</v>
      </c>
      <c r="C2529" t="s">
        <v>10</v>
      </c>
      <c r="D2529">
        <v>38.4</v>
      </c>
      <c r="E2529">
        <v>3.3999999999999986</v>
      </c>
      <c r="F2529">
        <v>964.99199999999996</v>
      </c>
      <c r="G2529">
        <v>0</v>
      </c>
      <c r="H2529">
        <v>964.99199999999996</v>
      </c>
      <c r="I2529">
        <v>31</v>
      </c>
      <c r="J2529" t="s">
        <v>30</v>
      </c>
    </row>
    <row r="2530" spans="1:11" x14ac:dyDescent="0.25">
      <c r="A2530" s="1">
        <v>44620</v>
      </c>
      <c r="B2530" t="s">
        <v>241</v>
      </c>
      <c r="C2530" t="s">
        <v>10</v>
      </c>
      <c r="D2530">
        <v>36.799999999999997</v>
      </c>
      <c r="E2530">
        <v>1.7999999999999972</v>
      </c>
      <c r="F2530">
        <v>1164.3519999999999</v>
      </c>
      <c r="G2530">
        <v>0</v>
      </c>
      <c r="H2530">
        <v>1164.3519999999999</v>
      </c>
      <c r="I2530">
        <v>43</v>
      </c>
      <c r="J2530" t="s">
        <v>30</v>
      </c>
      <c r="K2530" t="s">
        <v>23</v>
      </c>
    </row>
    <row r="2531" spans="1:11" x14ac:dyDescent="0.25">
      <c r="A2531" s="1">
        <v>44620</v>
      </c>
      <c r="B2531" t="s">
        <v>86</v>
      </c>
      <c r="C2531" t="s">
        <v>10</v>
      </c>
      <c r="D2531">
        <v>40.9</v>
      </c>
      <c r="E2531">
        <v>5.8999999999999986</v>
      </c>
      <c r="F2531">
        <v>1586.511</v>
      </c>
      <c r="G2531">
        <v>0</v>
      </c>
      <c r="H2531">
        <v>1586.511</v>
      </c>
      <c r="I2531">
        <v>35</v>
      </c>
      <c r="J2531" t="s">
        <v>11</v>
      </c>
    </row>
    <row r="2532" spans="1:11" x14ac:dyDescent="0.25">
      <c r="A2532" s="1">
        <v>44620</v>
      </c>
      <c r="B2532" t="s">
        <v>87</v>
      </c>
      <c r="C2532" t="s">
        <v>10</v>
      </c>
      <c r="D2532">
        <v>39.299999999999997</v>
      </c>
      <c r="E2532">
        <v>4.2999999999999972</v>
      </c>
      <c r="F2532">
        <v>541.55399999999997</v>
      </c>
      <c r="G2532">
        <v>0</v>
      </c>
      <c r="H2532">
        <v>541.55399999999997</v>
      </c>
      <c r="I2532">
        <v>54</v>
      </c>
      <c r="J2532" t="s">
        <v>11</v>
      </c>
    </row>
    <row r="2533" spans="1:11" x14ac:dyDescent="0.25">
      <c r="A2533" s="1">
        <v>44620</v>
      </c>
      <c r="B2533" t="s">
        <v>88</v>
      </c>
      <c r="C2533" t="s">
        <v>10</v>
      </c>
      <c r="D2533">
        <v>39.200000000000003</v>
      </c>
      <c r="E2533">
        <v>4.2000000000000028</v>
      </c>
      <c r="F2533">
        <v>2045.4560000000001</v>
      </c>
      <c r="G2533">
        <v>0</v>
      </c>
      <c r="H2533">
        <v>2045.4560000000001</v>
      </c>
      <c r="I2533">
        <v>56</v>
      </c>
      <c r="J2533" t="s">
        <v>16</v>
      </c>
    </row>
    <row r="2534" spans="1:11" x14ac:dyDescent="0.25">
      <c r="A2534" s="1">
        <v>44620</v>
      </c>
      <c r="B2534" t="s">
        <v>232</v>
      </c>
      <c r="C2534" t="s">
        <v>10</v>
      </c>
      <c r="D2534">
        <v>39.6</v>
      </c>
      <c r="E2534">
        <v>4.6000000000000014</v>
      </c>
      <c r="F2534">
        <v>1812.8880000000001</v>
      </c>
      <c r="G2534">
        <v>0</v>
      </c>
      <c r="H2534">
        <v>1812.8880000000001</v>
      </c>
      <c r="I2534">
        <v>32</v>
      </c>
      <c r="J2534" t="s">
        <v>13</v>
      </c>
    </row>
    <row r="2535" spans="1:11" x14ac:dyDescent="0.25">
      <c r="A2535" s="1">
        <v>44620</v>
      </c>
      <c r="B2535" t="s">
        <v>89</v>
      </c>
      <c r="C2535" t="s">
        <v>10</v>
      </c>
      <c r="D2535">
        <v>38.799999999999997</v>
      </c>
      <c r="E2535">
        <v>3.7999999999999972</v>
      </c>
      <c r="F2535">
        <v>647.18399999999997</v>
      </c>
      <c r="G2535">
        <v>0</v>
      </c>
      <c r="H2535">
        <v>647.18399999999997</v>
      </c>
      <c r="I2535">
        <v>63</v>
      </c>
      <c r="J2535" t="s">
        <v>11</v>
      </c>
    </row>
    <row r="2536" spans="1:11" x14ac:dyDescent="0.25">
      <c r="A2536" s="1">
        <v>44620</v>
      </c>
      <c r="B2536" t="s">
        <v>90</v>
      </c>
      <c r="C2536" t="s">
        <v>10</v>
      </c>
      <c r="D2536">
        <v>37</v>
      </c>
      <c r="E2536">
        <v>2</v>
      </c>
      <c r="F2536">
        <v>1466.68</v>
      </c>
      <c r="G2536">
        <v>1101</v>
      </c>
      <c r="H2536">
        <v>2567.6800000000003</v>
      </c>
      <c r="I2536">
        <v>64</v>
      </c>
      <c r="J2536" t="s">
        <v>11</v>
      </c>
    </row>
    <row r="2537" spans="1:11" x14ac:dyDescent="0.25">
      <c r="A2537" s="1">
        <v>44620</v>
      </c>
      <c r="B2537" t="s">
        <v>91</v>
      </c>
      <c r="C2537" t="s">
        <v>10</v>
      </c>
      <c r="D2537">
        <v>37.299999999999997</v>
      </c>
      <c r="E2537">
        <v>2.2999999999999972</v>
      </c>
      <c r="F2537">
        <v>568.07899999999995</v>
      </c>
      <c r="G2537">
        <v>0</v>
      </c>
      <c r="H2537">
        <v>568.07899999999995</v>
      </c>
      <c r="I2537">
        <v>64</v>
      </c>
      <c r="J2537" t="s">
        <v>11</v>
      </c>
    </row>
    <row r="2538" spans="1:11" x14ac:dyDescent="0.25">
      <c r="A2538" s="1">
        <v>44620</v>
      </c>
      <c r="B2538" t="s">
        <v>92</v>
      </c>
      <c r="C2538" t="s">
        <v>10</v>
      </c>
      <c r="D2538">
        <v>40.200000000000003</v>
      </c>
      <c r="E2538">
        <v>5.2000000000000028</v>
      </c>
      <c r="F2538">
        <v>1503.48</v>
      </c>
      <c r="G2538">
        <v>0</v>
      </c>
      <c r="H2538">
        <v>1503.48</v>
      </c>
      <c r="I2538">
        <v>34</v>
      </c>
      <c r="J2538" t="s">
        <v>33</v>
      </c>
    </row>
    <row r="2539" spans="1:11" x14ac:dyDescent="0.25">
      <c r="A2539" s="1">
        <v>44620</v>
      </c>
      <c r="B2539" t="s">
        <v>93</v>
      </c>
      <c r="C2539" t="s">
        <v>47</v>
      </c>
      <c r="D2539">
        <v>36.700000000000003</v>
      </c>
      <c r="E2539">
        <v>1.7000000000000028</v>
      </c>
      <c r="F2539">
        <v>1018.7920000000001</v>
      </c>
      <c r="G2539">
        <v>0</v>
      </c>
      <c r="H2539">
        <v>1018.7920000000001</v>
      </c>
      <c r="I2539">
        <v>24</v>
      </c>
      <c r="J2539" t="s">
        <v>30</v>
      </c>
    </row>
    <row r="2540" spans="1:11" x14ac:dyDescent="0.25">
      <c r="A2540" s="1">
        <v>44620</v>
      </c>
      <c r="B2540" t="s">
        <v>233</v>
      </c>
      <c r="C2540" t="s">
        <v>10</v>
      </c>
      <c r="D2540">
        <v>35.1</v>
      </c>
      <c r="E2540">
        <v>0.10000000000000142</v>
      </c>
      <c r="F2540">
        <v>1332.0450000000001</v>
      </c>
      <c r="G2540">
        <v>0</v>
      </c>
      <c r="H2540">
        <v>1332.0450000000001</v>
      </c>
      <c r="I2540">
        <v>64</v>
      </c>
      <c r="J2540" t="s">
        <v>18</v>
      </c>
    </row>
    <row r="2541" spans="1:11" x14ac:dyDescent="0.25">
      <c r="A2541" s="1">
        <v>44620</v>
      </c>
      <c r="B2541" t="s">
        <v>242</v>
      </c>
      <c r="C2541" t="s">
        <v>10</v>
      </c>
      <c r="D2541">
        <v>38.799999999999997</v>
      </c>
      <c r="E2541">
        <v>3.7999999999999972</v>
      </c>
      <c r="F2541">
        <v>743.79600000000005</v>
      </c>
      <c r="G2541">
        <v>0</v>
      </c>
      <c r="H2541">
        <v>743.79600000000005</v>
      </c>
      <c r="I2541">
        <v>34</v>
      </c>
      <c r="J2541" t="s">
        <v>30</v>
      </c>
      <c r="K2541" t="s">
        <v>23</v>
      </c>
    </row>
    <row r="2542" spans="1:11" x14ac:dyDescent="0.25">
      <c r="A2542" s="1">
        <v>44620</v>
      </c>
      <c r="B2542" t="s">
        <v>227</v>
      </c>
      <c r="C2542" t="s">
        <v>10</v>
      </c>
      <c r="D2542">
        <v>41.6</v>
      </c>
      <c r="E2542">
        <v>6.6000000000000014</v>
      </c>
      <c r="F2542">
        <v>362.33600000000007</v>
      </c>
      <c r="G2542">
        <v>0</v>
      </c>
      <c r="H2542">
        <v>362.33600000000007</v>
      </c>
      <c r="I2542">
        <v>23</v>
      </c>
      <c r="J2542" t="s">
        <v>30</v>
      </c>
    </row>
    <row r="2543" spans="1:11" x14ac:dyDescent="0.25">
      <c r="A2543" s="1">
        <v>44620</v>
      </c>
      <c r="B2543" t="s">
        <v>94</v>
      </c>
      <c r="C2543" t="s">
        <v>47</v>
      </c>
      <c r="D2543">
        <v>38.799999999999997</v>
      </c>
      <c r="E2543">
        <v>3.7999999999999972</v>
      </c>
      <c r="F2543">
        <v>1583.8159999999998</v>
      </c>
      <c r="G2543">
        <v>0</v>
      </c>
      <c r="H2543">
        <v>1583.8159999999998</v>
      </c>
      <c r="I2543">
        <v>35</v>
      </c>
      <c r="J2543" t="s">
        <v>30</v>
      </c>
    </row>
    <row r="2544" spans="1:11" x14ac:dyDescent="0.25">
      <c r="A2544" s="1">
        <v>44620</v>
      </c>
      <c r="B2544" t="s">
        <v>95</v>
      </c>
      <c r="C2544" t="s">
        <v>15</v>
      </c>
      <c r="D2544">
        <v>35.299999999999997</v>
      </c>
      <c r="E2544">
        <v>0.29999999999999716</v>
      </c>
      <c r="F2544">
        <v>1647.451</v>
      </c>
      <c r="G2544">
        <v>0</v>
      </c>
      <c r="H2544">
        <v>1647.451</v>
      </c>
      <c r="I2544">
        <v>67</v>
      </c>
      <c r="J2544" t="s">
        <v>11</v>
      </c>
    </row>
    <row r="2545" spans="1:10" x14ac:dyDescent="0.25">
      <c r="A2545" s="1">
        <v>44620</v>
      </c>
      <c r="B2545" t="s">
        <v>96</v>
      </c>
      <c r="C2545" t="s">
        <v>47</v>
      </c>
      <c r="D2545">
        <v>39.1</v>
      </c>
      <c r="E2545">
        <v>4.1000000000000014</v>
      </c>
      <c r="F2545">
        <v>1358.7250000000001</v>
      </c>
      <c r="G2545">
        <v>0</v>
      </c>
      <c r="H2545">
        <v>1358.7250000000001</v>
      </c>
      <c r="I2545">
        <v>36</v>
      </c>
      <c r="J2545" t="s">
        <v>18</v>
      </c>
    </row>
    <row r="2546" spans="1:10" x14ac:dyDescent="0.25">
      <c r="A2546" s="1">
        <v>44620</v>
      </c>
      <c r="B2546" t="s">
        <v>97</v>
      </c>
      <c r="C2546" t="s">
        <v>10</v>
      </c>
      <c r="D2546">
        <v>36.299999999999997</v>
      </c>
      <c r="E2546">
        <v>1.2999999999999972</v>
      </c>
      <c r="F2546">
        <v>1369.962</v>
      </c>
      <c r="G2546">
        <v>0</v>
      </c>
      <c r="H2546">
        <v>1369.962</v>
      </c>
      <c r="I2546">
        <v>57</v>
      </c>
      <c r="J2546" t="s">
        <v>11</v>
      </c>
    </row>
    <row r="2547" spans="1:10" x14ac:dyDescent="0.25">
      <c r="A2547" s="1">
        <v>44620</v>
      </c>
      <c r="B2547" t="s">
        <v>98</v>
      </c>
      <c r="C2547" t="s">
        <v>15</v>
      </c>
      <c r="D2547">
        <v>41.7</v>
      </c>
      <c r="E2547">
        <v>6.7000000000000028</v>
      </c>
      <c r="F2547">
        <v>1202.6280000000002</v>
      </c>
      <c r="G2547">
        <v>0</v>
      </c>
      <c r="H2547">
        <v>1202.6280000000002</v>
      </c>
      <c r="I2547">
        <v>58</v>
      </c>
      <c r="J2547" t="s">
        <v>18</v>
      </c>
    </row>
    <row r="2548" spans="1:10" x14ac:dyDescent="0.25">
      <c r="A2548" s="1">
        <v>44620</v>
      </c>
      <c r="B2548" t="s">
        <v>99</v>
      </c>
      <c r="C2548" t="s">
        <v>10</v>
      </c>
      <c r="D2548">
        <v>35.200000000000003</v>
      </c>
      <c r="E2548">
        <v>0.20000000000000284</v>
      </c>
      <c r="F2548">
        <v>1763.1680000000003</v>
      </c>
      <c r="G2548">
        <v>0</v>
      </c>
      <c r="H2548">
        <v>1763.1680000000003</v>
      </c>
      <c r="I2548">
        <v>66</v>
      </c>
      <c r="J2548" t="s">
        <v>13</v>
      </c>
    </row>
    <row r="2549" spans="1:10" x14ac:dyDescent="0.25">
      <c r="A2549" s="1">
        <v>44620</v>
      </c>
      <c r="B2549" t="s">
        <v>100</v>
      </c>
      <c r="C2549" t="s">
        <v>10</v>
      </c>
      <c r="D2549">
        <v>37.700000000000003</v>
      </c>
      <c r="E2549">
        <v>2.7000000000000028</v>
      </c>
      <c r="F2549">
        <v>1401.6860000000001</v>
      </c>
      <c r="G2549">
        <v>0</v>
      </c>
      <c r="H2549">
        <v>1401.6860000000001</v>
      </c>
      <c r="I2549">
        <v>51</v>
      </c>
      <c r="J2549" t="s">
        <v>16</v>
      </c>
    </row>
    <row r="2550" spans="1:10" x14ac:dyDescent="0.25">
      <c r="A2550" s="1">
        <v>44620</v>
      </c>
      <c r="B2550" t="s">
        <v>101</v>
      </c>
      <c r="C2550" t="s">
        <v>10</v>
      </c>
      <c r="D2550">
        <v>35.1</v>
      </c>
      <c r="E2550">
        <v>0.10000000000000142</v>
      </c>
      <c r="F2550">
        <v>1970.5140000000001</v>
      </c>
      <c r="G2550">
        <v>0</v>
      </c>
      <c r="H2550">
        <v>1970.5140000000001</v>
      </c>
      <c r="I2550">
        <v>31</v>
      </c>
      <c r="J2550" t="s">
        <v>18</v>
      </c>
    </row>
    <row r="2551" spans="1:10" x14ac:dyDescent="0.25">
      <c r="A2551" s="1">
        <v>44620</v>
      </c>
      <c r="B2551" t="s">
        <v>102</v>
      </c>
      <c r="C2551" t="s">
        <v>15</v>
      </c>
      <c r="D2551">
        <v>40.6</v>
      </c>
      <c r="E2551">
        <v>5.6000000000000014</v>
      </c>
      <c r="F2551">
        <v>2109.576</v>
      </c>
      <c r="G2551">
        <v>0</v>
      </c>
      <c r="H2551">
        <v>2109.576</v>
      </c>
      <c r="I2551">
        <v>46</v>
      </c>
      <c r="J2551" t="s">
        <v>30</v>
      </c>
    </row>
    <row r="2552" spans="1:10" x14ac:dyDescent="0.25">
      <c r="A2552" s="1">
        <v>44620</v>
      </c>
      <c r="B2552" t="s">
        <v>103</v>
      </c>
      <c r="C2552" t="s">
        <v>15</v>
      </c>
      <c r="D2552">
        <v>36.1</v>
      </c>
      <c r="E2552">
        <v>1.1000000000000014</v>
      </c>
      <c r="F2552">
        <v>243.67500000000001</v>
      </c>
      <c r="G2552">
        <v>0</v>
      </c>
      <c r="H2552">
        <v>243.67500000000001</v>
      </c>
      <c r="I2552">
        <v>57</v>
      </c>
      <c r="J2552" t="s">
        <v>11</v>
      </c>
    </row>
    <row r="2553" spans="1:10" x14ac:dyDescent="0.25">
      <c r="A2553" s="1">
        <v>44620</v>
      </c>
      <c r="B2553" t="s">
        <v>104</v>
      </c>
      <c r="C2553" t="s">
        <v>15</v>
      </c>
      <c r="D2553">
        <v>39.9</v>
      </c>
      <c r="E2553">
        <v>4.8999999999999986</v>
      </c>
      <c r="F2553">
        <v>2079.5879999999997</v>
      </c>
      <c r="G2553">
        <v>0</v>
      </c>
      <c r="H2553">
        <v>2079.5879999999997</v>
      </c>
      <c r="I2553">
        <v>52</v>
      </c>
      <c r="J2553" t="s">
        <v>11</v>
      </c>
    </row>
    <row r="2554" spans="1:10" x14ac:dyDescent="0.25">
      <c r="A2554" s="1">
        <v>44620</v>
      </c>
      <c r="B2554" t="s">
        <v>105</v>
      </c>
      <c r="C2554" t="s">
        <v>47</v>
      </c>
      <c r="D2554">
        <v>36.799999999999997</v>
      </c>
      <c r="E2554">
        <v>1.7999999999999972</v>
      </c>
      <c r="F2554">
        <v>717.96799999999996</v>
      </c>
      <c r="G2554">
        <v>0</v>
      </c>
      <c r="H2554">
        <v>717.96799999999996</v>
      </c>
      <c r="I2554">
        <v>22</v>
      </c>
      <c r="J2554" t="s">
        <v>30</v>
      </c>
    </row>
    <row r="2555" spans="1:10" x14ac:dyDescent="0.25">
      <c r="A2555" s="1">
        <v>44620</v>
      </c>
      <c r="B2555" t="s">
        <v>106</v>
      </c>
      <c r="C2555" t="s">
        <v>47</v>
      </c>
      <c r="D2555">
        <v>38.799999999999997</v>
      </c>
      <c r="E2555">
        <v>3.7999999999999972</v>
      </c>
      <c r="F2555">
        <v>638.64800000000002</v>
      </c>
      <c r="G2555">
        <v>0</v>
      </c>
      <c r="H2555">
        <v>638.64800000000002</v>
      </c>
      <c r="I2555">
        <v>26</v>
      </c>
      <c r="J2555" t="s">
        <v>11</v>
      </c>
    </row>
    <row r="2556" spans="1:10" x14ac:dyDescent="0.25">
      <c r="A2556" s="1">
        <v>44620</v>
      </c>
      <c r="B2556" t="s">
        <v>107</v>
      </c>
      <c r="C2556" t="s">
        <v>10</v>
      </c>
      <c r="D2556">
        <v>38.200000000000003</v>
      </c>
      <c r="E2556">
        <v>3.2000000000000028</v>
      </c>
      <c r="F2556">
        <v>1385.8960000000002</v>
      </c>
      <c r="G2556">
        <v>0</v>
      </c>
      <c r="H2556">
        <v>1385.8960000000002</v>
      </c>
      <c r="I2556">
        <v>32</v>
      </c>
      <c r="J2556" t="s">
        <v>11</v>
      </c>
    </row>
    <row r="2557" spans="1:10" x14ac:dyDescent="0.25">
      <c r="A2557" s="1">
        <v>44620</v>
      </c>
      <c r="B2557" t="s">
        <v>108</v>
      </c>
      <c r="C2557" t="s">
        <v>10</v>
      </c>
      <c r="D2557">
        <v>35.200000000000003</v>
      </c>
      <c r="E2557">
        <v>0.20000000000000284</v>
      </c>
      <c r="F2557">
        <v>1583.296</v>
      </c>
      <c r="G2557">
        <v>0</v>
      </c>
      <c r="H2557">
        <v>1583.296</v>
      </c>
      <c r="I2557">
        <v>22</v>
      </c>
      <c r="J2557" t="s">
        <v>11</v>
      </c>
    </row>
    <row r="2558" spans="1:10" x14ac:dyDescent="0.25">
      <c r="A2558" s="1">
        <v>44620</v>
      </c>
      <c r="B2558" t="s">
        <v>109</v>
      </c>
      <c r="C2558" t="s">
        <v>10</v>
      </c>
      <c r="D2558">
        <v>40.9</v>
      </c>
      <c r="E2558">
        <v>5.8999999999999986</v>
      </c>
      <c r="F2558">
        <v>1978.3329999999999</v>
      </c>
      <c r="G2558">
        <v>0</v>
      </c>
      <c r="H2558">
        <v>1978.3329999999999</v>
      </c>
      <c r="I2558">
        <v>57</v>
      </c>
      <c r="J2558" t="s">
        <v>11</v>
      </c>
    </row>
    <row r="2559" spans="1:10" x14ac:dyDescent="0.25">
      <c r="A2559" s="1">
        <v>44620</v>
      </c>
      <c r="B2559" t="s">
        <v>110</v>
      </c>
      <c r="C2559" t="s">
        <v>15</v>
      </c>
      <c r="D2559">
        <v>36.200000000000003</v>
      </c>
      <c r="E2559">
        <v>1.2000000000000028</v>
      </c>
      <c r="F2559">
        <v>1257.5880000000002</v>
      </c>
      <c r="G2559">
        <v>0</v>
      </c>
      <c r="H2559">
        <v>1257.5880000000002</v>
      </c>
      <c r="I2559">
        <v>57</v>
      </c>
      <c r="J2559" t="s">
        <v>11</v>
      </c>
    </row>
    <row r="2560" spans="1:10" x14ac:dyDescent="0.25">
      <c r="A2560" s="1">
        <v>44620</v>
      </c>
      <c r="B2560" t="s">
        <v>111</v>
      </c>
      <c r="C2560" t="s">
        <v>10</v>
      </c>
      <c r="D2560">
        <v>38.9</v>
      </c>
      <c r="E2560">
        <v>3.8999999999999986</v>
      </c>
      <c r="F2560">
        <v>1768.7829999999999</v>
      </c>
      <c r="G2560">
        <v>0</v>
      </c>
      <c r="H2560">
        <v>1768.7829999999999</v>
      </c>
      <c r="I2560">
        <v>41</v>
      </c>
      <c r="J2560" t="s">
        <v>11</v>
      </c>
    </row>
    <row r="2561" spans="1:10" x14ac:dyDescent="0.25">
      <c r="A2561" s="1">
        <v>44620</v>
      </c>
      <c r="B2561" t="s">
        <v>112</v>
      </c>
      <c r="C2561" t="s">
        <v>15</v>
      </c>
      <c r="D2561">
        <v>38.6</v>
      </c>
      <c r="E2561">
        <v>3.6000000000000014</v>
      </c>
      <c r="F2561">
        <v>2804.6759999999999</v>
      </c>
      <c r="G2561">
        <v>0</v>
      </c>
      <c r="H2561">
        <v>2804.6759999999999</v>
      </c>
      <c r="I2561">
        <v>50</v>
      </c>
      <c r="J2561" t="s">
        <v>33</v>
      </c>
    </row>
    <row r="2562" spans="1:10" x14ac:dyDescent="0.25">
      <c r="A2562" s="1">
        <v>44620</v>
      </c>
      <c r="B2562" t="s">
        <v>113</v>
      </c>
      <c r="C2562" t="s">
        <v>47</v>
      </c>
      <c r="D2562">
        <v>40.5</v>
      </c>
      <c r="E2562">
        <v>5.5</v>
      </c>
      <c r="F2562">
        <v>600.61500000000001</v>
      </c>
      <c r="G2562">
        <v>0</v>
      </c>
      <c r="H2562">
        <v>600.61500000000001</v>
      </c>
      <c r="I2562">
        <v>26</v>
      </c>
      <c r="J2562" t="s">
        <v>30</v>
      </c>
    </row>
    <row r="2563" spans="1:10" x14ac:dyDescent="0.25">
      <c r="A2563" s="1">
        <v>44620</v>
      </c>
      <c r="B2563" t="s">
        <v>114</v>
      </c>
      <c r="C2563" t="s">
        <v>15</v>
      </c>
      <c r="D2563">
        <v>38.200000000000003</v>
      </c>
      <c r="E2563">
        <v>3.2000000000000028</v>
      </c>
      <c r="F2563">
        <v>1538.6960000000001</v>
      </c>
      <c r="G2563">
        <v>0</v>
      </c>
      <c r="H2563">
        <v>1538.6960000000001</v>
      </c>
      <c r="I2563">
        <v>40</v>
      </c>
      <c r="J2563" t="s">
        <v>30</v>
      </c>
    </row>
    <row r="2564" spans="1:10" x14ac:dyDescent="0.25">
      <c r="A2564" s="1">
        <v>44620</v>
      </c>
      <c r="B2564" t="s">
        <v>115</v>
      </c>
      <c r="C2564" t="s">
        <v>15</v>
      </c>
      <c r="D2564">
        <v>36.299999999999997</v>
      </c>
      <c r="E2564">
        <v>1.2999999999999972</v>
      </c>
      <c r="F2564">
        <v>1038.9059999999999</v>
      </c>
      <c r="G2564">
        <v>0</v>
      </c>
      <c r="H2564">
        <v>1038.9059999999999</v>
      </c>
      <c r="I2564">
        <v>52</v>
      </c>
      <c r="J2564" t="s">
        <v>30</v>
      </c>
    </row>
    <row r="2565" spans="1:10" x14ac:dyDescent="0.25">
      <c r="A2565" s="1">
        <v>44620</v>
      </c>
      <c r="B2565" t="s">
        <v>224</v>
      </c>
      <c r="C2565" t="s">
        <v>15</v>
      </c>
      <c r="D2565">
        <v>35.299999999999997</v>
      </c>
      <c r="E2565">
        <v>0.29999999999999716</v>
      </c>
      <c r="F2565">
        <v>569.3889999999999</v>
      </c>
      <c r="G2565">
        <v>0</v>
      </c>
      <c r="H2565">
        <v>569.3889999999999</v>
      </c>
      <c r="I2565">
        <v>47</v>
      </c>
      <c r="J2565" t="s">
        <v>11</v>
      </c>
    </row>
    <row r="2566" spans="1:10" x14ac:dyDescent="0.25">
      <c r="A2566" s="1">
        <v>44620</v>
      </c>
      <c r="B2566" t="s">
        <v>116</v>
      </c>
      <c r="C2566" t="s">
        <v>10</v>
      </c>
      <c r="D2566">
        <v>40</v>
      </c>
      <c r="E2566">
        <v>5</v>
      </c>
      <c r="F2566">
        <v>638</v>
      </c>
      <c r="G2566">
        <v>0</v>
      </c>
      <c r="H2566">
        <v>638</v>
      </c>
      <c r="I2566">
        <v>61</v>
      </c>
      <c r="J2566" t="s">
        <v>30</v>
      </c>
    </row>
    <row r="2567" spans="1:10" x14ac:dyDescent="0.25">
      <c r="A2567" s="1">
        <v>44620</v>
      </c>
      <c r="B2567" t="s">
        <v>117</v>
      </c>
      <c r="C2567" t="s">
        <v>15</v>
      </c>
      <c r="D2567">
        <v>39.200000000000003</v>
      </c>
      <c r="E2567">
        <v>4.2000000000000028</v>
      </c>
      <c r="F2567">
        <v>1039.5840000000001</v>
      </c>
      <c r="G2567">
        <v>0</v>
      </c>
      <c r="H2567">
        <v>1039.5840000000001</v>
      </c>
      <c r="I2567">
        <v>29</v>
      </c>
      <c r="J2567" t="s">
        <v>11</v>
      </c>
    </row>
    <row r="2568" spans="1:10" x14ac:dyDescent="0.25">
      <c r="A2568" s="1">
        <v>44620</v>
      </c>
      <c r="B2568" t="s">
        <v>118</v>
      </c>
      <c r="C2568" t="s">
        <v>15</v>
      </c>
      <c r="D2568">
        <v>38.200000000000003</v>
      </c>
      <c r="E2568">
        <v>3.2000000000000028</v>
      </c>
      <c r="F2568">
        <v>653.60199999999998</v>
      </c>
      <c r="G2568">
        <v>0</v>
      </c>
      <c r="H2568">
        <v>653.60199999999998</v>
      </c>
      <c r="I2568">
        <v>66</v>
      </c>
      <c r="J2568" t="s">
        <v>11</v>
      </c>
    </row>
    <row r="2569" spans="1:10" x14ac:dyDescent="0.25">
      <c r="A2569" s="1">
        <v>44620</v>
      </c>
      <c r="B2569" t="s">
        <v>119</v>
      </c>
      <c r="C2569" t="s">
        <v>15</v>
      </c>
      <c r="D2569">
        <v>36.1</v>
      </c>
      <c r="E2569">
        <v>1.1000000000000014</v>
      </c>
      <c r="F2569">
        <v>2843.9580000000001</v>
      </c>
      <c r="G2569">
        <v>0</v>
      </c>
      <c r="H2569">
        <v>2843.9580000000001</v>
      </c>
      <c r="I2569">
        <v>61</v>
      </c>
      <c r="J2569" t="s">
        <v>33</v>
      </c>
    </row>
    <row r="2570" spans="1:10" x14ac:dyDescent="0.25">
      <c r="A2570" s="1">
        <v>44620</v>
      </c>
      <c r="B2570" t="s">
        <v>120</v>
      </c>
      <c r="C2570" t="s">
        <v>10</v>
      </c>
      <c r="D2570">
        <v>35.6</v>
      </c>
      <c r="E2570">
        <v>0.60000000000000142</v>
      </c>
      <c r="F2570">
        <v>1468.856</v>
      </c>
      <c r="G2570">
        <v>0</v>
      </c>
      <c r="H2570">
        <v>1468.856</v>
      </c>
      <c r="I2570">
        <v>47</v>
      </c>
      <c r="J2570" t="s">
        <v>13</v>
      </c>
    </row>
    <row r="2571" spans="1:10" x14ac:dyDescent="0.25">
      <c r="A2571" s="1">
        <v>44620</v>
      </c>
      <c r="B2571" t="s">
        <v>121</v>
      </c>
      <c r="C2571" t="s">
        <v>15</v>
      </c>
      <c r="D2571">
        <v>38.200000000000003</v>
      </c>
      <c r="E2571">
        <v>3.2000000000000028</v>
      </c>
      <c r="F2571">
        <v>530.21600000000012</v>
      </c>
      <c r="G2571">
        <v>0</v>
      </c>
      <c r="H2571">
        <v>530.21600000000012</v>
      </c>
      <c r="I2571">
        <v>48</v>
      </c>
      <c r="J2571" t="s">
        <v>30</v>
      </c>
    </row>
    <row r="2572" spans="1:10" x14ac:dyDescent="0.25">
      <c r="A2572" s="1">
        <v>44620</v>
      </c>
      <c r="B2572" t="s">
        <v>122</v>
      </c>
      <c r="C2572" t="s">
        <v>15</v>
      </c>
      <c r="D2572">
        <v>38.1</v>
      </c>
      <c r="E2572">
        <v>3.1000000000000014</v>
      </c>
      <c r="F2572">
        <v>377.952</v>
      </c>
      <c r="G2572">
        <v>0</v>
      </c>
      <c r="H2572">
        <v>377.952</v>
      </c>
      <c r="I2572">
        <v>34</v>
      </c>
      <c r="J2572" t="s">
        <v>13</v>
      </c>
    </row>
    <row r="2573" spans="1:10" x14ac:dyDescent="0.25">
      <c r="A2573" s="1">
        <v>44620</v>
      </c>
      <c r="B2573" t="s">
        <v>123</v>
      </c>
      <c r="C2573" t="s">
        <v>10</v>
      </c>
      <c r="D2573">
        <v>41.1</v>
      </c>
      <c r="E2573">
        <v>6.1000000000000014</v>
      </c>
      <c r="F2573">
        <v>1498.5060000000001</v>
      </c>
      <c r="G2573">
        <v>0</v>
      </c>
      <c r="H2573">
        <v>1498.5060000000001</v>
      </c>
      <c r="I2573">
        <v>31</v>
      </c>
      <c r="J2573" t="s">
        <v>13</v>
      </c>
    </row>
    <row r="2574" spans="1:10" x14ac:dyDescent="0.25">
      <c r="A2574" s="1">
        <v>44620</v>
      </c>
      <c r="B2574" t="s">
        <v>124</v>
      </c>
      <c r="C2574" t="s">
        <v>10</v>
      </c>
      <c r="D2574">
        <v>39.4</v>
      </c>
      <c r="E2574">
        <v>4.3999999999999986</v>
      </c>
      <c r="F2574">
        <v>719.44400000000007</v>
      </c>
      <c r="G2574">
        <v>0</v>
      </c>
      <c r="H2574">
        <v>719.44400000000007</v>
      </c>
      <c r="I2574">
        <v>55</v>
      </c>
      <c r="J2574" t="s">
        <v>11</v>
      </c>
    </row>
    <row r="2575" spans="1:10" x14ac:dyDescent="0.25">
      <c r="A2575" s="1">
        <v>44620</v>
      </c>
      <c r="B2575" t="s">
        <v>125</v>
      </c>
      <c r="C2575" t="s">
        <v>15</v>
      </c>
      <c r="D2575">
        <v>42</v>
      </c>
      <c r="E2575">
        <v>7</v>
      </c>
      <c r="F2575">
        <v>1255.3800000000001</v>
      </c>
      <c r="G2575">
        <v>842</v>
      </c>
      <c r="H2575">
        <v>2097.38</v>
      </c>
      <c r="I2575">
        <v>64</v>
      </c>
      <c r="J2575" t="s">
        <v>11</v>
      </c>
    </row>
    <row r="2576" spans="1:10" x14ac:dyDescent="0.25">
      <c r="A2576" s="1">
        <v>44620</v>
      </c>
      <c r="B2576" t="s">
        <v>237</v>
      </c>
      <c r="C2576" t="s">
        <v>10</v>
      </c>
      <c r="D2576">
        <v>35.200000000000003</v>
      </c>
      <c r="E2576">
        <v>0.20000000000000284</v>
      </c>
      <c r="F2576">
        <v>279.48800000000006</v>
      </c>
      <c r="G2576">
        <v>0</v>
      </c>
      <c r="H2576">
        <v>279.48800000000006</v>
      </c>
      <c r="I2576">
        <v>35</v>
      </c>
      <c r="J2576" t="s">
        <v>11</v>
      </c>
    </row>
    <row r="2577" spans="1:10" x14ac:dyDescent="0.25">
      <c r="A2577" s="1">
        <v>44620</v>
      </c>
      <c r="B2577" t="s">
        <v>126</v>
      </c>
      <c r="C2577" t="s">
        <v>15</v>
      </c>
      <c r="D2577">
        <v>38.700000000000003</v>
      </c>
      <c r="E2577">
        <v>3.7000000000000028</v>
      </c>
      <c r="F2577">
        <v>441.95400000000001</v>
      </c>
      <c r="G2577">
        <v>0</v>
      </c>
      <c r="H2577">
        <v>441.95400000000001</v>
      </c>
      <c r="I2577">
        <v>58</v>
      </c>
      <c r="J2577" t="s">
        <v>30</v>
      </c>
    </row>
    <row r="2578" spans="1:10" x14ac:dyDescent="0.25">
      <c r="A2578" s="1">
        <v>44620</v>
      </c>
      <c r="B2578" t="s">
        <v>127</v>
      </c>
      <c r="C2578" t="s">
        <v>15</v>
      </c>
      <c r="D2578">
        <v>36.299999999999997</v>
      </c>
      <c r="E2578">
        <v>1.2999999999999972</v>
      </c>
      <c r="F2578">
        <v>1036.7279999999998</v>
      </c>
      <c r="G2578">
        <v>0</v>
      </c>
      <c r="H2578">
        <v>1036.7279999999998</v>
      </c>
      <c r="I2578">
        <v>38</v>
      </c>
      <c r="J2578" t="s">
        <v>11</v>
      </c>
    </row>
    <row r="2579" spans="1:10" x14ac:dyDescent="0.25">
      <c r="A2579" s="1">
        <v>44620</v>
      </c>
      <c r="B2579" t="s">
        <v>128</v>
      </c>
      <c r="C2579" t="s">
        <v>15</v>
      </c>
      <c r="D2579">
        <v>38.4</v>
      </c>
      <c r="E2579">
        <v>3.3999999999999986</v>
      </c>
      <c r="F2579">
        <v>2404.2239999999997</v>
      </c>
      <c r="G2579">
        <v>0</v>
      </c>
      <c r="H2579">
        <v>2404.2239999999997</v>
      </c>
      <c r="I2579">
        <v>42</v>
      </c>
      <c r="J2579" t="s">
        <v>16</v>
      </c>
    </row>
    <row r="2580" spans="1:10" x14ac:dyDescent="0.25">
      <c r="A2580" s="1">
        <v>44620</v>
      </c>
      <c r="B2580" t="s">
        <v>129</v>
      </c>
      <c r="C2580" t="s">
        <v>15</v>
      </c>
      <c r="D2580">
        <v>40.4</v>
      </c>
      <c r="E2580">
        <v>5.3999999999999986</v>
      </c>
      <c r="F2580">
        <v>854.86399999999992</v>
      </c>
      <c r="G2580">
        <v>0</v>
      </c>
      <c r="H2580">
        <v>854.86399999999992</v>
      </c>
      <c r="I2580">
        <v>36</v>
      </c>
      <c r="J2580" t="s">
        <v>11</v>
      </c>
    </row>
    <row r="2581" spans="1:10" x14ac:dyDescent="0.25">
      <c r="A2581" s="1">
        <v>44620</v>
      </c>
      <c r="B2581" t="s">
        <v>130</v>
      </c>
      <c r="C2581" t="s">
        <v>15</v>
      </c>
      <c r="D2581">
        <v>38.200000000000003</v>
      </c>
      <c r="E2581">
        <v>3.2000000000000028</v>
      </c>
      <c r="F2581">
        <v>1184.5820000000001</v>
      </c>
      <c r="G2581">
        <v>0</v>
      </c>
      <c r="H2581">
        <v>1184.5820000000001</v>
      </c>
      <c r="I2581">
        <v>60</v>
      </c>
      <c r="J2581" t="s">
        <v>13</v>
      </c>
    </row>
    <row r="2582" spans="1:10" x14ac:dyDescent="0.25">
      <c r="A2582" s="1">
        <v>44620</v>
      </c>
      <c r="B2582" t="s">
        <v>131</v>
      </c>
      <c r="C2582" t="s">
        <v>15</v>
      </c>
      <c r="D2582">
        <v>39.299999999999997</v>
      </c>
      <c r="E2582">
        <v>4.2999999999999972</v>
      </c>
      <c r="F2582">
        <v>273.52799999999996</v>
      </c>
      <c r="G2582">
        <v>0</v>
      </c>
      <c r="H2582">
        <v>273.52799999999996</v>
      </c>
      <c r="I2582">
        <v>32</v>
      </c>
      <c r="J2582" t="s">
        <v>11</v>
      </c>
    </row>
    <row r="2583" spans="1:10" x14ac:dyDescent="0.25">
      <c r="A2583" s="1">
        <v>44620</v>
      </c>
      <c r="B2583" t="s">
        <v>238</v>
      </c>
      <c r="C2583" t="s">
        <v>15</v>
      </c>
      <c r="D2583">
        <v>39.200000000000003</v>
      </c>
      <c r="E2583">
        <v>4.2000000000000028</v>
      </c>
      <c r="F2583">
        <v>1593.0880000000002</v>
      </c>
      <c r="G2583">
        <v>0</v>
      </c>
      <c r="H2583">
        <v>1593.0880000000002</v>
      </c>
      <c r="I2583">
        <v>65</v>
      </c>
      <c r="J2583" t="s">
        <v>18</v>
      </c>
    </row>
    <row r="2584" spans="1:10" x14ac:dyDescent="0.25">
      <c r="A2584" s="1">
        <v>44620</v>
      </c>
      <c r="B2584" t="s">
        <v>132</v>
      </c>
      <c r="C2584" t="s">
        <v>10</v>
      </c>
      <c r="D2584">
        <v>37.5</v>
      </c>
      <c r="E2584">
        <v>2.5</v>
      </c>
      <c r="F2584">
        <v>1843.875</v>
      </c>
      <c r="G2584">
        <v>0</v>
      </c>
      <c r="H2584">
        <v>1843.875</v>
      </c>
      <c r="I2584">
        <v>46</v>
      </c>
      <c r="J2584" t="s">
        <v>11</v>
      </c>
    </row>
    <row r="2585" spans="1:10" x14ac:dyDescent="0.25">
      <c r="A2585" s="1">
        <v>44620</v>
      </c>
      <c r="B2585" t="s">
        <v>133</v>
      </c>
      <c r="C2585" t="s">
        <v>10</v>
      </c>
      <c r="D2585">
        <v>38.200000000000003</v>
      </c>
      <c r="E2585">
        <v>3.2000000000000028</v>
      </c>
      <c r="F2585">
        <v>859.11800000000005</v>
      </c>
      <c r="G2585">
        <v>0</v>
      </c>
      <c r="H2585">
        <v>859.11800000000005</v>
      </c>
      <c r="I2585">
        <v>53</v>
      </c>
      <c r="J2585" t="s">
        <v>11</v>
      </c>
    </row>
    <row r="2586" spans="1:10" x14ac:dyDescent="0.25">
      <c r="A2586" s="1">
        <v>44620</v>
      </c>
      <c r="B2586" t="s">
        <v>134</v>
      </c>
      <c r="C2586" t="s">
        <v>10</v>
      </c>
      <c r="D2586">
        <v>40.700000000000003</v>
      </c>
      <c r="E2586">
        <v>5.7000000000000028</v>
      </c>
      <c r="F2586">
        <v>1497.76</v>
      </c>
      <c r="G2586">
        <v>0</v>
      </c>
      <c r="H2586">
        <v>1497.76</v>
      </c>
      <c r="I2586">
        <v>47</v>
      </c>
      <c r="J2586" t="s">
        <v>13</v>
      </c>
    </row>
    <row r="2587" spans="1:10" x14ac:dyDescent="0.25">
      <c r="A2587" s="1">
        <v>44620</v>
      </c>
      <c r="B2587" t="s">
        <v>135</v>
      </c>
      <c r="C2587" t="s">
        <v>10</v>
      </c>
      <c r="D2587">
        <v>36.9</v>
      </c>
      <c r="E2587">
        <v>1.8999999999999986</v>
      </c>
      <c r="F2587">
        <v>308.11499999999995</v>
      </c>
      <c r="G2587">
        <v>0</v>
      </c>
      <c r="H2587">
        <v>308.11499999999995</v>
      </c>
      <c r="I2587">
        <v>27</v>
      </c>
      <c r="J2587" t="s">
        <v>11</v>
      </c>
    </row>
    <row r="2588" spans="1:10" x14ac:dyDescent="0.25">
      <c r="A2588" s="1">
        <v>44620</v>
      </c>
      <c r="B2588" t="s">
        <v>136</v>
      </c>
      <c r="C2588" t="s">
        <v>10</v>
      </c>
      <c r="D2588">
        <v>38.200000000000003</v>
      </c>
      <c r="E2588">
        <v>3.2000000000000028</v>
      </c>
      <c r="F2588">
        <v>1321.3380000000002</v>
      </c>
      <c r="G2588">
        <v>0</v>
      </c>
      <c r="H2588">
        <v>1321.3380000000002</v>
      </c>
      <c r="I2588">
        <v>24</v>
      </c>
      <c r="J2588" t="s">
        <v>11</v>
      </c>
    </row>
    <row r="2589" spans="1:10" x14ac:dyDescent="0.25">
      <c r="A2589" s="1">
        <v>44620</v>
      </c>
      <c r="B2589" t="s">
        <v>137</v>
      </c>
      <c r="C2589" t="s">
        <v>10</v>
      </c>
      <c r="D2589">
        <v>35.700000000000003</v>
      </c>
      <c r="E2589">
        <v>0.70000000000000284</v>
      </c>
      <c r="F2589">
        <v>2260.5240000000003</v>
      </c>
      <c r="G2589">
        <v>0</v>
      </c>
      <c r="H2589">
        <v>2260.5240000000003</v>
      </c>
      <c r="I2589">
        <v>56</v>
      </c>
      <c r="J2589" t="s">
        <v>18</v>
      </c>
    </row>
    <row r="2590" spans="1:10" x14ac:dyDescent="0.25">
      <c r="A2590" s="1">
        <v>44620</v>
      </c>
      <c r="B2590" t="s">
        <v>138</v>
      </c>
      <c r="C2590" t="s">
        <v>15</v>
      </c>
      <c r="D2590">
        <v>37.5</v>
      </c>
      <c r="E2590">
        <v>2.5</v>
      </c>
      <c r="F2590">
        <v>3813.0000000000005</v>
      </c>
      <c r="G2590">
        <v>0</v>
      </c>
      <c r="H2590">
        <v>3813.0000000000005</v>
      </c>
      <c r="I2590">
        <v>36</v>
      </c>
      <c r="J2590" t="s">
        <v>33</v>
      </c>
    </row>
    <row r="2591" spans="1:10" x14ac:dyDescent="0.25">
      <c r="A2591" s="1">
        <v>44620</v>
      </c>
      <c r="B2591" t="s">
        <v>139</v>
      </c>
      <c r="C2591" t="s">
        <v>10</v>
      </c>
      <c r="D2591">
        <v>40.5</v>
      </c>
      <c r="E2591">
        <v>5.5</v>
      </c>
      <c r="F2591">
        <v>884.52</v>
      </c>
      <c r="G2591">
        <v>0</v>
      </c>
      <c r="H2591">
        <v>884.52</v>
      </c>
      <c r="I2591">
        <v>57</v>
      </c>
      <c r="J2591" t="s">
        <v>30</v>
      </c>
    </row>
    <row r="2592" spans="1:10" x14ac:dyDescent="0.25">
      <c r="A2592" s="1">
        <v>44620</v>
      </c>
      <c r="B2592" t="s">
        <v>140</v>
      </c>
      <c r="C2592" t="s">
        <v>10</v>
      </c>
      <c r="D2592">
        <v>41.8</v>
      </c>
      <c r="E2592">
        <v>6.7999999999999972</v>
      </c>
      <c r="F2592">
        <v>663.36599999999987</v>
      </c>
      <c r="G2592">
        <v>0</v>
      </c>
      <c r="H2592">
        <v>663.36599999999987</v>
      </c>
      <c r="I2592">
        <v>34</v>
      </c>
      <c r="J2592" t="s">
        <v>11</v>
      </c>
    </row>
    <row r="2593" spans="1:10" x14ac:dyDescent="0.25">
      <c r="A2593" s="1">
        <v>44620</v>
      </c>
      <c r="B2593" t="s">
        <v>141</v>
      </c>
      <c r="C2593" t="s">
        <v>15</v>
      </c>
      <c r="D2593">
        <v>41.1</v>
      </c>
      <c r="E2593">
        <v>6.1000000000000014</v>
      </c>
      <c r="F2593">
        <v>585.67500000000007</v>
      </c>
      <c r="G2593">
        <v>0</v>
      </c>
      <c r="H2593">
        <v>585.67500000000007</v>
      </c>
      <c r="I2593">
        <v>63</v>
      </c>
      <c r="J2593" t="s">
        <v>11</v>
      </c>
    </row>
    <row r="2594" spans="1:10" x14ac:dyDescent="0.25">
      <c r="A2594" s="1">
        <v>44620</v>
      </c>
      <c r="B2594" t="s">
        <v>142</v>
      </c>
      <c r="C2594" t="s">
        <v>10</v>
      </c>
      <c r="D2594">
        <v>35.299999999999997</v>
      </c>
      <c r="E2594">
        <v>0.29999999999999716</v>
      </c>
      <c r="F2594">
        <v>431.71899999999999</v>
      </c>
      <c r="G2594">
        <v>0</v>
      </c>
      <c r="H2594">
        <v>431.71899999999999</v>
      </c>
      <c r="I2594">
        <v>34</v>
      </c>
      <c r="J2594" t="s">
        <v>11</v>
      </c>
    </row>
    <row r="2595" spans="1:10" x14ac:dyDescent="0.25">
      <c r="A2595" s="1">
        <v>44620</v>
      </c>
      <c r="B2595" t="s">
        <v>143</v>
      </c>
      <c r="C2595" t="s">
        <v>10</v>
      </c>
      <c r="D2595">
        <v>39.1</v>
      </c>
      <c r="E2595">
        <v>4.1000000000000014</v>
      </c>
      <c r="F2595">
        <v>299.11500000000001</v>
      </c>
      <c r="G2595">
        <v>0</v>
      </c>
      <c r="H2595">
        <v>299.11500000000001</v>
      </c>
      <c r="I2595">
        <v>30</v>
      </c>
      <c r="J2595" t="s">
        <v>11</v>
      </c>
    </row>
    <row r="2596" spans="1:10" x14ac:dyDescent="0.25">
      <c r="A2596" s="1">
        <v>44620</v>
      </c>
      <c r="B2596" t="s">
        <v>144</v>
      </c>
      <c r="C2596" t="s">
        <v>10</v>
      </c>
      <c r="D2596">
        <v>39.4</v>
      </c>
      <c r="E2596">
        <v>4.3999999999999986</v>
      </c>
      <c r="F2596">
        <v>269.89</v>
      </c>
      <c r="G2596">
        <v>0</v>
      </c>
      <c r="H2596">
        <v>269.89</v>
      </c>
      <c r="I2596">
        <v>62</v>
      </c>
      <c r="J2596" t="s">
        <v>11</v>
      </c>
    </row>
    <row r="2597" spans="1:10" x14ac:dyDescent="0.25">
      <c r="A2597" s="1">
        <v>44620</v>
      </c>
      <c r="B2597" t="s">
        <v>145</v>
      </c>
      <c r="C2597" t="s">
        <v>10</v>
      </c>
      <c r="D2597">
        <v>35.6</v>
      </c>
      <c r="E2597">
        <v>0.60000000000000142</v>
      </c>
      <c r="F2597">
        <v>1193.6680000000001</v>
      </c>
      <c r="G2597">
        <v>0</v>
      </c>
      <c r="H2597">
        <v>1193.6680000000001</v>
      </c>
      <c r="I2597">
        <v>33</v>
      </c>
      <c r="J2597" t="s">
        <v>11</v>
      </c>
    </row>
    <row r="2598" spans="1:10" x14ac:dyDescent="0.25">
      <c r="A2598" s="1">
        <v>44620</v>
      </c>
      <c r="B2598" t="s">
        <v>146</v>
      </c>
      <c r="C2598" t="s">
        <v>10</v>
      </c>
      <c r="D2598">
        <v>39.1</v>
      </c>
      <c r="E2598">
        <v>4.1000000000000014</v>
      </c>
      <c r="F2598">
        <v>1546.0140000000001</v>
      </c>
      <c r="G2598">
        <v>0</v>
      </c>
      <c r="H2598">
        <v>1546.0140000000001</v>
      </c>
      <c r="I2598">
        <v>64</v>
      </c>
      <c r="J2598" t="s">
        <v>18</v>
      </c>
    </row>
    <row r="2599" spans="1:10" x14ac:dyDescent="0.25">
      <c r="A2599" s="1">
        <v>44620</v>
      </c>
      <c r="B2599" t="s">
        <v>147</v>
      </c>
      <c r="C2599" t="s">
        <v>10</v>
      </c>
      <c r="D2599">
        <v>41.8</v>
      </c>
      <c r="E2599">
        <v>6.7999999999999972</v>
      </c>
      <c r="F2599">
        <v>2125.1120000000001</v>
      </c>
      <c r="G2599">
        <v>0</v>
      </c>
      <c r="H2599">
        <v>2125.1120000000001</v>
      </c>
      <c r="I2599">
        <v>33</v>
      </c>
      <c r="J2599" t="s">
        <v>11</v>
      </c>
    </row>
    <row r="2600" spans="1:10" x14ac:dyDescent="0.25">
      <c r="A2600" s="1">
        <v>44620</v>
      </c>
      <c r="B2600" t="s">
        <v>148</v>
      </c>
      <c r="C2600" t="s">
        <v>10</v>
      </c>
      <c r="D2600">
        <v>38.1</v>
      </c>
      <c r="E2600">
        <v>3.1000000000000014</v>
      </c>
      <c r="F2600">
        <v>359.28300000000002</v>
      </c>
      <c r="G2600">
        <v>0</v>
      </c>
      <c r="H2600">
        <v>359.28300000000002</v>
      </c>
      <c r="I2600">
        <v>44</v>
      </c>
      <c r="J2600" t="s">
        <v>30</v>
      </c>
    </row>
    <row r="2601" spans="1:10" x14ac:dyDescent="0.25">
      <c r="A2601" s="1">
        <v>44620</v>
      </c>
      <c r="B2601" t="s">
        <v>225</v>
      </c>
      <c r="C2601" t="s">
        <v>10</v>
      </c>
      <c r="D2601">
        <v>41.5</v>
      </c>
      <c r="E2601">
        <v>6.5</v>
      </c>
      <c r="F2601">
        <v>396.74</v>
      </c>
      <c r="G2601">
        <v>0</v>
      </c>
      <c r="H2601">
        <v>396.74</v>
      </c>
      <c r="I2601">
        <v>24</v>
      </c>
      <c r="J2601" t="s">
        <v>18</v>
      </c>
    </row>
    <row r="2602" spans="1:10" x14ac:dyDescent="0.25">
      <c r="A2602" s="1">
        <v>44620</v>
      </c>
      <c r="B2602" t="s">
        <v>149</v>
      </c>
      <c r="C2602" t="s">
        <v>15</v>
      </c>
      <c r="D2602">
        <v>36.4</v>
      </c>
      <c r="E2602">
        <v>1.3999999999999986</v>
      </c>
      <c r="F2602">
        <v>348.71199999999999</v>
      </c>
      <c r="G2602">
        <v>0</v>
      </c>
      <c r="H2602">
        <v>348.71199999999999</v>
      </c>
      <c r="I2602">
        <v>64</v>
      </c>
      <c r="J2602" t="s">
        <v>18</v>
      </c>
    </row>
    <row r="2603" spans="1:10" x14ac:dyDescent="0.25">
      <c r="A2603" s="1">
        <v>44620</v>
      </c>
      <c r="B2603" t="s">
        <v>150</v>
      </c>
      <c r="C2603" t="s">
        <v>10</v>
      </c>
      <c r="D2603">
        <v>37.1</v>
      </c>
      <c r="E2603">
        <v>2.1000000000000014</v>
      </c>
      <c r="F2603">
        <v>1077.0130000000001</v>
      </c>
      <c r="G2603">
        <v>0</v>
      </c>
      <c r="H2603">
        <v>1077.0130000000001</v>
      </c>
      <c r="I2603">
        <v>28</v>
      </c>
      <c r="J2603" t="s">
        <v>11</v>
      </c>
    </row>
    <row r="2604" spans="1:10" x14ac:dyDescent="0.25">
      <c r="A2604" s="1">
        <v>44620</v>
      </c>
      <c r="B2604" t="s">
        <v>151</v>
      </c>
      <c r="C2604" t="s">
        <v>10</v>
      </c>
      <c r="D2604">
        <v>35.4</v>
      </c>
      <c r="E2604">
        <v>0.39999999999999858</v>
      </c>
      <c r="F2604">
        <v>653.13</v>
      </c>
      <c r="G2604">
        <v>0</v>
      </c>
      <c r="H2604">
        <v>653.13</v>
      </c>
      <c r="I2604">
        <v>30</v>
      </c>
      <c r="J2604" t="s">
        <v>11</v>
      </c>
    </row>
    <row r="2605" spans="1:10" x14ac:dyDescent="0.25">
      <c r="A2605" s="1">
        <v>44620</v>
      </c>
      <c r="B2605" t="s">
        <v>152</v>
      </c>
      <c r="C2605" t="s">
        <v>10</v>
      </c>
      <c r="D2605">
        <v>37.299999999999997</v>
      </c>
      <c r="E2605">
        <v>2.2999999999999972</v>
      </c>
      <c r="F2605">
        <v>1335.713</v>
      </c>
      <c r="G2605">
        <v>0</v>
      </c>
      <c r="H2605">
        <v>1335.713</v>
      </c>
      <c r="I2605">
        <v>51</v>
      </c>
      <c r="J2605" t="s">
        <v>13</v>
      </c>
    </row>
    <row r="2606" spans="1:10" x14ac:dyDescent="0.25">
      <c r="A2606" s="1">
        <v>44620</v>
      </c>
      <c r="B2606" t="s">
        <v>153</v>
      </c>
      <c r="C2606" t="s">
        <v>10</v>
      </c>
      <c r="D2606">
        <v>35.9</v>
      </c>
      <c r="E2606">
        <v>0.89999999999999858</v>
      </c>
      <c r="F2606">
        <v>477.11099999999993</v>
      </c>
      <c r="G2606">
        <v>0</v>
      </c>
      <c r="H2606">
        <v>477.11099999999993</v>
      </c>
      <c r="I2606">
        <v>27</v>
      </c>
      <c r="J2606" t="s">
        <v>16</v>
      </c>
    </row>
    <row r="2607" spans="1:10" x14ac:dyDescent="0.25">
      <c r="A2607" s="1">
        <v>44620</v>
      </c>
      <c r="B2607" t="s">
        <v>234</v>
      </c>
      <c r="C2607" t="s">
        <v>10</v>
      </c>
      <c r="D2607">
        <v>38.4</v>
      </c>
      <c r="E2607">
        <v>3.3999999999999986</v>
      </c>
      <c r="F2607">
        <v>1286.3999999999999</v>
      </c>
      <c r="G2607">
        <v>0</v>
      </c>
      <c r="H2607">
        <v>1286.3999999999999</v>
      </c>
      <c r="I2607">
        <v>33</v>
      </c>
      <c r="J2607" t="s">
        <v>11</v>
      </c>
    </row>
    <row r="2608" spans="1:10" x14ac:dyDescent="0.25">
      <c r="A2608" s="1">
        <v>44620</v>
      </c>
      <c r="B2608" t="s">
        <v>234</v>
      </c>
      <c r="C2608" t="s">
        <v>10</v>
      </c>
      <c r="D2608">
        <v>39.9</v>
      </c>
      <c r="E2608">
        <v>4.8999999999999986</v>
      </c>
      <c r="F2608">
        <v>1336.6499999999999</v>
      </c>
      <c r="G2608">
        <v>0</v>
      </c>
      <c r="H2608">
        <v>1336.6499999999999</v>
      </c>
      <c r="I2608">
        <v>33</v>
      </c>
      <c r="J2608" t="s">
        <v>11</v>
      </c>
    </row>
    <row r="2609" spans="1:11" x14ac:dyDescent="0.25">
      <c r="A2609" s="1">
        <v>44620</v>
      </c>
      <c r="B2609" t="s">
        <v>228</v>
      </c>
      <c r="C2609" t="s">
        <v>10</v>
      </c>
      <c r="D2609">
        <v>40.5</v>
      </c>
      <c r="E2609">
        <v>5.5</v>
      </c>
      <c r="F2609">
        <v>436.59</v>
      </c>
      <c r="G2609">
        <v>0</v>
      </c>
      <c r="H2609">
        <v>436.59</v>
      </c>
      <c r="I2609">
        <v>42</v>
      </c>
      <c r="J2609" t="s">
        <v>11</v>
      </c>
    </row>
    <row r="2610" spans="1:11" x14ac:dyDescent="0.25">
      <c r="A2610" s="1">
        <v>44620</v>
      </c>
      <c r="B2610" t="s">
        <v>154</v>
      </c>
      <c r="C2610" t="s">
        <v>10</v>
      </c>
      <c r="D2610">
        <v>35.5</v>
      </c>
      <c r="E2610">
        <v>0.5</v>
      </c>
      <c r="F2610">
        <v>1083.46</v>
      </c>
      <c r="G2610">
        <v>0</v>
      </c>
      <c r="H2610">
        <v>1083.46</v>
      </c>
      <c r="I2610">
        <v>30</v>
      </c>
      <c r="J2610" t="s">
        <v>18</v>
      </c>
    </row>
    <row r="2611" spans="1:11" x14ac:dyDescent="0.25">
      <c r="A2611" s="1">
        <v>44620</v>
      </c>
      <c r="B2611" t="s">
        <v>155</v>
      </c>
      <c r="C2611" t="s">
        <v>10</v>
      </c>
      <c r="D2611">
        <v>35.6</v>
      </c>
      <c r="E2611">
        <v>0.60000000000000142</v>
      </c>
      <c r="F2611">
        <v>1798.8680000000002</v>
      </c>
      <c r="G2611">
        <v>0</v>
      </c>
      <c r="H2611">
        <v>1798.8680000000002</v>
      </c>
      <c r="I2611">
        <v>46</v>
      </c>
      <c r="J2611" t="s">
        <v>11</v>
      </c>
    </row>
    <row r="2612" spans="1:11" x14ac:dyDescent="0.25">
      <c r="A2612" s="1">
        <v>44620</v>
      </c>
      <c r="B2612" t="s">
        <v>156</v>
      </c>
      <c r="C2612" t="s">
        <v>10</v>
      </c>
      <c r="D2612">
        <v>37.9</v>
      </c>
      <c r="E2612">
        <v>2.8999999999999986</v>
      </c>
      <c r="F2612">
        <v>1818.4419999999998</v>
      </c>
      <c r="G2612">
        <v>0</v>
      </c>
      <c r="H2612">
        <v>1818.4419999999998</v>
      </c>
      <c r="I2612">
        <v>37</v>
      </c>
      <c r="J2612" t="s">
        <v>13</v>
      </c>
    </row>
    <row r="2613" spans="1:11" x14ac:dyDescent="0.25">
      <c r="A2613" s="1">
        <v>44620</v>
      </c>
      <c r="B2613" t="s">
        <v>157</v>
      </c>
      <c r="C2613" t="s">
        <v>10</v>
      </c>
      <c r="D2613">
        <v>36.1</v>
      </c>
      <c r="E2613">
        <v>1.1000000000000014</v>
      </c>
      <c r="F2613">
        <v>811.88900000000001</v>
      </c>
      <c r="G2613">
        <v>0</v>
      </c>
      <c r="H2613">
        <v>811.88900000000001</v>
      </c>
      <c r="I2613">
        <v>39</v>
      </c>
      <c r="J2613" t="s">
        <v>11</v>
      </c>
    </row>
    <row r="2614" spans="1:11" x14ac:dyDescent="0.25">
      <c r="A2614" s="1">
        <v>44620</v>
      </c>
      <c r="B2614" t="s">
        <v>158</v>
      </c>
      <c r="C2614" t="s">
        <v>15</v>
      </c>
      <c r="D2614">
        <v>41.9</v>
      </c>
      <c r="E2614">
        <v>6.8999999999999986</v>
      </c>
      <c r="F2614">
        <v>1219.29</v>
      </c>
      <c r="G2614">
        <v>0</v>
      </c>
      <c r="H2614">
        <v>1219.29</v>
      </c>
      <c r="I2614">
        <v>29</v>
      </c>
      <c r="J2614" t="s">
        <v>11</v>
      </c>
    </row>
    <row r="2615" spans="1:11" x14ac:dyDescent="0.25">
      <c r="A2615" s="1">
        <v>44620</v>
      </c>
      <c r="B2615" t="s">
        <v>159</v>
      </c>
      <c r="C2615" t="s">
        <v>15</v>
      </c>
      <c r="D2615">
        <v>36.9</v>
      </c>
      <c r="E2615">
        <v>1.8999999999999986</v>
      </c>
      <c r="F2615">
        <v>1439.4689999999998</v>
      </c>
      <c r="G2615">
        <v>0</v>
      </c>
      <c r="H2615">
        <v>1439.4689999999998</v>
      </c>
      <c r="I2615">
        <v>27</v>
      </c>
      <c r="J2615" t="s">
        <v>13</v>
      </c>
    </row>
    <row r="2616" spans="1:11" x14ac:dyDescent="0.25">
      <c r="A2616" s="1">
        <v>44620</v>
      </c>
      <c r="B2616" t="s">
        <v>160</v>
      </c>
      <c r="C2616" t="s">
        <v>10</v>
      </c>
      <c r="D2616">
        <v>41.9</v>
      </c>
      <c r="E2616">
        <v>6.8999999999999986</v>
      </c>
      <c r="F2616">
        <v>1189.9599999999998</v>
      </c>
      <c r="G2616">
        <v>0</v>
      </c>
      <c r="H2616">
        <v>1189.9599999999998</v>
      </c>
      <c r="I2616">
        <v>24</v>
      </c>
      <c r="J2616" t="s">
        <v>11</v>
      </c>
    </row>
    <row r="2617" spans="1:11" x14ac:dyDescent="0.25">
      <c r="A2617" s="1">
        <v>44620</v>
      </c>
      <c r="B2617" t="s">
        <v>161</v>
      </c>
      <c r="C2617" t="s">
        <v>10</v>
      </c>
      <c r="D2617">
        <v>35.700000000000003</v>
      </c>
      <c r="E2617">
        <v>0.70000000000000284</v>
      </c>
      <c r="F2617">
        <v>1697.1780000000001</v>
      </c>
      <c r="G2617">
        <v>0</v>
      </c>
      <c r="H2617">
        <v>1697.1780000000001</v>
      </c>
      <c r="I2617">
        <v>67</v>
      </c>
      <c r="J2617" t="s">
        <v>16</v>
      </c>
    </row>
    <row r="2618" spans="1:11" x14ac:dyDescent="0.25">
      <c r="A2618" s="1">
        <v>44620</v>
      </c>
      <c r="B2618" t="s">
        <v>226</v>
      </c>
      <c r="C2618" t="s">
        <v>10</v>
      </c>
      <c r="D2618">
        <v>39.4</v>
      </c>
      <c r="E2618">
        <v>4.3999999999999986</v>
      </c>
      <c r="F2618">
        <v>704.86599999999999</v>
      </c>
      <c r="G2618">
        <v>0</v>
      </c>
      <c r="H2618">
        <v>704.86599999999999</v>
      </c>
      <c r="I2618">
        <v>47</v>
      </c>
      <c r="J2618" t="s">
        <v>16</v>
      </c>
    </row>
    <row r="2619" spans="1:11" x14ac:dyDescent="0.25">
      <c r="A2619" s="1">
        <v>44620</v>
      </c>
      <c r="B2619" t="s">
        <v>162</v>
      </c>
      <c r="C2619" t="s">
        <v>10</v>
      </c>
      <c r="D2619">
        <v>41.5</v>
      </c>
      <c r="E2619">
        <v>6.5</v>
      </c>
      <c r="F2619">
        <v>1831.81</v>
      </c>
      <c r="G2619">
        <v>103</v>
      </c>
      <c r="H2619">
        <v>1934.81</v>
      </c>
      <c r="I2619">
        <v>50</v>
      </c>
      <c r="J2619" t="s">
        <v>16</v>
      </c>
    </row>
    <row r="2620" spans="1:11" x14ac:dyDescent="0.25">
      <c r="A2620" s="1">
        <v>44620</v>
      </c>
      <c r="B2620" t="s">
        <v>235</v>
      </c>
      <c r="C2620" t="s">
        <v>15</v>
      </c>
      <c r="D2620">
        <v>40.6</v>
      </c>
      <c r="E2620">
        <v>5.6000000000000014</v>
      </c>
      <c r="F2620">
        <v>824.18000000000006</v>
      </c>
      <c r="G2620">
        <v>0</v>
      </c>
      <c r="H2620">
        <v>824.18000000000006</v>
      </c>
      <c r="I2620">
        <v>43</v>
      </c>
      <c r="J2620" t="s">
        <v>11</v>
      </c>
    </row>
    <row r="2621" spans="1:11" x14ac:dyDescent="0.25">
      <c r="A2621" s="1">
        <v>44620</v>
      </c>
      <c r="B2621" t="s">
        <v>163</v>
      </c>
      <c r="C2621" t="s">
        <v>10</v>
      </c>
      <c r="D2621">
        <v>40.6</v>
      </c>
      <c r="E2621">
        <v>5.6000000000000014</v>
      </c>
      <c r="F2621">
        <v>403.96999999999997</v>
      </c>
      <c r="G2621">
        <v>0</v>
      </c>
      <c r="H2621">
        <v>403.96999999999997</v>
      </c>
      <c r="I2621">
        <v>24</v>
      </c>
      <c r="J2621" t="s">
        <v>11</v>
      </c>
    </row>
    <row r="2622" spans="1:11" x14ac:dyDescent="0.25">
      <c r="A2622" s="1">
        <v>44620</v>
      </c>
      <c r="B2622" t="s">
        <v>164</v>
      </c>
      <c r="C2622" t="s">
        <v>10</v>
      </c>
      <c r="D2622">
        <v>41.9</v>
      </c>
      <c r="E2622">
        <v>6.8999999999999986</v>
      </c>
      <c r="F2622">
        <v>1724.1849999999999</v>
      </c>
      <c r="G2622">
        <v>0</v>
      </c>
      <c r="H2622">
        <v>1724.1849999999999</v>
      </c>
      <c r="I2622">
        <v>40</v>
      </c>
      <c r="J2622" t="s">
        <v>13</v>
      </c>
    </row>
    <row r="2623" spans="1:11" x14ac:dyDescent="0.25">
      <c r="A2623" s="1">
        <v>44620</v>
      </c>
      <c r="B2623" t="s">
        <v>243</v>
      </c>
      <c r="C2623" t="s">
        <v>15</v>
      </c>
      <c r="D2623">
        <v>36.5</v>
      </c>
      <c r="E2623">
        <v>1.5</v>
      </c>
      <c r="F2623">
        <v>501.875</v>
      </c>
      <c r="G2623">
        <v>0</v>
      </c>
      <c r="H2623">
        <v>501.875</v>
      </c>
      <c r="I2623">
        <v>51</v>
      </c>
      <c r="J2623" t="s">
        <v>16</v>
      </c>
      <c r="K2623" t="s">
        <v>23</v>
      </c>
    </row>
    <row r="2624" spans="1:11" x14ac:dyDescent="0.25">
      <c r="A2624" s="1">
        <v>44620</v>
      </c>
      <c r="B2624" t="s">
        <v>165</v>
      </c>
      <c r="C2624" t="s">
        <v>15</v>
      </c>
      <c r="D2624">
        <v>36.5</v>
      </c>
      <c r="E2624">
        <v>1.5</v>
      </c>
      <c r="F2624">
        <v>1194.645</v>
      </c>
      <c r="G2624">
        <v>0</v>
      </c>
      <c r="H2624">
        <v>1194.645</v>
      </c>
      <c r="I2624">
        <v>55</v>
      </c>
      <c r="J2624" t="s">
        <v>11</v>
      </c>
    </row>
    <row r="2625" spans="1:11" x14ac:dyDescent="0.25">
      <c r="A2625" s="1">
        <v>44620</v>
      </c>
      <c r="B2625" t="s">
        <v>166</v>
      </c>
      <c r="C2625" t="s">
        <v>15</v>
      </c>
      <c r="D2625">
        <v>38</v>
      </c>
      <c r="E2625">
        <v>3</v>
      </c>
      <c r="F2625">
        <v>1562.18</v>
      </c>
      <c r="G2625">
        <v>0</v>
      </c>
      <c r="H2625">
        <v>1562.18</v>
      </c>
      <c r="I2625">
        <v>39</v>
      </c>
      <c r="J2625" t="s">
        <v>11</v>
      </c>
    </row>
    <row r="2626" spans="1:11" x14ac:dyDescent="0.25">
      <c r="A2626" s="1">
        <v>44620</v>
      </c>
      <c r="B2626" t="s">
        <v>167</v>
      </c>
      <c r="C2626" t="s">
        <v>10</v>
      </c>
      <c r="D2626">
        <v>39.299999999999997</v>
      </c>
      <c r="E2626">
        <v>4.2999999999999972</v>
      </c>
      <c r="F2626">
        <v>1279.6079999999999</v>
      </c>
      <c r="G2626">
        <v>0</v>
      </c>
      <c r="H2626">
        <v>1279.6079999999999</v>
      </c>
      <c r="I2626">
        <v>34</v>
      </c>
      <c r="J2626" t="s">
        <v>11</v>
      </c>
    </row>
    <row r="2627" spans="1:11" x14ac:dyDescent="0.25">
      <c r="A2627" s="1">
        <v>44620</v>
      </c>
      <c r="B2627" t="s">
        <v>168</v>
      </c>
      <c r="C2627" t="s">
        <v>15</v>
      </c>
      <c r="D2627">
        <v>35.9</v>
      </c>
      <c r="E2627">
        <v>0.89999999999999858</v>
      </c>
      <c r="F2627">
        <v>1382.5089999999998</v>
      </c>
      <c r="G2627">
        <v>0</v>
      </c>
      <c r="H2627">
        <v>1382.5089999999998</v>
      </c>
      <c r="I2627">
        <v>44</v>
      </c>
      <c r="J2627" t="s">
        <v>11</v>
      </c>
    </row>
    <row r="2628" spans="1:11" x14ac:dyDescent="0.25">
      <c r="A2628" s="1">
        <v>44620</v>
      </c>
      <c r="B2628" t="s">
        <v>244</v>
      </c>
      <c r="C2628" t="s">
        <v>15</v>
      </c>
      <c r="D2628">
        <v>37</v>
      </c>
      <c r="E2628">
        <v>2</v>
      </c>
      <c r="F2628">
        <v>1300.9199999999998</v>
      </c>
      <c r="G2628">
        <v>0</v>
      </c>
      <c r="H2628">
        <v>1300.9199999999998</v>
      </c>
      <c r="I2628">
        <v>38</v>
      </c>
      <c r="J2628" t="s">
        <v>11</v>
      </c>
      <c r="K2628" t="s">
        <v>23</v>
      </c>
    </row>
    <row r="2629" spans="1:11" x14ac:dyDescent="0.25">
      <c r="A2629" s="1">
        <v>44620</v>
      </c>
      <c r="B2629" t="s">
        <v>236</v>
      </c>
      <c r="C2629" t="s">
        <v>10</v>
      </c>
      <c r="D2629">
        <v>39.5</v>
      </c>
      <c r="E2629">
        <v>4.5</v>
      </c>
      <c r="F2629">
        <v>411.59</v>
      </c>
      <c r="G2629">
        <v>0</v>
      </c>
      <c r="H2629">
        <v>411.59</v>
      </c>
      <c r="I2629">
        <v>40</v>
      </c>
      <c r="J2629" t="s">
        <v>11</v>
      </c>
    </row>
    <row r="2630" spans="1:11" x14ac:dyDescent="0.25">
      <c r="A2630" s="1">
        <v>44620</v>
      </c>
      <c r="B2630" t="s">
        <v>169</v>
      </c>
      <c r="C2630" t="s">
        <v>15</v>
      </c>
      <c r="D2630">
        <v>39.700000000000003</v>
      </c>
      <c r="E2630">
        <v>4.7000000000000028</v>
      </c>
      <c r="F2630">
        <v>2487.9990000000003</v>
      </c>
      <c r="G2630">
        <v>0</v>
      </c>
      <c r="H2630">
        <v>2487.9990000000003</v>
      </c>
      <c r="I2630">
        <v>32</v>
      </c>
      <c r="J2630" t="s">
        <v>16</v>
      </c>
    </row>
    <row r="2631" spans="1:11" x14ac:dyDescent="0.25">
      <c r="A2631" s="1">
        <v>44620</v>
      </c>
      <c r="B2631" t="s">
        <v>170</v>
      </c>
      <c r="C2631" t="s">
        <v>10</v>
      </c>
      <c r="D2631">
        <v>40.299999999999997</v>
      </c>
      <c r="E2631">
        <v>5.2999999999999972</v>
      </c>
      <c r="F2631">
        <v>1209</v>
      </c>
      <c r="G2631">
        <v>0</v>
      </c>
      <c r="H2631">
        <v>1209</v>
      </c>
      <c r="I2631">
        <v>35</v>
      </c>
      <c r="J2631" t="s">
        <v>30</v>
      </c>
    </row>
    <row r="2632" spans="1:11" x14ac:dyDescent="0.25">
      <c r="A2632" s="1">
        <v>44620</v>
      </c>
      <c r="B2632" t="s">
        <v>171</v>
      </c>
      <c r="C2632" t="s">
        <v>15</v>
      </c>
      <c r="D2632">
        <v>40.200000000000003</v>
      </c>
      <c r="E2632">
        <v>5.2000000000000028</v>
      </c>
      <c r="F2632">
        <v>1107.912</v>
      </c>
      <c r="G2632">
        <v>0</v>
      </c>
      <c r="H2632">
        <v>1107.912</v>
      </c>
      <c r="I2632">
        <v>42</v>
      </c>
      <c r="J2632" t="s">
        <v>11</v>
      </c>
    </row>
    <row r="2633" spans="1:11" x14ac:dyDescent="0.25">
      <c r="A2633" s="1">
        <v>44620</v>
      </c>
      <c r="B2633" t="s">
        <v>172</v>
      </c>
      <c r="C2633" t="s">
        <v>15</v>
      </c>
      <c r="D2633">
        <v>39.6</v>
      </c>
      <c r="E2633">
        <v>4.6000000000000014</v>
      </c>
      <c r="F2633">
        <v>1209.78</v>
      </c>
      <c r="G2633">
        <v>0</v>
      </c>
      <c r="H2633">
        <v>1209.78</v>
      </c>
      <c r="I2633">
        <v>44</v>
      </c>
      <c r="J2633" t="s">
        <v>30</v>
      </c>
    </row>
    <row r="2634" spans="1:11" x14ac:dyDescent="0.25">
      <c r="A2634" s="1">
        <v>44620</v>
      </c>
      <c r="B2634" t="s">
        <v>239</v>
      </c>
      <c r="C2634" t="s">
        <v>15</v>
      </c>
      <c r="D2634">
        <v>35.4</v>
      </c>
      <c r="E2634">
        <v>0.39999999999999858</v>
      </c>
      <c r="F2634">
        <v>1329.624</v>
      </c>
      <c r="G2634">
        <v>0</v>
      </c>
      <c r="H2634">
        <v>1329.624</v>
      </c>
      <c r="I2634">
        <v>29</v>
      </c>
      <c r="J2634" t="s">
        <v>16</v>
      </c>
    </row>
    <row r="2635" spans="1:11" x14ac:dyDescent="0.25">
      <c r="A2635" s="1">
        <v>44620</v>
      </c>
      <c r="B2635" t="s">
        <v>173</v>
      </c>
      <c r="C2635" t="s">
        <v>15</v>
      </c>
      <c r="D2635">
        <v>41.8</v>
      </c>
      <c r="E2635">
        <v>6.7999999999999972</v>
      </c>
      <c r="F2635">
        <v>911.6579999999999</v>
      </c>
      <c r="G2635">
        <v>0</v>
      </c>
      <c r="H2635">
        <v>911.6579999999999</v>
      </c>
      <c r="I2635">
        <v>35</v>
      </c>
      <c r="J2635" t="s">
        <v>18</v>
      </c>
    </row>
    <row r="2636" spans="1:11" x14ac:dyDescent="0.25">
      <c r="A2636" s="1">
        <v>44620</v>
      </c>
      <c r="B2636" t="s">
        <v>174</v>
      </c>
      <c r="C2636" t="s">
        <v>10</v>
      </c>
      <c r="D2636">
        <v>36.1</v>
      </c>
      <c r="E2636">
        <v>1.1000000000000014</v>
      </c>
      <c r="F2636">
        <v>367.49799999999999</v>
      </c>
      <c r="G2636">
        <v>0</v>
      </c>
      <c r="H2636">
        <v>367.49799999999999</v>
      </c>
      <c r="I2636">
        <v>62</v>
      </c>
      <c r="J2636" t="s">
        <v>16</v>
      </c>
    </row>
    <row r="2637" spans="1:11" x14ac:dyDescent="0.25">
      <c r="A2637" s="1">
        <v>44620</v>
      </c>
      <c r="B2637" t="s">
        <v>175</v>
      </c>
      <c r="C2637" t="s">
        <v>10</v>
      </c>
      <c r="D2637">
        <v>42</v>
      </c>
      <c r="E2637">
        <v>7</v>
      </c>
      <c r="F2637">
        <v>1375.9199999999998</v>
      </c>
      <c r="G2637">
        <v>0</v>
      </c>
      <c r="H2637">
        <v>1375.9199999999998</v>
      </c>
      <c r="I2637">
        <v>57</v>
      </c>
      <c r="J2637" t="s">
        <v>11</v>
      </c>
    </row>
    <row r="2638" spans="1:11" x14ac:dyDescent="0.25">
      <c r="A2638" s="1">
        <v>44620</v>
      </c>
      <c r="B2638" t="s">
        <v>176</v>
      </c>
      <c r="C2638" t="s">
        <v>15</v>
      </c>
      <c r="D2638">
        <v>39.299999999999997</v>
      </c>
      <c r="E2638">
        <v>4.2999999999999972</v>
      </c>
      <c r="F2638">
        <v>1703.655</v>
      </c>
      <c r="G2638">
        <v>0</v>
      </c>
      <c r="H2638">
        <v>1703.655</v>
      </c>
      <c r="I2638">
        <v>64</v>
      </c>
      <c r="J2638" t="s">
        <v>13</v>
      </c>
    </row>
    <row r="2639" spans="1:11" x14ac:dyDescent="0.25">
      <c r="A2639" s="1">
        <v>44620</v>
      </c>
      <c r="B2639" t="s">
        <v>177</v>
      </c>
      <c r="C2639" t="s">
        <v>15</v>
      </c>
      <c r="D2639">
        <v>39.6</v>
      </c>
      <c r="E2639">
        <v>4.6000000000000014</v>
      </c>
      <c r="F2639">
        <v>282.34800000000001</v>
      </c>
      <c r="G2639">
        <v>0</v>
      </c>
      <c r="H2639">
        <v>282.34800000000001</v>
      </c>
      <c r="I2639">
        <v>37</v>
      </c>
      <c r="J2639" t="s">
        <v>11</v>
      </c>
    </row>
    <row r="2640" spans="1:11" x14ac:dyDescent="0.25">
      <c r="A2640" s="1">
        <v>44620</v>
      </c>
      <c r="B2640" t="s">
        <v>178</v>
      </c>
      <c r="C2640" t="s">
        <v>10</v>
      </c>
      <c r="D2640">
        <v>40</v>
      </c>
      <c r="E2640">
        <v>5</v>
      </c>
      <c r="F2640">
        <v>628.40000000000009</v>
      </c>
      <c r="G2640">
        <v>0</v>
      </c>
      <c r="H2640">
        <v>628.40000000000009</v>
      </c>
      <c r="I2640">
        <v>50</v>
      </c>
      <c r="J2640" t="s">
        <v>18</v>
      </c>
    </row>
    <row r="2641" spans="1:11" x14ac:dyDescent="0.25">
      <c r="A2641" s="1">
        <v>44620</v>
      </c>
      <c r="B2641" t="s">
        <v>179</v>
      </c>
      <c r="C2641" t="s">
        <v>47</v>
      </c>
      <c r="D2641">
        <v>41.2</v>
      </c>
      <c r="E2641">
        <v>6.2000000000000028</v>
      </c>
      <c r="F2641">
        <v>2078.1280000000002</v>
      </c>
      <c r="G2641">
        <v>0</v>
      </c>
      <c r="H2641">
        <v>2078.1280000000002</v>
      </c>
      <c r="I2641">
        <v>23</v>
      </c>
      <c r="J2641" t="s">
        <v>30</v>
      </c>
    </row>
    <row r="2642" spans="1:11" x14ac:dyDescent="0.25">
      <c r="A2642" s="1">
        <v>44620</v>
      </c>
      <c r="B2642" t="s">
        <v>245</v>
      </c>
      <c r="C2642" t="s">
        <v>10</v>
      </c>
      <c r="D2642">
        <v>35.1</v>
      </c>
      <c r="E2642">
        <v>0.10000000000000142</v>
      </c>
      <c r="F2642">
        <v>1002.807</v>
      </c>
      <c r="G2642">
        <v>0</v>
      </c>
      <c r="H2642">
        <v>1002.807</v>
      </c>
      <c r="I2642">
        <v>36</v>
      </c>
      <c r="J2642" t="s">
        <v>11</v>
      </c>
      <c r="K2642" t="s">
        <v>23</v>
      </c>
    </row>
    <row r="2643" spans="1:11" x14ac:dyDescent="0.25">
      <c r="A2643" s="1">
        <v>44620</v>
      </c>
      <c r="B2643" t="s">
        <v>180</v>
      </c>
      <c r="C2643" t="s">
        <v>10</v>
      </c>
      <c r="D2643">
        <v>38.299999999999997</v>
      </c>
      <c r="E2643">
        <v>3.2999999999999972</v>
      </c>
      <c r="F2643">
        <v>1783.248</v>
      </c>
      <c r="G2643">
        <v>0</v>
      </c>
      <c r="H2643">
        <v>1783.248</v>
      </c>
      <c r="I2643">
        <v>28</v>
      </c>
      <c r="J2643" t="s">
        <v>11</v>
      </c>
    </row>
    <row r="2644" spans="1:11" x14ac:dyDescent="0.25">
      <c r="A2644" s="1">
        <v>44620</v>
      </c>
      <c r="B2644" t="s">
        <v>181</v>
      </c>
      <c r="C2644" t="s">
        <v>10</v>
      </c>
      <c r="D2644">
        <v>39.700000000000003</v>
      </c>
      <c r="E2644">
        <v>4.7000000000000028</v>
      </c>
      <c r="F2644">
        <v>1037.3610000000001</v>
      </c>
      <c r="G2644">
        <v>0</v>
      </c>
      <c r="H2644">
        <v>1037.3610000000001</v>
      </c>
      <c r="I2644">
        <v>53</v>
      </c>
      <c r="J2644" t="s">
        <v>11</v>
      </c>
    </row>
    <row r="2645" spans="1:11" x14ac:dyDescent="0.25">
      <c r="A2645" s="1">
        <v>44620</v>
      </c>
      <c r="B2645" t="s">
        <v>182</v>
      </c>
      <c r="C2645" t="s">
        <v>15</v>
      </c>
      <c r="D2645">
        <v>38.200000000000003</v>
      </c>
      <c r="E2645">
        <v>3.2000000000000028</v>
      </c>
      <c r="F2645">
        <v>1309.1140000000003</v>
      </c>
      <c r="G2645">
        <v>0</v>
      </c>
      <c r="H2645">
        <v>1309.1140000000003</v>
      </c>
      <c r="I2645">
        <v>34</v>
      </c>
      <c r="J2645" t="s">
        <v>16</v>
      </c>
    </row>
    <row r="2646" spans="1:11" x14ac:dyDescent="0.25">
      <c r="A2646" s="1">
        <v>44620</v>
      </c>
      <c r="B2646" t="s">
        <v>183</v>
      </c>
      <c r="C2646" t="s">
        <v>47</v>
      </c>
      <c r="D2646">
        <v>36.1</v>
      </c>
      <c r="E2646">
        <v>1.1000000000000014</v>
      </c>
      <c r="F2646">
        <v>958.81600000000003</v>
      </c>
      <c r="G2646">
        <v>0</v>
      </c>
      <c r="H2646">
        <v>958.81600000000003</v>
      </c>
      <c r="I2646">
        <v>22</v>
      </c>
      <c r="J2646" t="s">
        <v>30</v>
      </c>
    </row>
    <row r="2647" spans="1:11" x14ac:dyDescent="0.25">
      <c r="A2647" s="1">
        <v>44620</v>
      </c>
      <c r="B2647" t="s">
        <v>184</v>
      </c>
      <c r="C2647" t="s">
        <v>10</v>
      </c>
      <c r="D2647">
        <v>38</v>
      </c>
      <c r="E2647">
        <v>3</v>
      </c>
      <c r="F2647">
        <v>2454.04</v>
      </c>
      <c r="G2647">
        <v>0</v>
      </c>
      <c r="H2647">
        <v>2454.04</v>
      </c>
      <c r="I2647">
        <v>44</v>
      </c>
      <c r="J2647" t="s">
        <v>18</v>
      </c>
    </row>
    <row r="2648" spans="1:11" x14ac:dyDescent="0.25">
      <c r="A2648" s="1">
        <v>44620</v>
      </c>
      <c r="B2648" t="s">
        <v>185</v>
      </c>
      <c r="C2648" t="s">
        <v>10</v>
      </c>
      <c r="D2648">
        <v>35.6</v>
      </c>
      <c r="E2648">
        <v>0.60000000000000142</v>
      </c>
      <c r="F2648">
        <v>588.46800000000007</v>
      </c>
      <c r="G2648">
        <v>0</v>
      </c>
      <c r="H2648">
        <v>588.46800000000007</v>
      </c>
      <c r="I2648">
        <v>66</v>
      </c>
      <c r="J2648" t="s">
        <v>30</v>
      </c>
    </row>
    <row r="2649" spans="1:11" x14ac:dyDescent="0.25">
      <c r="A2649" s="1">
        <v>44620</v>
      </c>
      <c r="B2649" t="s">
        <v>186</v>
      </c>
      <c r="C2649" t="s">
        <v>10</v>
      </c>
      <c r="D2649">
        <v>39.200000000000003</v>
      </c>
      <c r="E2649">
        <v>4.2000000000000028</v>
      </c>
      <c r="F2649">
        <v>941.19200000000012</v>
      </c>
      <c r="G2649">
        <v>0</v>
      </c>
      <c r="H2649">
        <v>941.19200000000012</v>
      </c>
      <c r="I2649">
        <v>67</v>
      </c>
      <c r="J2649" t="s">
        <v>11</v>
      </c>
    </row>
    <row r="2650" spans="1:11" x14ac:dyDescent="0.25">
      <c r="A2650" s="1">
        <v>44620</v>
      </c>
      <c r="B2650" t="s">
        <v>187</v>
      </c>
      <c r="C2650" t="s">
        <v>10</v>
      </c>
      <c r="D2650">
        <v>35</v>
      </c>
      <c r="E2650">
        <v>0</v>
      </c>
      <c r="F2650">
        <v>1048.95</v>
      </c>
      <c r="G2650">
        <v>0</v>
      </c>
      <c r="H2650">
        <v>1048.95</v>
      </c>
      <c r="I2650">
        <v>45</v>
      </c>
      <c r="J2650" t="s">
        <v>30</v>
      </c>
    </row>
    <row r="2651" spans="1:11" x14ac:dyDescent="0.25">
      <c r="A2651" s="1">
        <v>44620</v>
      </c>
      <c r="B2651" t="s">
        <v>220</v>
      </c>
      <c r="C2651" t="s">
        <v>10</v>
      </c>
      <c r="D2651">
        <v>35.5</v>
      </c>
      <c r="E2651">
        <v>0.5</v>
      </c>
      <c r="F2651">
        <v>309.91500000000002</v>
      </c>
      <c r="G2651">
        <v>0</v>
      </c>
      <c r="H2651">
        <v>309.91500000000002</v>
      </c>
      <c r="I2651">
        <v>59</v>
      </c>
      <c r="J2651" t="s">
        <v>11</v>
      </c>
    </row>
    <row r="2652" spans="1:11" x14ac:dyDescent="0.25">
      <c r="A2652" s="1">
        <v>44620</v>
      </c>
      <c r="B2652" t="s">
        <v>188</v>
      </c>
      <c r="C2652" t="s">
        <v>10</v>
      </c>
      <c r="D2652">
        <v>36.9</v>
      </c>
      <c r="E2652">
        <v>1.8999999999999986</v>
      </c>
      <c r="F2652">
        <v>2049.7949999999996</v>
      </c>
      <c r="G2652">
        <v>0</v>
      </c>
      <c r="H2652">
        <v>2049.7949999999996</v>
      </c>
      <c r="I2652">
        <v>25</v>
      </c>
      <c r="J2652" t="s">
        <v>18</v>
      </c>
    </row>
    <row r="2653" spans="1:11" x14ac:dyDescent="0.25">
      <c r="A2653" s="1">
        <v>44620</v>
      </c>
      <c r="B2653" t="s">
        <v>189</v>
      </c>
      <c r="C2653" t="s">
        <v>10</v>
      </c>
      <c r="D2653">
        <v>41.6</v>
      </c>
      <c r="E2653">
        <v>6.6000000000000014</v>
      </c>
      <c r="F2653">
        <v>460.09600000000006</v>
      </c>
      <c r="G2653">
        <v>0</v>
      </c>
      <c r="H2653">
        <v>460.09600000000006</v>
      </c>
      <c r="I2653">
        <v>21</v>
      </c>
      <c r="J2653" t="s">
        <v>16</v>
      </c>
    </row>
    <row r="2654" spans="1:11" x14ac:dyDescent="0.25">
      <c r="A2654" s="1">
        <v>44620</v>
      </c>
      <c r="B2654" t="s">
        <v>190</v>
      </c>
      <c r="C2654" t="s">
        <v>15</v>
      </c>
      <c r="D2654">
        <v>41.8</v>
      </c>
      <c r="E2654">
        <v>6.7999999999999972</v>
      </c>
      <c r="F2654">
        <v>2823.5899999999997</v>
      </c>
      <c r="G2654">
        <v>1407</v>
      </c>
      <c r="H2654">
        <v>4230.59</v>
      </c>
      <c r="I2654">
        <v>40</v>
      </c>
      <c r="J2654" t="s">
        <v>18</v>
      </c>
    </row>
    <row r="2655" spans="1:11" x14ac:dyDescent="0.25">
      <c r="A2655" s="1">
        <v>44620</v>
      </c>
      <c r="B2655" t="s">
        <v>191</v>
      </c>
      <c r="C2655" t="s">
        <v>10</v>
      </c>
      <c r="D2655">
        <v>36.1</v>
      </c>
      <c r="E2655">
        <v>1.1000000000000014</v>
      </c>
      <c r="F2655">
        <v>1183.3580000000002</v>
      </c>
      <c r="G2655">
        <v>0</v>
      </c>
      <c r="H2655">
        <v>1183.3580000000002</v>
      </c>
      <c r="I2655">
        <v>52</v>
      </c>
      <c r="J2655" t="s">
        <v>30</v>
      </c>
    </row>
    <row r="2656" spans="1:11" x14ac:dyDescent="0.25">
      <c r="A2656" s="1">
        <v>44620</v>
      </c>
      <c r="B2656" t="s">
        <v>192</v>
      </c>
      <c r="C2656" t="s">
        <v>10</v>
      </c>
      <c r="D2656">
        <v>35.200000000000003</v>
      </c>
      <c r="E2656">
        <v>0.20000000000000284</v>
      </c>
      <c r="F2656">
        <v>909.5680000000001</v>
      </c>
      <c r="G2656">
        <v>0</v>
      </c>
      <c r="H2656">
        <v>909.5680000000001</v>
      </c>
      <c r="I2656">
        <v>45</v>
      </c>
      <c r="J2656" t="s">
        <v>11</v>
      </c>
    </row>
    <row r="2657" spans="1:10" x14ac:dyDescent="0.25">
      <c r="A2657" s="1">
        <v>44620</v>
      </c>
      <c r="B2657" t="s">
        <v>193</v>
      </c>
      <c r="C2657" t="s">
        <v>10</v>
      </c>
      <c r="D2657">
        <v>40.6</v>
      </c>
      <c r="E2657">
        <v>5.6000000000000014</v>
      </c>
      <c r="F2657">
        <v>2066.9459999999999</v>
      </c>
      <c r="G2657">
        <v>0</v>
      </c>
      <c r="H2657">
        <v>2066.9459999999999</v>
      </c>
      <c r="I2657">
        <v>54</v>
      </c>
      <c r="J2657" t="s">
        <v>11</v>
      </c>
    </row>
    <row r="2658" spans="1:10" x14ac:dyDescent="0.25">
      <c r="A2658" s="1">
        <v>44620</v>
      </c>
      <c r="B2658" t="s">
        <v>194</v>
      </c>
      <c r="C2658" t="s">
        <v>10</v>
      </c>
      <c r="D2658">
        <v>40.799999999999997</v>
      </c>
      <c r="E2658">
        <v>5.7999999999999972</v>
      </c>
      <c r="F2658">
        <v>1738.4879999999998</v>
      </c>
      <c r="G2658">
        <v>0</v>
      </c>
      <c r="H2658">
        <v>1738.4879999999998</v>
      </c>
      <c r="I2658">
        <v>47</v>
      </c>
      <c r="J2658" t="s">
        <v>11</v>
      </c>
    </row>
    <row r="2659" spans="1:10" x14ac:dyDescent="0.25">
      <c r="A2659" s="1">
        <v>44620</v>
      </c>
      <c r="B2659" t="s">
        <v>195</v>
      </c>
      <c r="C2659" t="s">
        <v>10</v>
      </c>
      <c r="D2659">
        <v>37.1</v>
      </c>
      <c r="E2659">
        <v>2.1000000000000014</v>
      </c>
      <c r="F2659">
        <v>1726.634</v>
      </c>
      <c r="G2659">
        <v>0</v>
      </c>
      <c r="H2659">
        <v>1726.634</v>
      </c>
      <c r="I2659">
        <v>47</v>
      </c>
      <c r="J2659" t="s">
        <v>11</v>
      </c>
    </row>
    <row r="2660" spans="1:10" x14ac:dyDescent="0.25">
      <c r="A2660" s="1">
        <v>44620</v>
      </c>
      <c r="B2660" t="s">
        <v>196</v>
      </c>
      <c r="C2660" t="s">
        <v>10</v>
      </c>
      <c r="D2660">
        <v>35.1</v>
      </c>
      <c r="E2660">
        <v>0.10000000000000142</v>
      </c>
      <c r="F2660">
        <v>1024.5690000000002</v>
      </c>
      <c r="G2660">
        <v>0</v>
      </c>
      <c r="H2660">
        <v>1024.5690000000002</v>
      </c>
      <c r="I2660">
        <v>44</v>
      </c>
      <c r="J2660" t="s">
        <v>16</v>
      </c>
    </row>
    <row r="2661" spans="1:10" x14ac:dyDescent="0.25">
      <c r="A2661" s="1">
        <v>44620</v>
      </c>
      <c r="B2661" t="s">
        <v>197</v>
      </c>
      <c r="C2661" t="s">
        <v>10</v>
      </c>
      <c r="D2661">
        <v>36.200000000000003</v>
      </c>
      <c r="E2661">
        <v>1.2000000000000028</v>
      </c>
      <c r="F2661">
        <v>1314.06</v>
      </c>
      <c r="G2661">
        <v>0</v>
      </c>
      <c r="H2661">
        <v>1314.06</v>
      </c>
      <c r="I2661">
        <v>39</v>
      </c>
      <c r="J2661" t="s">
        <v>30</v>
      </c>
    </row>
    <row r="2662" spans="1:10" x14ac:dyDescent="0.25">
      <c r="A2662" s="1">
        <v>44620</v>
      </c>
      <c r="B2662" t="s">
        <v>198</v>
      </c>
      <c r="C2662" t="s">
        <v>10</v>
      </c>
      <c r="D2662">
        <v>38.5</v>
      </c>
      <c r="E2662">
        <v>3.5</v>
      </c>
      <c r="F2662">
        <v>1338.26</v>
      </c>
      <c r="G2662">
        <v>0</v>
      </c>
      <c r="H2662">
        <v>1338.26</v>
      </c>
      <c r="I2662">
        <v>43</v>
      </c>
      <c r="J2662" t="s">
        <v>18</v>
      </c>
    </row>
    <row r="2663" spans="1:10" x14ac:dyDescent="0.25">
      <c r="A2663" s="1">
        <v>44620</v>
      </c>
      <c r="B2663" t="s">
        <v>199</v>
      </c>
      <c r="C2663" t="s">
        <v>10</v>
      </c>
      <c r="D2663">
        <v>36.4</v>
      </c>
      <c r="E2663">
        <v>1.3999999999999986</v>
      </c>
      <c r="F2663">
        <v>1583.7639999999999</v>
      </c>
      <c r="G2663">
        <v>0</v>
      </c>
      <c r="H2663">
        <v>1583.7639999999999</v>
      </c>
      <c r="I2663">
        <v>64</v>
      </c>
      <c r="J2663" t="s">
        <v>11</v>
      </c>
    </row>
    <row r="2664" spans="1:10" x14ac:dyDescent="0.25">
      <c r="A2664" s="1">
        <v>44620</v>
      </c>
      <c r="B2664" t="s">
        <v>200</v>
      </c>
      <c r="C2664" t="s">
        <v>10</v>
      </c>
      <c r="D2664">
        <v>38.9</v>
      </c>
      <c r="E2664">
        <v>3.8999999999999986</v>
      </c>
      <c r="F2664">
        <v>581.16599999999994</v>
      </c>
      <c r="G2664">
        <v>0</v>
      </c>
      <c r="H2664">
        <v>581.16599999999994</v>
      </c>
      <c r="I2664">
        <v>41</v>
      </c>
      <c r="J2664" t="s">
        <v>16</v>
      </c>
    </row>
    <row r="2665" spans="1:10" x14ac:dyDescent="0.25">
      <c r="A2665" s="1">
        <v>44620</v>
      </c>
      <c r="B2665" t="s">
        <v>201</v>
      </c>
      <c r="C2665" t="s">
        <v>15</v>
      </c>
      <c r="D2665">
        <v>35.700000000000003</v>
      </c>
      <c r="E2665">
        <v>0.70000000000000284</v>
      </c>
      <c r="F2665">
        <v>388.05900000000003</v>
      </c>
      <c r="G2665">
        <v>0</v>
      </c>
      <c r="H2665">
        <v>388.05900000000003</v>
      </c>
      <c r="I2665">
        <v>48</v>
      </c>
      <c r="J2665" t="s">
        <v>11</v>
      </c>
    </row>
    <row r="2666" spans="1:10" x14ac:dyDescent="0.25">
      <c r="A2666" s="1">
        <v>44620</v>
      </c>
      <c r="B2666" t="s">
        <v>202</v>
      </c>
      <c r="C2666" t="s">
        <v>15</v>
      </c>
      <c r="D2666">
        <v>40.200000000000003</v>
      </c>
      <c r="E2666">
        <v>5.2000000000000028</v>
      </c>
      <c r="F2666">
        <v>847.8180000000001</v>
      </c>
      <c r="G2666">
        <v>0</v>
      </c>
      <c r="H2666">
        <v>847.8180000000001</v>
      </c>
      <c r="I2666">
        <v>51</v>
      </c>
      <c r="J2666" t="s">
        <v>13</v>
      </c>
    </row>
    <row r="2667" spans="1:10" x14ac:dyDescent="0.25">
      <c r="A2667" s="1">
        <v>44620</v>
      </c>
      <c r="B2667" t="s">
        <v>222</v>
      </c>
      <c r="C2667" t="s">
        <v>15</v>
      </c>
      <c r="D2667">
        <v>36.5</v>
      </c>
      <c r="E2667">
        <v>1.5</v>
      </c>
      <c r="F2667">
        <v>1299.0350000000001</v>
      </c>
      <c r="G2667">
        <v>0</v>
      </c>
      <c r="H2667">
        <v>1299.0350000000001</v>
      </c>
      <c r="I2667">
        <v>34</v>
      </c>
      <c r="J2667" t="s">
        <v>18</v>
      </c>
    </row>
    <row r="2668" spans="1:10" x14ac:dyDescent="0.25">
      <c r="A2668" s="1">
        <v>44620</v>
      </c>
      <c r="B2668" t="s">
        <v>203</v>
      </c>
      <c r="C2668" t="s">
        <v>15</v>
      </c>
      <c r="D2668">
        <v>39.9</v>
      </c>
      <c r="E2668">
        <v>4.8999999999999986</v>
      </c>
      <c r="F2668">
        <v>2524.473</v>
      </c>
      <c r="G2668">
        <v>0</v>
      </c>
      <c r="H2668">
        <v>2524.473</v>
      </c>
      <c r="I2668">
        <v>26</v>
      </c>
      <c r="J2668" t="s">
        <v>18</v>
      </c>
    </row>
    <row r="2669" spans="1:10" x14ac:dyDescent="0.25">
      <c r="A2669" s="1">
        <v>44620</v>
      </c>
      <c r="B2669" t="s">
        <v>204</v>
      </c>
      <c r="C2669" t="s">
        <v>15</v>
      </c>
      <c r="D2669">
        <v>38.6</v>
      </c>
      <c r="E2669">
        <v>3.6000000000000014</v>
      </c>
      <c r="F2669">
        <v>1818.0600000000002</v>
      </c>
      <c r="G2669">
        <v>0</v>
      </c>
      <c r="H2669">
        <v>1818.0600000000002</v>
      </c>
      <c r="I2669">
        <v>65</v>
      </c>
      <c r="J2669" t="s">
        <v>16</v>
      </c>
    </row>
    <row r="2670" spans="1:10" x14ac:dyDescent="0.25">
      <c r="A2670" s="1">
        <v>44620</v>
      </c>
      <c r="B2670" t="s">
        <v>205</v>
      </c>
      <c r="C2670" t="s">
        <v>15</v>
      </c>
      <c r="D2670">
        <v>39.9</v>
      </c>
      <c r="E2670">
        <v>4.8999999999999986</v>
      </c>
      <c r="F2670">
        <v>1368.57</v>
      </c>
      <c r="G2670">
        <v>0</v>
      </c>
      <c r="H2670">
        <v>1368.57</v>
      </c>
      <c r="I2670">
        <v>36</v>
      </c>
      <c r="J2670" t="s">
        <v>30</v>
      </c>
    </row>
    <row r="2671" spans="1:10" x14ac:dyDescent="0.25">
      <c r="A2671" s="1">
        <v>44620</v>
      </c>
      <c r="B2671" t="s">
        <v>206</v>
      </c>
      <c r="C2671" t="s">
        <v>10</v>
      </c>
      <c r="D2671">
        <v>39.799999999999997</v>
      </c>
      <c r="E2671">
        <v>4.7999999999999972</v>
      </c>
      <c r="F2671">
        <v>634.80999999999995</v>
      </c>
      <c r="G2671">
        <v>0</v>
      </c>
      <c r="H2671">
        <v>634.80999999999995</v>
      </c>
      <c r="I2671">
        <v>45</v>
      </c>
      <c r="J2671" t="s">
        <v>11</v>
      </c>
    </row>
    <row r="2672" spans="1:10" x14ac:dyDescent="0.25">
      <c r="A2672" s="1">
        <v>44620</v>
      </c>
      <c r="B2672" t="s">
        <v>207</v>
      </c>
      <c r="C2672" t="s">
        <v>15</v>
      </c>
      <c r="D2672">
        <v>39.1</v>
      </c>
      <c r="E2672">
        <v>4.1000000000000014</v>
      </c>
      <c r="F2672">
        <v>1101.056</v>
      </c>
      <c r="G2672">
        <v>0</v>
      </c>
      <c r="H2672">
        <v>1101.056</v>
      </c>
      <c r="I2672">
        <v>66</v>
      </c>
      <c r="J2672" t="s">
        <v>11</v>
      </c>
    </row>
    <row r="2673" spans="1:11" x14ac:dyDescent="0.25">
      <c r="A2673" s="1">
        <v>44620</v>
      </c>
      <c r="B2673" t="s">
        <v>208</v>
      </c>
      <c r="C2673" t="s">
        <v>10</v>
      </c>
      <c r="D2673">
        <v>40.4</v>
      </c>
      <c r="E2673">
        <v>5.3999999999999986</v>
      </c>
      <c r="F2673">
        <v>1143.7239999999999</v>
      </c>
      <c r="G2673">
        <v>761</v>
      </c>
      <c r="H2673">
        <v>1904.7239999999999</v>
      </c>
      <c r="I2673">
        <v>44</v>
      </c>
      <c r="J2673" t="s">
        <v>11</v>
      </c>
    </row>
    <row r="2674" spans="1:11" x14ac:dyDescent="0.25">
      <c r="A2674" s="1">
        <v>44620</v>
      </c>
      <c r="B2674" t="s">
        <v>209</v>
      </c>
      <c r="C2674" t="s">
        <v>10</v>
      </c>
      <c r="D2674">
        <v>38.299999999999997</v>
      </c>
      <c r="E2674">
        <v>3.2999999999999972</v>
      </c>
      <c r="F2674">
        <v>1861.3799999999999</v>
      </c>
      <c r="G2674">
        <v>0</v>
      </c>
      <c r="H2674">
        <v>1861.3799999999999</v>
      </c>
      <c r="I2674">
        <v>32</v>
      </c>
      <c r="J2674" t="s">
        <v>11</v>
      </c>
    </row>
    <row r="2675" spans="1:11" x14ac:dyDescent="0.25">
      <c r="A2675" s="1">
        <v>44620</v>
      </c>
      <c r="B2675" t="s">
        <v>210</v>
      </c>
      <c r="C2675" t="s">
        <v>15</v>
      </c>
      <c r="D2675">
        <v>36.299999999999997</v>
      </c>
      <c r="E2675">
        <v>1.2999999999999972</v>
      </c>
      <c r="F2675">
        <v>1160.874</v>
      </c>
      <c r="G2675">
        <v>0</v>
      </c>
      <c r="H2675">
        <v>1160.874</v>
      </c>
      <c r="I2675">
        <v>36</v>
      </c>
      <c r="J2675" t="s">
        <v>11</v>
      </c>
    </row>
    <row r="2676" spans="1:11" x14ac:dyDescent="0.25">
      <c r="A2676" s="1">
        <v>44620</v>
      </c>
      <c r="B2676" t="s">
        <v>211</v>
      </c>
      <c r="C2676" t="s">
        <v>15</v>
      </c>
      <c r="D2676">
        <v>39.799999999999997</v>
      </c>
      <c r="E2676">
        <v>4.7999999999999972</v>
      </c>
      <c r="F2676">
        <v>813.91</v>
      </c>
      <c r="G2676">
        <v>0</v>
      </c>
      <c r="H2676">
        <v>813.91</v>
      </c>
      <c r="I2676">
        <v>30</v>
      </c>
      <c r="J2676" t="s">
        <v>18</v>
      </c>
    </row>
    <row r="2677" spans="1:11" x14ac:dyDescent="0.25">
      <c r="A2677" s="1">
        <v>44620</v>
      </c>
      <c r="B2677" t="s">
        <v>212</v>
      </c>
      <c r="C2677" t="s">
        <v>10</v>
      </c>
      <c r="D2677">
        <v>41.4</v>
      </c>
      <c r="E2677">
        <v>6.3999999999999986</v>
      </c>
      <c r="F2677">
        <v>1331.838</v>
      </c>
      <c r="G2677">
        <v>0</v>
      </c>
      <c r="H2677">
        <v>1331.838</v>
      </c>
      <c r="I2677">
        <v>35</v>
      </c>
      <c r="J2677" t="s">
        <v>11</v>
      </c>
    </row>
    <row r="2678" spans="1:11" x14ac:dyDescent="0.25">
      <c r="A2678" s="1">
        <v>44620</v>
      </c>
      <c r="B2678" t="s">
        <v>213</v>
      </c>
      <c r="C2678" t="s">
        <v>10</v>
      </c>
      <c r="D2678">
        <v>39.299999999999997</v>
      </c>
      <c r="E2678">
        <v>4.2999999999999972</v>
      </c>
      <c r="F2678">
        <v>968.74499999999989</v>
      </c>
      <c r="G2678">
        <v>0</v>
      </c>
      <c r="H2678">
        <v>968.74499999999989</v>
      </c>
      <c r="I2678">
        <v>49</v>
      </c>
      <c r="J2678" t="s">
        <v>11</v>
      </c>
    </row>
    <row r="2679" spans="1:11" x14ac:dyDescent="0.25">
      <c r="A2679" s="1">
        <v>44620</v>
      </c>
      <c r="B2679" t="s">
        <v>214</v>
      </c>
      <c r="C2679" t="s">
        <v>10</v>
      </c>
      <c r="D2679">
        <v>39.200000000000003</v>
      </c>
      <c r="E2679">
        <v>4.2000000000000028</v>
      </c>
      <c r="F2679">
        <v>310.464</v>
      </c>
      <c r="G2679">
        <v>0</v>
      </c>
      <c r="H2679">
        <v>310.464</v>
      </c>
      <c r="I2679">
        <v>22</v>
      </c>
      <c r="J2679" t="s">
        <v>11</v>
      </c>
    </row>
    <row r="2680" spans="1:11" x14ac:dyDescent="0.25">
      <c r="A2680" s="1">
        <v>44620</v>
      </c>
      <c r="B2680" t="s">
        <v>215</v>
      </c>
      <c r="C2680" t="s">
        <v>10</v>
      </c>
      <c r="D2680">
        <v>38.6</v>
      </c>
      <c r="E2680">
        <v>3.6000000000000014</v>
      </c>
      <c r="F2680">
        <v>927.94399999999996</v>
      </c>
      <c r="G2680">
        <v>0</v>
      </c>
      <c r="H2680">
        <v>927.94399999999996</v>
      </c>
      <c r="I2680">
        <v>61</v>
      </c>
      <c r="J2680" t="s">
        <v>18</v>
      </c>
    </row>
    <row r="2681" spans="1:11" x14ac:dyDescent="0.25">
      <c r="A2681" s="1">
        <v>44620</v>
      </c>
      <c r="B2681" t="s">
        <v>216</v>
      </c>
      <c r="C2681" t="s">
        <v>10</v>
      </c>
      <c r="D2681">
        <v>38.5</v>
      </c>
      <c r="E2681">
        <v>3.5</v>
      </c>
      <c r="F2681">
        <v>1789.865</v>
      </c>
      <c r="G2681">
        <v>0</v>
      </c>
      <c r="H2681">
        <v>1789.865</v>
      </c>
      <c r="I2681">
        <v>47</v>
      </c>
      <c r="J2681" t="s">
        <v>30</v>
      </c>
    </row>
    <row r="2682" spans="1:11" x14ac:dyDescent="0.25">
      <c r="A2682" s="1">
        <v>44620</v>
      </c>
      <c r="B2682" t="s">
        <v>217</v>
      </c>
      <c r="C2682" t="s">
        <v>10</v>
      </c>
      <c r="D2682">
        <v>35.1</v>
      </c>
      <c r="E2682">
        <v>0.10000000000000142</v>
      </c>
      <c r="F2682">
        <v>1739.556</v>
      </c>
      <c r="G2682">
        <v>0</v>
      </c>
      <c r="H2682">
        <v>1739.556</v>
      </c>
      <c r="I2682">
        <v>32</v>
      </c>
      <c r="J2682" t="s">
        <v>30</v>
      </c>
    </row>
    <row r="2683" spans="1:11" x14ac:dyDescent="0.25">
      <c r="A2683" s="1">
        <v>44620</v>
      </c>
      <c r="B2683" t="s">
        <v>218</v>
      </c>
      <c r="C2683" t="s">
        <v>10</v>
      </c>
      <c r="D2683">
        <v>35.1</v>
      </c>
      <c r="E2683">
        <v>0.10000000000000142</v>
      </c>
      <c r="F2683">
        <v>375.92100000000005</v>
      </c>
      <c r="G2683">
        <v>0</v>
      </c>
      <c r="H2683">
        <v>375.92100000000005</v>
      </c>
      <c r="I2683">
        <v>35</v>
      </c>
      <c r="J2683" t="s">
        <v>30</v>
      </c>
    </row>
    <row r="2684" spans="1:11" x14ac:dyDescent="0.25">
      <c r="A2684" s="1">
        <v>44620</v>
      </c>
      <c r="B2684" t="s">
        <v>219</v>
      </c>
      <c r="C2684" t="s">
        <v>10</v>
      </c>
      <c r="D2684">
        <v>38.299999999999997</v>
      </c>
      <c r="E2684">
        <v>3.2999999999999972</v>
      </c>
      <c r="F2684">
        <v>1830.7399999999998</v>
      </c>
      <c r="G2684">
        <v>0</v>
      </c>
      <c r="H2684">
        <v>1830.7399999999998</v>
      </c>
      <c r="I2684">
        <v>33</v>
      </c>
      <c r="J2684" t="s">
        <v>30</v>
      </c>
    </row>
    <row r="2685" spans="1:11" x14ac:dyDescent="0.25">
      <c r="A2685" s="1">
        <v>44651</v>
      </c>
      <c r="B2685" t="s">
        <v>63</v>
      </c>
      <c r="C2685" t="s">
        <v>15</v>
      </c>
      <c r="D2685">
        <v>39.299999999999997</v>
      </c>
      <c r="E2685">
        <v>4.2999999999999972</v>
      </c>
      <c r="F2685">
        <v>1640.7749999999999</v>
      </c>
      <c r="G2685">
        <v>0</v>
      </c>
      <c r="H2685">
        <v>1640.7749999999999</v>
      </c>
      <c r="I2685">
        <v>31</v>
      </c>
      <c r="J2685" t="s">
        <v>11</v>
      </c>
    </row>
    <row r="2686" spans="1:11" x14ac:dyDescent="0.25">
      <c r="A2686" s="1">
        <v>44651</v>
      </c>
      <c r="B2686" t="s">
        <v>64</v>
      </c>
      <c r="C2686" t="s">
        <v>15</v>
      </c>
      <c r="D2686">
        <v>39.9</v>
      </c>
      <c r="E2686">
        <v>4.8999999999999986</v>
      </c>
      <c r="F2686">
        <v>2087.9669999999996</v>
      </c>
      <c r="G2686">
        <v>0</v>
      </c>
      <c r="H2686">
        <v>2087.9669999999996</v>
      </c>
      <c r="I2686">
        <v>49</v>
      </c>
      <c r="J2686" t="s">
        <v>18</v>
      </c>
    </row>
    <row r="2687" spans="1:11" x14ac:dyDescent="0.25">
      <c r="A2687" s="1">
        <v>44651</v>
      </c>
      <c r="B2687" t="s">
        <v>66</v>
      </c>
      <c r="C2687" t="s">
        <v>15</v>
      </c>
      <c r="D2687">
        <v>38.799999999999997</v>
      </c>
      <c r="E2687">
        <v>3.7999999999999972</v>
      </c>
      <c r="F2687">
        <v>1552.3879999999999</v>
      </c>
      <c r="G2687">
        <v>0</v>
      </c>
      <c r="H2687">
        <v>1552.3879999999999</v>
      </c>
      <c r="I2687">
        <v>64</v>
      </c>
      <c r="J2687" t="s">
        <v>11</v>
      </c>
    </row>
    <row r="2688" spans="1:11" x14ac:dyDescent="0.25">
      <c r="A2688" s="1">
        <v>44651</v>
      </c>
      <c r="B2688" t="s">
        <v>67</v>
      </c>
      <c r="C2688" t="s">
        <v>10</v>
      </c>
      <c r="D2688">
        <v>41.1</v>
      </c>
      <c r="E2688">
        <v>6.1000000000000014</v>
      </c>
      <c r="F2688">
        <v>1271.223</v>
      </c>
      <c r="G2688">
        <v>0</v>
      </c>
      <c r="H2688">
        <v>1271.223</v>
      </c>
      <c r="I2688">
        <v>46</v>
      </c>
      <c r="J2688" t="s">
        <v>18</v>
      </c>
      <c r="K2688" t="s">
        <v>19</v>
      </c>
    </row>
    <row r="2689" spans="1:10" x14ac:dyDescent="0.25">
      <c r="A2689" s="1">
        <v>44651</v>
      </c>
      <c r="B2689" t="s">
        <v>68</v>
      </c>
      <c r="C2689" t="s">
        <v>10</v>
      </c>
      <c r="D2689">
        <v>39.6</v>
      </c>
      <c r="E2689">
        <v>4.6000000000000014</v>
      </c>
      <c r="F2689">
        <v>1591.5239999999999</v>
      </c>
      <c r="G2689">
        <v>0</v>
      </c>
      <c r="H2689">
        <v>1591.5239999999999</v>
      </c>
      <c r="I2689">
        <v>45</v>
      </c>
      <c r="J2689" t="s">
        <v>11</v>
      </c>
    </row>
    <row r="2690" spans="1:10" x14ac:dyDescent="0.25">
      <c r="A2690" s="1">
        <v>44651</v>
      </c>
      <c r="B2690" t="s">
        <v>69</v>
      </c>
      <c r="C2690" t="s">
        <v>10</v>
      </c>
      <c r="D2690">
        <v>41.8</v>
      </c>
      <c r="E2690">
        <v>6.7999999999999972</v>
      </c>
      <c r="F2690">
        <v>1391.104</v>
      </c>
      <c r="G2690">
        <v>0</v>
      </c>
      <c r="H2690">
        <v>1391.104</v>
      </c>
      <c r="I2690">
        <v>31</v>
      </c>
      <c r="J2690" t="s">
        <v>30</v>
      </c>
    </row>
    <row r="2691" spans="1:10" x14ac:dyDescent="0.25">
      <c r="A2691" s="1">
        <v>44651</v>
      </c>
      <c r="B2691" t="s">
        <v>70</v>
      </c>
      <c r="C2691" t="s">
        <v>15</v>
      </c>
      <c r="D2691">
        <v>40.700000000000003</v>
      </c>
      <c r="E2691">
        <v>5.7000000000000028</v>
      </c>
      <c r="F2691">
        <v>366.70699999999999</v>
      </c>
      <c r="G2691">
        <v>0</v>
      </c>
      <c r="H2691">
        <v>366.70699999999999</v>
      </c>
      <c r="I2691">
        <v>50</v>
      </c>
      <c r="J2691" t="s">
        <v>11</v>
      </c>
    </row>
    <row r="2692" spans="1:10" x14ac:dyDescent="0.25">
      <c r="A2692" s="1">
        <v>44651</v>
      </c>
      <c r="B2692" t="s">
        <v>71</v>
      </c>
      <c r="C2692" t="s">
        <v>10</v>
      </c>
      <c r="D2692">
        <v>36</v>
      </c>
      <c r="E2692">
        <v>1</v>
      </c>
      <c r="F2692">
        <v>1009.08</v>
      </c>
      <c r="G2692">
        <v>0</v>
      </c>
      <c r="H2692">
        <v>1009.08</v>
      </c>
      <c r="I2692">
        <v>58</v>
      </c>
      <c r="J2692" t="s">
        <v>18</v>
      </c>
    </row>
    <row r="2693" spans="1:10" x14ac:dyDescent="0.25">
      <c r="A2693" s="1">
        <v>44651</v>
      </c>
      <c r="B2693" t="s">
        <v>72</v>
      </c>
      <c r="C2693" t="s">
        <v>10</v>
      </c>
      <c r="D2693">
        <v>39</v>
      </c>
      <c r="E2693">
        <v>4</v>
      </c>
      <c r="F2693">
        <v>689.52</v>
      </c>
      <c r="G2693">
        <v>0</v>
      </c>
      <c r="H2693">
        <v>689.52</v>
      </c>
      <c r="I2693">
        <v>57</v>
      </c>
      <c r="J2693" t="s">
        <v>30</v>
      </c>
    </row>
    <row r="2694" spans="1:10" x14ac:dyDescent="0.25">
      <c r="A2694" s="1">
        <v>44651</v>
      </c>
      <c r="B2694" t="s">
        <v>73</v>
      </c>
      <c r="C2694" t="s">
        <v>15</v>
      </c>
      <c r="D2694">
        <v>36.9</v>
      </c>
      <c r="E2694">
        <v>1.8999999999999986</v>
      </c>
      <c r="F2694">
        <v>1633.932</v>
      </c>
      <c r="G2694">
        <v>0</v>
      </c>
      <c r="H2694">
        <v>1633.932</v>
      </c>
      <c r="I2694">
        <v>50</v>
      </c>
      <c r="J2694" t="s">
        <v>11</v>
      </c>
    </row>
    <row r="2695" spans="1:10" x14ac:dyDescent="0.25">
      <c r="A2695" s="1">
        <v>44651</v>
      </c>
      <c r="B2695" t="s">
        <v>74</v>
      </c>
      <c r="C2695" t="s">
        <v>10</v>
      </c>
      <c r="D2695">
        <v>37.5</v>
      </c>
      <c r="E2695">
        <v>2.5</v>
      </c>
      <c r="F2695">
        <v>1852.5</v>
      </c>
      <c r="G2695">
        <v>0</v>
      </c>
      <c r="H2695">
        <v>1852.5</v>
      </c>
      <c r="I2695">
        <v>22</v>
      </c>
      <c r="J2695" t="s">
        <v>11</v>
      </c>
    </row>
    <row r="2696" spans="1:10" x14ac:dyDescent="0.25">
      <c r="A2696" s="1">
        <v>44651</v>
      </c>
      <c r="B2696" t="s">
        <v>229</v>
      </c>
      <c r="C2696" t="s">
        <v>10</v>
      </c>
      <c r="D2696">
        <v>36.1</v>
      </c>
      <c r="E2696">
        <v>1.1000000000000014</v>
      </c>
      <c r="F2696">
        <v>1211.877</v>
      </c>
      <c r="G2696">
        <v>0</v>
      </c>
      <c r="H2696">
        <v>1211.877</v>
      </c>
      <c r="I2696">
        <v>55</v>
      </c>
      <c r="J2696" t="s">
        <v>11</v>
      </c>
    </row>
    <row r="2697" spans="1:10" x14ac:dyDescent="0.25">
      <c r="A2697" s="1">
        <v>44651</v>
      </c>
      <c r="B2697" t="s">
        <v>230</v>
      </c>
      <c r="C2697" t="s">
        <v>15</v>
      </c>
      <c r="D2697">
        <v>40.299999999999997</v>
      </c>
      <c r="E2697">
        <v>5.2999999999999972</v>
      </c>
      <c r="F2697">
        <v>2891.5249999999996</v>
      </c>
      <c r="G2697">
        <v>0</v>
      </c>
      <c r="H2697">
        <v>2891.5249999999996</v>
      </c>
      <c r="I2697">
        <v>44</v>
      </c>
      <c r="J2697" t="s">
        <v>18</v>
      </c>
    </row>
    <row r="2698" spans="1:10" x14ac:dyDescent="0.25">
      <c r="A2698" s="1">
        <v>44651</v>
      </c>
      <c r="B2698" t="s">
        <v>75</v>
      </c>
      <c r="C2698" t="s">
        <v>10</v>
      </c>
      <c r="D2698">
        <v>36.200000000000003</v>
      </c>
      <c r="E2698">
        <v>1.2000000000000028</v>
      </c>
      <c r="F2698">
        <v>674.76800000000003</v>
      </c>
      <c r="G2698">
        <v>0</v>
      </c>
      <c r="H2698">
        <v>674.76800000000003</v>
      </c>
      <c r="I2698">
        <v>32</v>
      </c>
      <c r="J2698" t="s">
        <v>11</v>
      </c>
    </row>
    <row r="2699" spans="1:10" x14ac:dyDescent="0.25">
      <c r="A2699" s="1">
        <v>44651</v>
      </c>
      <c r="B2699" t="s">
        <v>76</v>
      </c>
      <c r="C2699" t="s">
        <v>10</v>
      </c>
      <c r="D2699">
        <v>40.4</v>
      </c>
      <c r="E2699">
        <v>5.3999999999999986</v>
      </c>
      <c r="F2699">
        <v>993.43599999999992</v>
      </c>
      <c r="G2699">
        <v>0</v>
      </c>
      <c r="H2699">
        <v>993.43599999999992</v>
      </c>
      <c r="I2699">
        <v>35</v>
      </c>
      <c r="J2699" t="s">
        <v>11</v>
      </c>
    </row>
    <row r="2700" spans="1:10" x14ac:dyDescent="0.25">
      <c r="A2700" s="1">
        <v>44651</v>
      </c>
      <c r="B2700" t="s">
        <v>77</v>
      </c>
      <c r="C2700" t="s">
        <v>10</v>
      </c>
      <c r="D2700">
        <v>35.700000000000003</v>
      </c>
      <c r="E2700">
        <v>0.70000000000000284</v>
      </c>
      <c r="F2700">
        <v>416.26200000000006</v>
      </c>
      <c r="G2700">
        <v>0</v>
      </c>
      <c r="H2700">
        <v>416.26200000000006</v>
      </c>
      <c r="I2700">
        <v>55</v>
      </c>
      <c r="J2700" t="s">
        <v>11</v>
      </c>
    </row>
    <row r="2701" spans="1:10" x14ac:dyDescent="0.25">
      <c r="A2701" s="1">
        <v>44651</v>
      </c>
      <c r="B2701" t="s">
        <v>78</v>
      </c>
      <c r="C2701" t="s">
        <v>10</v>
      </c>
      <c r="D2701">
        <v>42</v>
      </c>
      <c r="E2701">
        <v>7</v>
      </c>
      <c r="F2701">
        <v>576.24</v>
      </c>
      <c r="G2701">
        <v>0</v>
      </c>
      <c r="H2701">
        <v>576.24</v>
      </c>
      <c r="I2701">
        <v>32</v>
      </c>
      <c r="J2701" t="s">
        <v>11</v>
      </c>
    </row>
    <row r="2702" spans="1:10" x14ac:dyDescent="0.25">
      <c r="A2702" s="1">
        <v>44651</v>
      </c>
      <c r="B2702" t="s">
        <v>79</v>
      </c>
      <c r="C2702" t="s">
        <v>10</v>
      </c>
      <c r="D2702">
        <v>37.5</v>
      </c>
      <c r="E2702">
        <v>2.5</v>
      </c>
      <c r="F2702">
        <v>1236</v>
      </c>
      <c r="G2702">
        <v>0</v>
      </c>
      <c r="H2702">
        <v>1236</v>
      </c>
      <c r="I2702">
        <v>39</v>
      </c>
      <c r="J2702" t="s">
        <v>11</v>
      </c>
    </row>
    <row r="2703" spans="1:10" x14ac:dyDescent="0.25">
      <c r="A2703" s="1">
        <v>44651</v>
      </c>
      <c r="B2703" t="s">
        <v>231</v>
      </c>
      <c r="C2703" t="s">
        <v>15</v>
      </c>
      <c r="D2703">
        <v>41.3</v>
      </c>
      <c r="E2703">
        <v>6.2999999999999972</v>
      </c>
      <c r="F2703">
        <v>2118.6899999999996</v>
      </c>
      <c r="G2703">
        <v>0</v>
      </c>
      <c r="H2703">
        <v>2118.6899999999996</v>
      </c>
      <c r="I2703">
        <v>38</v>
      </c>
      <c r="J2703" t="s">
        <v>13</v>
      </c>
    </row>
    <row r="2704" spans="1:10" x14ac:dyDescent="0.25">
      <c r="A2704" s="1">
        <v>44651</v>
      </c>
      <c r="B2704" t="s">
        <v>81</v>
      </c>
      <c r="C2704" t="s">
        <v>10</v>
      </c>
      <c r="D2704">
        <v>38.9</v>
      </c>
      <c r="E2704">
        <v>3.8999999999999986</v>
      </c>
      <c r="F2704">
        <v>2027.857</v>
      </c>
      <c r="G2704">
        <v>0</v>
      </c>
      <c r="H2704">
        <v>2027.857</v>
      </c>
      <c r="I2704">
        <v>59</v>
      </c>
      <c r="J2704" t="s">
        <v>11</v>
      </c>
    </row>
    <row r="2705" spans="1:11" x14ac:dyDescent="0.25">
      <c r="A2705" s="1">
        <v>44651</v>
      </c>
      <c r="B2705" t="s">
        <v>240</v>
      </c>
      <c r="C2705" t="s">
        <v>15</v>
      </c>
      <c r="D2705">
        <v>35.799999999999997</v>
      </c>
      <c r="E2705">
        <v>0.79999999999999716</v>
      </c>
      <c r="F2705">
        <v>1859.81</v>
      </c>
      <c r="G2705">
        <v>0</v>
      </c>
      <c r="H2705">
        <v>1859.81</v>
      </c>
      <c r="I2705">
        <v>36</v>
      </c>
      <c r="J2705" t="s">
        <v>11</v>
      </c>
      <c r="K2705" t="s">
        <v>19</v>
      </c>
    </row>
    <row r="2706" spans="1:11" x14ac:dyDescent="0.25">
      <c r="A2706" s="1">
        <v>44651</v>
      </c>
      <c r="B2706" t="s">
        <v>82</v>
      </c>
      <c r="C2706" t="s">
        <v>10</v>
      </c>
      <c r="D2706">
        <v>39.299999999999997</v>
      </c>
      <c r="E2706">
        <v>4.2999999999999972</v>
      </c>
      <c r="F2706">
        <v>821.36999999999989</v>
      </c>
      <c r="G2706">
        <v>0</v>
      </c>
      <c r="H2706">
        <v>821.36999999999989</v>
      </c>
      <c r="I2706">
        <v>65</v>
      </c>
      <c r="J2706" t="s">
        <v>11</v>
      </c>
    </row>
    <row r="2707" spans="1:11" x14ac:dyDescent="0.25">
      <c r="A2707" s="1">
        <v>44651</v>
      </c>
      <c r="B2707" t="s">
        <v>83</v>
      </c>
      <c r="C2707" t="s">
        <v>15</v>
      </c>
      <c r="D2707">
        <v>36.4</v>
      </c>
      <c r="E2707">
        <v>1.3999999999999986</v>
      </c>
      <c r="F2707">
        <v>1007.9160000000001</v>
      </c>
      <c r="G2707">
        <v>0</v>
      </c>
      <c r="H2707">
        <v>1007.9160000000001</v>
      </c>
      <c r="I2707">
        <v>34</v>
      </c>
      <c r="J2707" t="s">
        <v>30</v>
      </c>
    </row>
    <row r="2708" spans="1:11" x14ac:dyDescent="0.25">
      <c r="A2708" s="1">
        <v>44651</v>
      </c>
      <c r="B2708" t="s">
        <v>221</v>
      </c>
      <c r="C2708" t="s">
        <v>15</v>
      </c>
      <c r="D2708">
        <v>39.799999999999997</v>
      </c>
      <c r="E2708">
        <v>4.7999999999999972</v>
      </c>
      <c r="F2708">
        <v>934.10599999999988</v>
      </c>
      <c r="G2708">
        <v>0</v>
      </c>
      <c r="H2708">
        <v>934.10599999999988</v>
      </c>
      <c r="I2708">
        <v>42</v>
      </c>
      <c r="J2708" t="s">
        <v>30</v>
      </c>
    </row>
    <row r="2709" spans="1:11" x14ac:dyDescent="0.25">
      <c r="A2709" s="1">
        <v>44651</v>
      </c>
      <c r="B2709" t="s">
        <v>84</v>
      </c>
      <c r="C2709" t="s">
        <v>10</v>
      </c>
      <c r="D2709">
        <v>35</v>
      </c>
      <c r="E2709">
        <v>0</v>
      </c>
      <c r="F2709">
        <v>389.90000000000003</v>
      </c>
      <c r="G2709">
        <v>0</v>
      </c>
      <c r="H2709">
        <v>389.90000000000003</v>
      </c>
      <c r="I2709">
        <v>49</v>
      </c>
      <c r="J2709" t="s">
        <v>16</v>
      </c>
    </row>
    <row r="2710" spans="1:11" x14ac:dyDescent="0.25">
      <c r="A2710" s="1">
        <v>44651</v>
      </c>
      <c r="B2710" t="s">
        <v>85</v>
      </c>
      <c r="C2710" t="s">
        <v>10</v>
      </c>
      <c r="D2710">
        <v>35.700000000000003</v>
      </c>
      <c r="E2710">
        <v>0.70000000000000284</v>
      </c>
      <c r="F2710">
        <v>897.14100000000008</v>
      </c>
      <c r="G2710">
        <v>0</v>
      </c>
      <c r="H2710">
        <v>897.14100000000008</v>
      </c>
      <c r="I2710">
        <v>31</v>
      </c>
      <c r="J2710" t="s">
        <v>30</v>
      </c>
    </row>
    <row r="2711" spans="1:11" x14ac:dyDescent="0.25">
      <c r="A2711" s="1">
        <v>44651</v>
      </c>
      <c r="B2711" t="s">
        <v>241</v>
      </c>
      <c r="C2711" t="s">
        <v>10</v>
      </c>
      <c r="D2711">
        <v>38.4</v>
      </c>
      <c r="E2711">
        <v>3.3999999999999986</v>
      </c>
      <c r="F2711">
        <v>1214.9759999999999</v>
      </c>
      <c r="G2711">
        <v>0</v>
      </c>
      <c r="H2711">
        <v>1214.9759999999999</v>
      </c>
      <c r="I2711">
        <v>43</v>
      </c>
      <c r="J2711" t="s">
        <v>30</v>
      </c>
    </row>
    <row r="2712" spans="1:11" x14ac:dyDescent="0.25">
      <c r="A2712" s="1">
        <v>44651</v>
      </c>
      <c r="B2712" t="s">
        <v>86</v>
      </c>
      <c r="C2712" t="s">
        <v>10</v>
      </c>
      <c r="D2712">
        <v>36.5</v>
      </c>
      <c r="E2712">
        <v>1.5</v>
      </c>
      <c r="F2712">
        <v>1415.835</v>
      </c>
      <c r="G2712">
        <v>0</v>
      </c>
      <c r="H2712">
        <v>1415.835</v>
      </c>
      <c r="I2712">
        <v>35</v>
      </c>
      <c r="J2712" t="s">
        <v>11</v>
      </c>
    </row>
    <row r="2713" spans="1:11" x14ac:dyDescent="0.25">
      <c r="A2713" s="1">
        <v>44651</v>
      </c>
      <c r="B2713" t="s">
        <v>87</v>
      </c>
      <c r="C2713" t="s">
        <v>10</v>
      </c>
      <c r="D2713">
        <v>41.9</v>
      </c>
      <c r="E2713">
        <v>6.8999999999999986</v>
      </c>
      <c r="F2713">
        <v>577.38199999999995</v>
      </c>
      <c r="G2713">
        <v>0</v>
      </c>
      <c r="H2713">
        <v>577.38199999999995</v>
      </c>
      <c r="I2713">
        <v>54</v>
      </c>
      <c r="J2713" t="s">
        <v>11</v>
      </c>
    </row>
    <row r="2714" spans="1:11" x14ac:dyDescent="0.25">
      <c r="A2714" s="1">
        <v>44651</v>
      </c>
      <c r="B2714" t="s">
        <v>88</v>
      </c>
      <c r="C2714" t="s">
        <v>10</v>
      </c>
      <c r="D2714">
        <v>39.4</v>
      </c>
      <c r="E2714">
        <v>4.3999999999999986</v>
      </c>
      <c r="F2714">
        <v>2055.8919999999998</v>
      </c>
      <c r="G2714">
        <v>0</v>
      </c>
      <c r="H2714">
        <v>2055.8919999999998</v>
      </c>
      <c r="I2714">
        <v>56</v>
      </c>
      <c r="J2714" t="s">
        <v>16</v>
      </c>
    </row>
    <row r="2715" spans="1:11" x14ac:dyDescent="0.25">
      <c r="A2715" s="1">
        <v>44651</v>
      </c>
      <c r="B2715" t="s">
        <v>232</v>
      </c>
      <c r="C2715" t="s">
        <v>10</v>
      </c>
      <c r="D2715">
        <v>41.7</v>
      </c>
      <c r="E2715">
        <v>6.7000000000000028</v>
      </c>
      <c r="F2715">
        <v>1909.0260000000001</v>
      </c>
      <c r="G2715">
        <v>0</v>
      </c>
      <c r="H2715">
        <v>1909.0260000000001</v>
      </c>
      <c r="I2715">
        <v>32</v>
      </c>
      <c r="J2715" t="s">
        <v>13</v>
      </c>
    </row>
    <row r="2716" spans="1:11" x14ac:dyDescent="0.25">
      <c r="A2716" s="1">
        <v>44651</v>
      </c>
      <c r="B2716" t="s">
        <v>89</v>
      </c>
      <c r="C2716" t="s">
        <v>10</v>
      </c>
      <c r="D2716">
        <v>37.9</v>
      </c>
      <c r="E2716">
        <v>2.8999999999999986</v>
      </c>
      <c r="F2716">
        <v>632.17199999999991</v>
      </c>
      <c r="G2716">
        <v>0</v>
      </c>
      <c r="H2716">
        <v>632.17199999999991</v>
      </c>
      <c r="I2716">
        <v>63</v>
      </c>
      <c r="J2716" t="s">
        <v>11</v>
      </c>
    </row>
    <row r="2717" spans="1:11" x14ac:dyDescent="0.25">
      <c r="A2717" s="1">
        <v>44651</v>
      </c>
      <c r="B2717" t="s">
        <v>90</v>
      </c>
      <c r="C2717" t="s">
        <v>10</v>
      </c>
      <c r="D2717">
        <v>39.6</v>
      </c>
      <c r="E2717">
        <v>4.6000000000000014</v>
      </c>
      <c r="F2717">
        <v>1569.7440000000001</v>
      </c>
      <c r="G2717">
        <v>0</v>
      </c>
      <c r="H2717">
        <v>1569.7440000000001</v>
      </c>
      <c r="I2717">
        <v>64</v>
      </c>
      <c r="J2717" t="s">
        <v>11</v>
      </c>
    </row>
    <row r="2718" spans="1:11" x14ac:dyDescent="0.25">
      <c r="A2718" s="1">
        <v>44651</v>
      </c>
      <c r="B2718" t="s">
        <v>91</v>
      </c>
      <c r="C2718" t="s">
        <v>10</v>
      </c>
      <c r="D2718">
        <v>38.700000000000003</v>
      </c>
      <c r="E2718">
        <v>3.7000000000000028</v>
      </c>
      <c r="F2718">
        <v>589.40100000000007</v>
      </c>
      <c r="G2718">
        <v>180</v>
      </c>
      <c r="H2718">
        <v>769.40100000000007</v>
      </c>
      <c r="I2718">
        <v>64</v>
      </c>
      <c r="J2718" t="s">
        <v>11</v>
      </c>
    </row>
    <row r="2719" spans="1:11" x14ac:dyDescent="0.25">
      <c r="A2719" s="1">
        <v>44651</v>
      </c>
      <c r="B2719" t="s">
        <v>92</v>
      </c>
      <c r="C2719" t="s">
        <v>10</v>
      </c>
      <c r="D2719">
        <v>36</v>
      </c>
      <c r="E2719">
        <v>1</v>
      </c>
      <c r="F2719">
        <v>1346.3999999999999</v>
      </c>
      <c r="G2719">
        <v>0</v>
      </c>
      <c r="H2719">
        <v>1346.3999999999999</v>
      </c>
      <c r="I2719">
        <v>34</v>
      </c>
      <c r="J2719" t="s">
        <v>33</v>
      </c>
    </row>
    <row r="2720" spans="1:11" x14ac:dyDescent="0.25">
      <c r="A2720" s="1">
        <v>44651</v>
      </c>
      <c r="B2720" t="s">
        <v>93</v>
      </c>
      <c r="C2720" t="s">
        <v>47</v>
      </c>
      <c r="D2720">
        <v>39.4</v>
      </c>
      <c r="E2720">
        <v>4.3999999999999986</v>
      </c>
      <c r="F2720">
        <v>1093.7439999999999</v>
      </c>
      <c r="G2720">
        <v>0</v>
      </c>
      <c r="H2720">
        <v>1093.7439999999999</v>
      </c>
      <c r="I2720">
        <v>24</v>
      </c>
      <c r="J2720" t="s">
        <v>30</v>
      </c>
    </row>
    <row r="2721" spans="1:10" x14ac:dyDescent="0.25">
      <c r="A2721" s="1">
        <v>44651</v>
      </c>
      <c r="B2721" t="s">
        <v>233</v>
      </c>
      <c r="C2721" t="s">
        <v>10</v>
      </c>
      <c r="D2721">
        <v>40.700000000000003</v>
      </c>
      <c r="E2721">
        <v>5.7000000000000028</v>
      </c>
      <c r="F2721">
        <v>1544.5650000000003</v>
      </c>
      <c r="G2721">
        <v>0</v>
      </c>
      <c r="H2721">
        <v>1544.5650000000003</v>
      </c>
      <c r="I2721">
        <v>64</v>
      </c>
      <c r="J2721" t="s">
        <v>18</v>
      </c>
    </row>
    <row r="2722" spans="1:10" x14ac:dyDescent="0.25">
      <c r="A2722" s="1">
        <v>44651</v>
      </c>
      <c r="B2722" t="s">
        <v>242</v>
      </c>
      <c r="C2722" t="s">
        <v>10</v>
      </c>
      <c r="D2722">
        <v>36.4</v>
      </c>
      <c r="E2722">
        <v>1.3999999999999986</v>
      </c>
      <c r="F2722">
        <v>697.78800000000001</v>
      </c>
      <c r="G2722">
        <v>0</v>
      </c>
      <c r="H2722">
        <v>697.78800000000001</v>
      </c>
      <c r="I2722">
        <v>34</v>
      </c>
      <c r="J2722" t="s">
        <v>30</v>
      </c>
    </row>
    <row r="2723" spans="1:10" x14ac:dyDescent="0.25">
      <c r="A2723" s="1">
        <v>44651</v>
      </c>
      <c r="B2723" t="s">
        <v>227</v>
      </c>
      <c r="C2723" t="s">
        <v>10</v>
      </c>
      <c r="D2723">
        <v>38.700000000000003</v>
      </c>
      <c r="E2723">
        <v>3.7000000000000028</v>
      </c>
      <c r="F2723">
        <v>337.07700000000006</v>
      </c>
      <c r="G2723">
        <v>0</v>
      </c>
      <c r="H2723">
        <v>337.07700000000006</v>
      </c>
      <c r="I2723">
        <v>23</v>
      </c>
      <c r="J2723" t="s">
        <v>30</v>
      </c>
    </row>
    <row r="2724" spans="1:10" x14ac:dyDescent="0.25">
      <c r="A2724" s="1">
        <v>44651</v>
      </c>
      <c r="B2724" t="s">
        <v>94</v>
      </c>
      <c r="C2724" t="s">
        <v>47</v>
      </c>
      <c r="D2724">
        <v>37.1</v>
      </c>
      <c r="E2724">
        <v>2.1000000000000014</v>
      </c>
      <c r="F2724">
        <v>1514.422</v>
      </c>
      <c r="G2724">
        <v>0</v>
      </c>
      <c r="H2724">
        <v>1514.422</v>
      </c>
      <c r="I2724">
        <v>35</v>
      </c>
      <c r="J2724" t="s">
        <v>30</v>
      </c>
    </row>
    <row r="2725" spans="1:10" x14ac:dyDescent="0.25">
      <c r="A2725" s="1">
        <v>44651</v>
      </c>
      <c r="B2725" t="s">
        <v>95</v>
      </c>
      <c r="C2725" t="s">
        <v>15</v>
      </c>
      <c r="D2725">
        <v>38.6</v>
      </c>
      <c r="E2725">
        <v>3.6000000000000014</v>
      </c>
      <c r="F2725">
        <v>1801.4620000000002</v>
      </c>
      <c r="G2725">
        <v>0</v>
      </c>
      <c r="H2725">
        <v>1801.4620000000002</v>
      </c>
      <c r="I2725">
        <v>67</v>
      </c>
      <c r="J2725" t="s">
        <v>11</v>
      </c>
    </row>
    <row r="2726" spans="1:10" x14ac:dyDescent="0.25">
      <c r="A2726" s="1">
        <v>44651</v>
      </c>
      <c r="B2726" t="s">
        <v>96</v>
      </c>
      <c r="C2726" t="s">
        <v>47</v>
      </c>
      <c r="D2726">
        <v>36.5</v>
      </c>
      <c r="E2726">
        <v>1.5</v>
      </c>
      <c r="F2726">
        <v>1268.375</v>
      </c>
      <c r="G2726">
        <v>0</v>
      </c>
      <c r="H2726">
        <v>1268.375</v>
      </c>
      <c r="I2726">
        <v>36</v>
      </c>
      <c r="J2726" t="s">
        <v>18</v>
      </c>
    </row>
    <row r="2727" spans="1:10" x14ac:dyDescent="0.25">
      <c r="A2727" s="1">
        <v>44651</v>
      </c>
      <c r="B2727" t="s">
        <v>97</v>
      </c>
      <c r="C2727" t="s">
        <v>10</v>
      </c>
      <c r="D2727">
        <v>35.1</v>
      </c>
      <c r="E2727">
        <v>0.10000000000000142</v>
      </c>
      <c r="F2727">
        <v>1324.6740000000002</v>
      </c>
      <c r="G2727">
        <v>0</v>
      </c>
      <c r="H2727">
        <v>1324.6740000000002</v>
      </c>
      <c r="I2727">
        <v>57</v>
      </c>
      <c r="J2727" t="s">
        <v>11</v>
      </c>
    </row>
    <row r="2728" spans="1:10" x14ac:dyDescent="0.25">
      <c r="A2728" s="1">
        <v>44651</v>
      </c>
      <c r="B2728" t="s">
        <v>98</v>
      </c>
      <c r="C2728" t="s">
        <v>15</v>
      </c>
      <c r="D2728">
        <v>38.6</v>
      </c>
      <c r="E2728">
        <v>3.6000000000000014</v>
      </c>
      <c r="F2728">
        <v>1113.2239999999999</v>
      </c>
      <c r="G2728">
        <v>0</v>
      </c>
      <c r="H2728">
        <v>1113.2239999999999</v>
      </c>
      <c r="I2728">
        <v>58</v>
      </c>
      <c r="J2728" t="s">
        <v>18</v>
      </c>
    </row>
    <row r="2729" spans="1:10" x14ac:dyDescent="0.25">
      <c r="A2729" s="1">
        <v>44651</v>
      </c>
      <c r="B2729" t="s">
        <v>99</v>
      </c>
      <c r="C2729" t="s">
        <v>10</v>
      </c>
      <c r="D2729">
        <v>38.200000000000003</v>
      </c>
      <c r="E2729">
        <v>3.2000000000000028</v>
      </c>
      <c r="F2729">
        <v>1913.4380000000003</v>
      </c>
      <c r="G2729">
        <v>0</v>
      </c>
      <c r="H2729">
        <v>1913.4380000000003</v>
      </c>
      <c r="I2729">
        <v>66</v>
      </c>
      <c r="J2729" t="s">
        <v>13</v>
      </c>
    </row>
    <row r="2730" spans="1:10" x14ac:dyDescent="0.25">
      <c r="A2730" s="1">
        <v>44651</v>
      </c>
      <c r="B2730" t="s">
        <v>100</v>
      </c>
      <c r="C2730" t="s">
        <v>10</v>
      </c>
      <c r="D2730">
        <v>37.5</v>
      </c>
      <c r="E2730">
        <v>2.5</v>
      </c>
      <c r="F2730">
        <v>1394.25</v>
      </c>
      <c r="G2730">
        <v>0</v>
      </c>
      <c r="H2730">
        <v>1394.25</v>
      </c>
      <c r="I2730">
        <v>51</v>
      </c>
      <c r="J2730" t="s">
        <v>16</v>
      </c>
    </row>
    <row r="2731" spans="1:10" x14ac:dyDescent="0.25">
      <c r="A2731" s="1">
        <v>44651</v>
      </c>
      <c r="B2731" t="s">
        <v>101</v>
      </c>
      <c r="C2731" t="s">
        <v>10</v>
      </c>
      <c r="D2731">
        <v>39</v>
      </c>
      <c r="E2731">
        <v>4</v>
      </c>
      <c r="F2731">
        <v>2189.46</v>
      </c>
      <c r="G2731">
        <v>0</v>
      </c>
      <c r="H2731">
        <v>2189.46</v>
      </c>
      <c r="I2731">
        <v>31</v>
      </c>
      <c r="J2731" t="s">
        <v>18</v>
      </c>
    </row>
    <row r="2732" spans="1:10" x14ac:dyDescent="0.25">
      <c r="A2732" s="1">
        <v>44651</v>
      </c>
      <c r="B2732" t="s">
        <v>102</v>
      </c>
      <c r="C2732" t="s">
        <v>15</v>
      </c>
      <c r="D2732">
        <v>36.4</v>
      </c>
      <c r="E2732">
        <v>1.3999999999999986</v>
      </c>
      <c r="F2732">
        <v>1891.3440000000001</v>
      </c>
      <c r="G2732">
        <v>0</v>
      </c>
      <c r="H2732">
        <v>1891.3440000000001</v>
      </c>
      <c r="I2732">
        <v>46</v>
      </c>
      <c r="J2732" t="s">
        <v>30</v>
      </c>
    </row>
    <row r="2733" spans="1:10" x14ac:dyDescent="0.25">
      <c r="A2733" s="1">
        <v>44651</v>
      </c>
      <c r="B2733" t="s">
        <v>103</v>
      </c>
      <c r="C2733" t="s">
        <v>15</v>
      </c>
      <c r="D2733">
        <v>37.6</v>
      </c>
      <c r="E2733">
        <v>2.6000000000000014</v>
      </c>
      <c r="F2733">
        <v>253.8</v>
      </c>
      <c r="G2733">
        <v>0</v>
      </c>
      <c r="H2733">
        <v>253.8</v>
      </c>
      <c r="I2733">
        <v>57</v>
      </c>
      <c r="J2733" t="s">
        <v>11</v>
      </c>
    </row>
    <row r="2734" spans="1:10" x14ac:dyDescent="0.25">
      <c r="A2734" s="1">
        <v>44651</v>
      </c>
      <c r="B2734" t="s">
        <v>104</v>
      </c>
      <c r="C2734" t="s">
        <v>15</v>
      </c>
      <c r="D2734">
        <v>38.4</v>
      </c>
      <c r="E2734">
        <v>3.3999999999999986</v>
      </c>
      <c r="F2734">
        <v>2001.4079999999999</v>
      </c>
      <c r="G2734">
        <v>0</v>
      </c>
      <c r="H2734">
        <v>2001.4079999999999</v>
      </c>
      <c r="I2734">
        <v>52</v>
      </c>
      <c r="J2734" t="s">
        <v>11</v>
      </c>
    </row>
    <row r="2735" spans="1:10" x14ac:dyDescent="0.25">
      <c r="A2735" s="1">
        <v>44651</v>
      </c>
      <c r="B2735" t="s">
        <v>105</v>
      </c>
      <c r="C2735" t="s">
        <v>47</v>
      </c>
      <c r="D2735">
        <v>39.700000000000003</v>
      </c>
      <c r="E2735">
        <v>4.7000000000000028</v>
      </c>
      <c r="F2735">
        <v>774.54700000000014</v>
      </c>
      <c r="G2735">
        <v>0</v>
      </c>
      <c r="H2735">
        <v>774.54700000000014</v>
      </c>
      <c r="I2735">
        <v>22</v>
      </c>
      <c r="J2735" t="s">
        <v>30</v>
      </c>
    </row>
    <row r="2736" spans="1:10" x14ac:dyDescent="0.25">
      <c r="A2736" s="1">
        <v>44651</v>
      </c>
      <c r="B2736" t="s">
        <v>106</v>
      </c>
      <c r="C2736" t="s">
        <v>47</v>
      </c>
      <c r="D2736">
        <v>35.299999999999997</v>
      </c>
      <c r="E2736">
        <v>0.29999999999999716</v>
      </c>
      <c r="F2736">
        <v>581.03800000000001</v>
      </c>
      <c r="G2736">
        <v>0</v>
      </c>
      <c r="H2736">
        <v>581.03800000000001</v>
      </c>
      <c r="I2736">
        <v>26</v>
      </c>
      <c r="J2736" t="s">
        <v>11</v>
      </c>
    </row>
    <row r="2737" spans="1:10" x14ac:dyDescent="0.25">
      <c r="A2737" s="1">
        <v>44651</v>
      </c>
      <c r="B2737" t="s">
        <v>107</v>
      </c>
      <c r="C2737" t="s">
        <v>10</v>
      </c>
      <c r="D2737">
        <v>35.5</v>
      </c>
      <c r="E2737">
        <v>0.5</v>
      </c>
      <c r="F2737">
        <v>1287.94</v>
      </c>
      <c r="G2737">
        <v>0</v>
      </c>
      <c r="H2737">
        <v>1287.94</v>
      </c>
      <c r="I2737">
        <v>32</v>
      </c>
      <c r="J2737" t="s">
        <v>11</v>
      </c>
    </row>
    <row r="2738" spans="1:10" x14ac:dyDescent="0.25">
      <c r="A2738" s="1">
        <v>44651</v>
      </c>
      <c r="B2738" t="s">
        <v>108</v>
      </c>
      <c r="C2738" t="s">
        <v>10</v>
      </c>
      <c r="D2738">
        <v>35.9</v>
      </c>
      <c r="E2738">
        <v>0.89999999999999858</v>
      </c>
      <c r="F2738">
        <v>1614.7819999999999</v>
      </c>
      <c r="G2738">
        <v>0</v>
      </c>
      <c r="H2738">
        <v>1614.7819999999999</v>
      </c>
      <c r="I2738">
        <v>22</v>
      </c>
      <c r="J2738" t="s">
        <v>11</v>
      </c>
    </row>
    <row r="2739" spans="1:10" x14ac:dyDescent="0.25">
      <c r="A2739" s="1">
        <v>44651</v>
      </c>
      <c r="B2739" t="s">
        <v>109</v>
      </c>
      <c r="C2739" t="s">
        <v>10</v>
      </c>
      <c r="D2739">
        <v>40.4</v>
      </c>
      <c r="E2739">
        <v>5.3999999999999986</v>
      </c>
      <c r="F2739">
        <v>1954.1479999999999</v>
      </c>
      <c r="G2739">
        <v>0</v>
      </c>
      <c r="H2739">
        <v>1954.1479999999999</v>
      </c>
      <c r="I2739">
        <v>57</v>
      </c>
      <c r="J2739" t="s">
        <v>11</v>
      </c>
    </row>
    <row r="2740" spans="1:10" x14ac:dyDescent="0.25">
      <c r="A2740" s="1">
        <v>44651</v>
      </c>
      <c r="B2740" t="s">
        <v>110</v>
      </c>
      <c r="C2740" t="s">
        <v>15</v>
      </c>
      <c r="D2740">
        <v>41</v>
      </c>
      <c r="E2740">
        <v>6</v>
      </c>
      <c r="F2740">
        <v>1424.3400000000001</v>
      </c>
      <c r="G2740">
        <v>0</v>
      </c>
      <c r="H2740">
        <v>1424.3400000000001</v>
      </c>
      <c r="I2740">
        <v>57</v>
      </c>
      <c r="J2740" t="s">
        <v>11</v>
      </c>
    </row>
    <row r="2741" spans="1:10" x14ac:dyDescent="0.25">
      <c r="A2741" s="1">
        <v>44651</v>
      </c>
      <c r="B2741" t="s">
        <v>111</v>
      </c>
      <c r="C2741" t="s">
        <v>10</v>
      </c>
      <c r="D2741">
        <v>35.9</v>
      </c>
      <c r="E2741">
        <v>0.89999999999999858</v>
      </c>
      <c r="F2741">
        <v>1632.3729999999998</v>
      </c>
      <c r="G2741">
        <v>0</v>
      </c>
      <c r="H2741">
        <v>1632.3729999999998</v>
      </c>
      <c r="I2741">
        <v>41</v>
      </c>
      <c r="J2741" t="s">
        <v>11</v>
      </c>
    </row>
    <row r="2742" spans="1:10" x14ac:dyDescent="0.25">
      <c r="A2742" s="1">
        <v>44651</v>
      </c>
      <c r="B2742" t="s">
        <v>112</v>
      </c>
      <c r="C2742" t="s">
        <v>15</v>
      </c>
      <c r="D2742">
        <v>40</v>
      </c>
      <c r="E2742">
        <v>5</v>
      </c>
      <c r="F2742">
        <v>2906.3999999999996</v>
      </c>
      <c r="G2742">
        <v>0</v>
      </c>
      <c r="H2742">
        <v>2906.3999999999996</v>
      </c>
      <c r="I2742">
        <v>50</v>
      </c>
      <c r="J2742" t="s">
        <v>33</v>
      </c>
    </row>
    <row r="2743" spans="1:10" x14ac:dyDescent="0.25">
      <c r="A2743" s="1">
        <v>44651</v>
      </c>
      <c r="B2743" t="s">
        <v>113</v>
      </c>
      <c r="C2743" t="s">
        <v>47</v>
      </c>
      <c r="D2743">
        <v>37.200000000000003</v>
      </c>
      <c r="E2743">
        <v>2.2000000000000028</v>
      </c>
      <c r="F2743">
        <v>551.67600000000004</v>
      </c>
      <c r="G2743">
        <v>0</v>
      </c>
      <c r="H2743">
        <v>551.67600000000004</v>
      </c>
      <c r="I2743">
        <v>26</v>
      </c>
      <c r="J2743" t="s">
        <v>30</v>
      </c>
    </row>
    <row r="2744" spans="1:10" x14ac:dyDescent="0.25">
      <c r="A2744" s="1">
        <v>44651</v>
      </c>
      <c r="B2744" t="s">
        <v>114</v>
      </c>
      <c r="C2744" t="s">
        <v>15</v>
      </c>
      <c r="D2744">
        <v>40.799999999999997</v>
      </c>
      <c r="E2744">
        <v>5.7999999999999972</v>
      </c>
      <c r="F2744">
        <v>1643.424</v>
      </c>
      <c r="G2744">
        <v>0</v>
      </c>
      <c r="H2744">
        <v>1643.424</v>
      </c>
      <c r="I2744">
        <v>40</v>
      </c>
      <c r="J2744" t="s">
        <v>30</v>
      </c>
    </row>
    <row r="2745" spans="1:10" x14ac:dyDescent="0.25">
      <c r="A2745" s="1">
        <v>44651</v>
      </c>
      <c r="B2745" t="s">
        <v>115</v>
      </c>
      <c r="C2745" t="s">
        <v>15</v>
      </c>
      <c r="D2745">
        <v>38.799999999999997</v>
      </c>
      <c r="E2745">
        <v>3.7999999999999972</v>
      </c>
      <c r="F2745">
        <v>1110.4559999999999</v>
      </c>
      <c r="G2745">
        <v>0</v>
      </c>
      <c r="H2745">
        <v>1110.4559999999999</v>
      </c>
      <c r="I2745">
        <v>52</v>
      </c>
      <c r="J2745" t="s">
        <v>30</v>
      </c>
    </row>
    <row r="2746" spans="1:10" x14ac:dyDescent="0.25">
      <c r="A2746" s="1">
        <v>44651</v>
      </c>
      <c r="B2746" t="s">
        <v>224</v>
      </c>
      <c r="C2746" t="s">
        <v>15</v>
      </c>
      <c r="D2746">
        <v>38.799999999999997</v>
      </c>
      <c r="E2746">
        <v>3.7999999999999972</v>
      </c>
      <c r="F2746">
        <v>625.84399999999994</v>
      </c>
      <c r="G2746">
        <v>0</v>
      </c>
      <c r="H2746">
        <v>625.84399999999994</v>
      </c>
      <c r="I2746">
        <v>47</v>
      </c>
      <c r="J2746" t="s">
        <v>11</v>
      </c>
    </row>
    <row r="2747" spans="1:10" x14ac:dyDescent="0.25">
      <c r="A2747" s="1">
        <v>44651</v>
      </c>
      <c r="B2747" t="s">
        <v>116</v>
      </c>
      <c r="C2747" t="s">
        <v>10</v>
      </c>
      <c r="D2747">
        <v>39.200000000000003</v>
      </c>
      <c r="E2747">
        <v>4.2000000000000028</v>
      </c>
      <c r="F2747">
        <v>625.24</v>
      </c>
      <c r="G2747">
        <v>0</v>
      </c>
      <c r="H2747">
        <v>625.24</v>
      </c>
      <c r="I2747">
        <v>61</v>
      </c>
      <c r="J2747" t="s">
        <v>30</v>
      </c>
    </row>
    <row r="2748" spans="1:10" x14ac:dyDescent="0.25">
      <c r="A2748" s="1">
        <v>44651</v>
      </c>
      <c r="B2748" t="s">
        <v>117</v>
      </c>
      <c r="C2748" t="s">
        <v>15</v>
      </c>
      <c r="D2748">
        <v>38.299999999999997</v>
      </c>
      <c r="E2748">
        <v>3.2999999999999972</v>
      </c>
      <c r="F2748">
        <v>1015.7159999999999</v>
      </c>
      <c r="G2748">
        <v>0</v>
      </c>
      <c r="H2748">
        <v>1015.7159999999999</v>
      </c>
      <c r="I2748">
        <v>29</v>
      </c>
      <c r="J2748" t="s">
        <v>11</v>
      </c>
    </row>
    <row r="2749" spans="1:10" x14ac:dyDescent="0.25">
      <c r="A2749" s="1">
        <v>44651</v>
      </c>
      <c r="B2749" t="s">
        <v>118</v>
      </c>
      <c r="C2749" t="s">
        <v>15</v>
      </c>
      <c r="D2749">
        <v>35.1</v>
      </c>
      <c r="E2749">
        <v>0.10000000000000142</v>
      </c>
      <c r="F2749">
        <v>600.56100000000004</v>
      </c>
      <c r="G2749">
        <v>0</v>
      </c>
      <c r="H2749">
        <v>600.56100000000004</v>
      </c>
      <c r="I2749">
        <v>66</v>
      </c>
      <c r="J2749" t="s">
        <v>11</v>
      </c>
    </row>
    <row r="2750" spans="1:10" x14ac:dyDescent="0.25">
      <c r="A2750" s="1">
        <v>44651</v>
      </c>
      <c r="B2750" t="s">
        <v>119</v>
      </c>
      <c r="C2750" t="s">
        <v>15</v>
      </c>
      <c r="D2750">
        <v>40.6</v>
      </c>
      <c r="E2750">
        <v>5.6000000000000014</v>
      </c>
      <c r="F2750">
        <v>3198.4680000000003</v>
      </c>
      <c r="G2750">
        <v>0</v>
      </c>
      <c r="H2750">
        <v>3198.4680000000003</v>
      </c>
      <c r="I2750">
        <v>61</v>
      </c>
      <c r="J2750" t="s">
        <v>33</v>
      </c>
    </row>
    <row r="2751" spans="1:10" x14ac:dyDescent="0.25">
      <c r="A2751" s="1">
        <v>44651</v>
      </c>
      <c r="B2751" t="s">
        <v>120</v>
      </c>
      <c r="C2751" t="s">
        <v>10</v>
      </c>
      <c r="D2751">
        <v>37.4</v>
      </c>
      <c r="E2751">
        <v>2.3999999999999986</v>
      </c>
      <c r="F2751">
        <v>1543.1239999999998</v>
      </c>
      <c r="G2751">
        <v>0</v>
      </c>
      <c r="H2751">
        <v>1543.1239999999998</v>
      </c>
      <c r="I2751">
        <v>47</v>
      </c>
      <c r="J2751" t="s">
        <v>13</v>
      </c>
    </row>
    <row r="2752" spans="1:10" x14ac:dyDescent="0.25">
      <c r="A2752" s="1">
        <v>44651</v>
      </c>
      <c r="B2752" t="s">
        <v>121</v>
      </c>
      <c r="C2752" t="s">
        <v>15</v>
      </c>
      <c r="D2752">
        <v>36.700000000000003</v>
      </c>
      <c r="E2752">
        <v>1.7000000000000028</v>
      </c>
      <c r="F2752">
        <v>509.39600000000007</v>
      </c>
      <c r="G2752">
        <v>0</v>
      </c>
      <c r="H2752">
        <v>509.39600000000007</v>
      </c>
      <c r="I2752">
        <v>48</v>
      </c>
      <c r="J2752" t="s">
        <v>30</v>
      </c>
    </row>
    <row r="2753" spans="1:10" x14ac:dyDescent="0.25">
      <c r="A2753" s="1">
        <v>44651</v>
      </c>
      <c r="B2753" t="s">
        <v>122</v>
      </c>
      <c r="C2753" t="s">
        <v>15</v>
      </c>
      <c r="D2753">
        <v>36.6</v>
      </c>
      <c r="E2753">
        <v>1.6000000000000014</v>
      </c>
      <c r="F2753">
        <v>363.072</v>
      </c>
      <c r="G2753">
        <v>0</v>
      </c>
      <c r="H2753">
        <v>363.072</v>
      </c>
      <c r="I2753">
        <v>34</v>
      </c>
      <c r="J2753" t="s">
        <v>13</v>
      </c>
    </row>
    <row r="2754" spans="1:10" x14ac:dyDescent="0.25">
      <c r="A2754" s="1">
        <v>44651</v>
      </c>
      <c r="B2754" t="s">
        <v>123</v>
      </c>
      <c r="C2754" t="s">
        <v>10</v>
      </c>
      <c r="D2754">
        <v>37.200000000000003</v>
      </c>
      <c r="E2754">
        <v>2.2000000000000028</v>
      </c>
      <c r="F2754">
        <v>1356.3120000000001</v>
      </c>
      <c r="G2754">
        <v>0</v>
      </c>
      <c r="H2754">
        <v>1356.3120000000001</v>
      </c>
      <c r="I2754">
        <v>31</v>
      </c>
      <c r="J2754" t="s">
        <v>13</v>
      </c>
    </row>
    <row r="2755" spans="1:10" x14ac:dyDescent="0.25">
      <c r="A2755" s="1">
        <v>44651</v>
      </c>
      <c r="B2755" t="s">
        <v>124</v>
      </c>
      <c r="C2755" t="s">
        <v>10</v>
      </c>
      <c r="D2755">
        <v>38.700000000000003</v>
      </c>
      <c r="E2755">
        <v>3.7000000000000028</v>
      </c>
      <c r="F2755">
        <v>706.66200000000015</v>
      </c>
      <c r="G2755">
        <v>0</v>
      </c>
      <c r="H2755">
        <v>706.66200000000015</v>
      </c>
      <c r="I2755">
        <v>55</v>
      </c>
      <c r="J2755" t="s">
        <v>11</v>
      </c>
    </row>
    <row r="2756" spans="1:10" x14ac:dyDescent="0.25">
      <c r="A2756" s="1">
        <v>44651</v>
      </c>
      <c r="B2756" t="s">
        <v>125</v>
      </c>
      <c r="C2756" t="s">
        <v>15</v>
      </c>
      <c r="D2756">
        <v>36.4</v>
      </c>
      <c r="E2756">
        <v>1.3999999999999986</v>
      </c>
      <c r="F2756">
        <v>1087.9959999999999</v>
      </c>
      <c r="G2756">
        <v>0</v>
      </c>
      <c r="H2756">
        <v>1087.9959999999999</v>
      </c>
      <c r="I2756">
        <v>64</v>
      </c>
      <c r="J2756" t="s">
        <v>11</v>
      </c>
    </row>
    <row r="2757" spans="1:10" x14ac:dyDescent="0.25">
      <c r="A2757" s="1">
        <v>44651</v>
      </c>
      <c r="B2757" t="s">
        <v>237</v>
      </c>
      <c r="C2757" t="s">
        <v>10</v>
      </c>
      <c r="D2757">
        <v>41</v>
      </c>
      <c r="E2757">
        <v>6</v>
      </c>
      <c r="F2757">
        <v>325.54000000000002</v>
      </c>
      <c r="G2757">
        <v>0</v>
      </c>
      <c r="H2757">
        <v>325.54000000000002</v>
      </c>
      <c r="I2757">
        <v>35</v>
      </c>
      <c r="J2757" t="s">
        <v>11</v>
      </c>
    </row>
    <row r="2758" spans="1:10" x14ac:dyDescent="0.25">
      <c r="A2758" s="1">
        <v>44651</v>
      </c>
      <c r="B2758" t="s">
        <v>126</v>
      </c>
      <c r="C2758" t="s">
        <v>15</v>
      </c>
      <c r="D2758">
        <v>42</v>
      </c>
      <c r="E2758">
        <v>7</v>
      </c>
      <c r="F2758">
        <v>479.64</v>
      </c>
      <c r="G2758">
        <v>0</v>
      </c>
      <c r="H2758">
        <v>479.64</v>
      </c>
      <c r="I2758">
        <v>58</v>
      </c>
      <c r="J2758" t="s">
        <v>30</v>
      </c>
    </row>
    <row r="2759" spans="1:10" x14ac:dyDescent="0.25">
      <c r="A2759" s="1">
        <v>44651</v>
      </c>
      <c r="B2759" t="s">
        <v>127</v>
      </c>
      <c r="C2759" t="s">
        <v>15</v>
      </c>
      <c r="D2759">
        <v>38.799999999999997</v>
      </c>
      <c r="E2759">
        <v>3.7999999999999972</v>
      </c>
      <c r="F2759">
        <v>1108.1279999999999</v>
      </c>
      <c r="G2759">
        <v>0</v>
      </c>
      <c r="H2759">
        <v>1108.1279999999999</v>
      </c>
      <c r="I2759">
        <v>38</v>
      </c>
      <c r="J2759" t="s">
        <v>11</v>
      </c>
    </row>
    <row r="2760" spans="1:10" x14ac:dyDescent="0.25">
      <c r="A2760" s="1">
        <v>44651</v>
      </c>
      <c r="B2760" t="s">
        <v>128</v>
      </c>
      <c r="C2760" t="s">
        <v>15</v>
      </c>
      <c r="D2760">
        <v>38.799999999999997</v>
      </c>
      <c r="E2760">
        <v>3.7999999999999972</v>
      </c>
      <c r="F2760">
        <v>2429.2679999999996</v>
      </c>
      <c r="G2760">
        <v>0</v>
      </c>
      <c r="H2760">
        <v>2429.2679999999996</v>
      </c>
      <c r="I2760">
        <v>42</v>
      </c>
      <c r="J2760" t="s">
        <v>16</v>
      </c>
    </row>
    <row r="2761" spans="1:10" x14ac:dyDescent="0.25">
      <c r="A2761" s="1">
        <v>44651</v>
      </c>
      <c r="B2761" t="s">
        <v>129</v>
      </c>
      <c r="C2761" t="s">
        <v>15</v>
      </c>
      <c r="D2761">
        <v>36</v>
      </c>
      <c r="E2761">
        <v>1</v>
      </c>
      <c r="F2761">
        <v>761.76</v>
      </c>
      <c r="G2761">
        <v>0</v>
      </c>
      <c r="H2761">
        <v>761.76</v>
      </c>
      <c r="I2761">
        <v>36</v>
      </c>
      <c r="J2761" t="s">
        <v>11</v>
      </c>
    </row>
    <row r="2762" spans="1:10" x14ac:dyDescent="0.25">
      <c r="A2762" s="1">
        <v>44651</v>
      </c>
      <c r="B2762" t="s">
        <v>130</v>
      </c>
      <c r="C2762" t="s">
        <v>15</v>
      </c>
      <c r="D2762">
        <v>36.4</v>
      </c>
      <c r="E2762">
        <v>1.3999999999999986</v>
      </c>
      <c r="F2762">
        <v>1128.7640000000001</v>
      </c>
      <c r="G2762">
        <v>0</v>
      </c>
      <c r="H2762">
        <v>1128.7640000000001</v>
      </c>
      <c r="I2762">
        <v>60</v>
      </c>
      <c r="J2762" t="s">
        <v>13</v>
      </c>
    </row>
    <row r="2763" spans="1:10" x14ac:dyDescent="0.25">
      <c r="A2763" s="1">
        <v>44651</v>
      </c>
      <c r="B2763" t="s">
        <v>131</v>
      </c>
      <c r="C2763" t="s">
        <v>15</v>
      </c>
      <c r="D2763">
        <v>39</v>
      </c>
      <c r="E2763">
        <v>4</v>
      </c>
      <c r="F2763">
        <v>271.44</v>
      </c>
      <c r="G2763">
        <v>508</v>
      </c>
      <c r="H2763">
        <v>779.44</v>
      </c>
      <c r="I2763">
        <v>32</v>
      </c>
      <c r="J2763" t="s">
        <v>11</v>
      </c>
    </row>
    <row r="2764" spans="1:10" x14ac:dyDescent="0.25">
      <c r="A2764" s="1">
        <v>44651</v>
      </c>
      <c r="B2764" t="s">
        <v>238</v>
      </c>
      <c r="C2764" t="s">
        <v>15</v>
      </c>
      <c r="D2764">
        <v>37.6</v>
      </c>
      <c r="E2764">
        <v>2.6000000000000014</v>
      </c>
      <c r="F2764">
        <v>1528.0640000000001</v>
      </c>
      <c r="G2764">
        <v>0</v>
      </c>
      <c r="H2764">
        <v>1528.0640000000001</v>
      </c>
      <c r="I2764">
        <v>65</v>
      </c>
      <c r="J2764" t="s">
        <v>18</v>
      </c>
    </row>
    <row r="2765" spans="1:10" x14ac:dyDescent="0.25">
      <c r="A2765" s="1">
        <v>44651</v>
      </c>
      <c r="B2765" t="s">
        <v>132</v>
      </c>
      <c r="C2765" t="s">
        <v>10</v>
      </c>
      <c r="D2765">
        <v>37.4</v>
      </c>
      <c r="E2765">
        <v>2.3999999999999986</v>
      </c>
      <c r="F2765">
        <v>1838.9580000000001</v>
      </c>
      <c r="G2765">
        <v>0</v>
      </c>
      <c r="H2765">
        <v>1838.9580000000001</v>
      </c>
      <c r="I2765">
        <v>46</v>
      </c>
      <c r="J2765" t="s">
        <v>11</v>
      </c>
    </row>
    <row r="2766" spans="1:10" x14ac:dyDescent="0.25">
      <c r="A2766" s="1">
        <v>44651</v>
      </c>
      <c r="B2766" t="s">
        <v>133</v>
      </c>
      <c r="C2766" t="s">
        <v>10</v>
      </c>
      <c r="D2766">
        <v>35.4</v>
      </c>
      <c r="E2766">
        <v>0.39999999999999858</v>
      </c>
      <c r="F2766">
        <v>796.14599999999996</v>
      </c>
      <c r="G2766">
        <v>0</v>
      </c>
      <c r="H2766">
        <v>796.14599999999996</v>
      </c>
      <c r="I2766">
        <v>53</v>
      </c>
      <c r="J2766" t="s">
        <v>11</v>
      </c>
    </row>
    <row r="2767" spans="1:10" x14ac:dyDescent="0.25">
      <c r="A2767" s="1">
        <v>44651</v>
      </c>
      <c r="B2767" t="s">
        <v>134</v>
      </c>
      <c r="C2767" t="s">
        <v>10</v>
      </c>
      <c r="D2767">
        <v>38.9</v>
      </c>
      <c r="E2767">
        <v>3.8999999999999986</v>
      </c>
      <c r="F2767">
        <v>1431.5199999999998</v>
      </c>
      <c r="G2767">
        <v>0</v>
      </c>
      <c r="H2767">
        <v>1431.5199999999998</v>
      </c>
      <c r="I2767">
        <v>47</v>
      </c>
      <c r="J2767" t="s">
        <v>13</v>
      </c>
    </row>
    <row r="2768" spans="1:10" x14ac:dyDescent="0.25">
      <c r="A2768" s="1">
        <v>44651</v>
      </c>
      <c r="B2768" t="s">
        <v>135</v>
      </c>
      <c r="C2768" t="s">
        <v>10</v>
      </c>
      <c r="D2768">
        <v>40.799999999999997</v>
      </c>
      <c r="E2768">
        <v>5.7999999999999972</v>
      </c>
      <c r="F2768">
        <v>340.67999999999995</v>
      </c>
      <c r="G2768">
        <v>0</v>
      </c>
      <c r="H2768">
        <v>340.67999999999995</v>
      </c>
      <c r="I2768">
        <v>27</v>
      </c>
      <c r="J2768" t="s">
        <v>11</v>
      </c>
    </row>
    <row r="2769" spans="1:10" x14ac:dyDescent="0.25">
      <c r="A2769" s="1">
        <v>44651</v>
      </c>
      <c r="B2769" t="s">
        <v>136</v>
      </c>
      <c r="C2769" t="s">
        <v>10</v>
      </c>
      <c r="D2769">
        <v>36.9</v>
      </c>
      <c r="E2769">
        <v>1.8999999999999986</v>
      </c>
      <c r="F2769">
        <v>1276.3710000000001</v>
      </c>
      <c r="G2769">
        <v>1185</v>
      </c>
      <c r="H2769">
        <v>2461.3710000000001</v>
      </c>
      <c r="I2769">
        <v>24</v>
      </c>
      <c r="J2769" t="s">
        <v>11</v>
      </c>
    </row>
    <row r="2770" spans="1:10" x14ac:dyDescent="0.25">
      <c r="A2770" s="1">
        <v>44651</v>
      </c>
      <c r="B2770" t="s">
        <v>137</v>
      </c>
      <c r="C2770" t="s">
        <v>10</v>
      </c>
      <c r="D2770">
        <v>41.7</v>
      </c>
      <c r="E2770">
        <v>6.7000000000000028</v>
      </c>
      <c r="F2770">
        <v>2640.4440000000004</v>
      </c>
      <c r="G2770">
        <v>0</v>
      </c>
      <c r="H2770">
        <v>2640.4440000000004</v>
      </c>
      <c r="I2770">
        <v>56</v>
      </c>
      <c r="J2770" t="s">
        <v>18</v>
      </c>
    </row>
    <row r="2771" spans="1:10" x14ac:dyDescent="0.25">
      <c r="A2771" s="1">
        <v>44651</v>
      </c>
      <c r="B2771" t="s">
        <v>138</v>
      </c>
      <c r="C2771" t="s">
        <v>15</v>
      </c>
      <c r="D2771">
        <v>38.4</v>
      </c>
      <c r="E2771">
        <v>3.3999999999999986</v>
      </c>
      <c r="F2771">
        <v>3904.5120000000002</v>
      </c>
      <c r="G2771">
        <v>0</v>
      </c>
      <c r="H2771">
        <v>3904.5120000000002</v>
      </c>
      <c r="I2771">
        <v>36</v>
      </c>
      <c r="J2771" t="s">
        <v>33</v>
      </c>
    </row>
    <row r="2772" spans="1:10" x14ac:dyDescent="0.25">
      <c r="A2772" s="1">
        <v>44651</v>
      </c>
      <c r="B2772" t="s">
        <v>139</v>
      </c>
      <c r="C2772" t="s">
        <v>10</v>
      </c>
      <c r="D2772">
        <v>37.4</v>
      </c>
      <c r="E2772">
        <v>2.3999999999999986</v>
      </c>
      <c r="F2772">
        <v>816.81599999999992</v>
      </c>
      <c r="G2772">
        <v>0</v>
      </c>
      <c r="H2772">
        <v>816.81599999999992</v>
      </c>
      <c r="I2772">
        <v>57</v>
      </c>
      <c r="J2772" t="s">
        <v>30</v>
      </c>
    </row>
    <row r="2773" spans="1:10" x14ac:dyDescent="0.25">
      <c r="A2773" s="1">
        <v>44651</v>
      </c>
      <c r="B2773" t="s">
        <v>140</v>
      </c>
      <c r="C2773" t="s">
        <v>10</v>
      </c>
      <c r="D2773">
        <v>39.299999999999997</v>
      </c>
      <c r="E2773">
        <v>4.2999999999999972</v>
      </c>
      <c r="F2773">
        <v>623.69099999999992</v>
      </c>
      <c r="G2773">
        <v>0</v>
      </c>
      <c r="H2773">
        <v>623.69099999999992</v>
      </c>
      <c r="I2773">
        <v>34</v>
      </c>
      <c r="J2773" t="s">
        <v>11</v>
      </c>
    </row>
    <row r="2774" spans="1:10" x14ac:dyDescent="0.25">
      <c r="A2774" s="1">
        <v>44651</v>
      </c>
      <c r="B2774" t="s">
        <v>141</v>
      </c>
      <c r="C2774" t="s">
        <v>15</v>
      </c>
      <c r="D2774">
        <v>35.700000000000003</v>
      </c>
      <c r="E2774">
        <v>0.70000000000000284</v>
      </c>
      <c r="F2774">
        <v>508.72500000000002</v>
      </c>
      <c r="G2774">
        <v>0</v>
      </c>
      <c r="H2774">
        <v>508.72500000000002</v>
      </c>
      <c r="I2774">
        <v>63</v>
      </c>
      <c r="J2774" t="s">
        <v>11</v>
      </c>
    </row>
    <row r="2775" spans="1:10" x14ac:dyDescent="0.25">
      <c r="A2775" s="1">
        <v>44651</v>
      </c>
      <c r="B2775" t="s">
        <v>142</v>
      </c>
      <c r="C2775" t="s">
        <v>10</v>
      </c>
      <c r="D2775">
        <v>40</v>
      </c>
      <c r="E2775">
        <v>5</v>
      </c>
      <c r="F2775">
        <v>489.20000000000005</v>
      </c>
      <c r="G2775">
        <v>0</v>
      </c>
      <c r="H2775">
        <v>489.20000000000005</v>
      </c>
      <c r="I2775">
        <v>34</v>
      </c>
      <c r="J2775" t="s">
        <v>11</v>
      </c>
    </row>
    <row r="2776" spans="1:10" x14ac:dyDescent="0.25">
      <c r="A2776" s="1">
        <v>44651</v>
      </c>
      <c r="B2776" t="s">
        <v>143</v>
      </c>
      <c r="C2776" t="s">
        <v>10</v>
      </c>
      <c r="D2776">
        <v>37.200000000000003</v>
      </c>
      <c r="E2776">
        <v>2.2000000000000028</v>
      </c>
      <c r="F2776">
        <v>284.58000000000004</v>
      </c>
      <c r="G2776">
        <v>0</v>
      </c>
      <c r="H2776">
        <v>284.58000000000004</v>
      </c>
      <c r="I2776">
        <v>30</v>
      </c>
      <c r="J2776" t="s">
        <v>11</v>
      </c>
    </row>
    <row r="2777" spans="1:10" x14ac:dyDescent="0.25">
      <c r="A2777" s="1">
        <v>44651</v>
      </c>
      <c r="B2777" t="s">
        <v>144</v>
      </c>
      <c r="C2777" t="s">
        <v>10</v>
      </c>
      <c r="D2777">
        <v>39.700000000000003</v>
      </c>
      <c r="E2777">
        <v>4.7000000000000028</v>
      </c>
      <c r="F2777">
        <v>271.94499999999999</v>
      </c>
      <c r="G2777">
        <v>0</v>
      </c>
      <c r="H2777">
        <v>271.94499999999999</v>
      </c>
      <c r="I2777">
        <v>62</v>
      </c>
      <c r="J2777" t="s">
        <v>11</v>
      </c>
    </row>
    <row r="2778" spans="1:10" x14ac:dyDescent="0.25">
      <c r="A2778" s="1">
        <v>44651</v>
      </c>
      <c r="B2778" t="s">
        <v>145</v>
      </c>
      <c r="C2778" t="s">
        <v>10</v>
      </c>
      <c r="D2778">
        <v>38.700000000000003</v>
      </c>
      <c r="E2778">
        <v>3.7000000000000028</v>
      </c>
      <c r="F2778">
        <v>1297.6110000000001</v>
      </c>
      <c r="G2778">
        <v>0</v>
      </c>
      <c r="H2778">
        <v>1297.6110000000001</v>
      </c>
      <c r="I2778">
        <v>33</v>
      </c>
      <c r="J2778" t="s">
        <v>11</v>
      </c>
    </row>
    <row r="2779" spans="1:10" x14ac:dyDescent="0.25">
      <c r="A2779" s="1">
        <v>44651</v>
      </c>
      <c r="B2779" t="s">
        <v>146</v>
      </c>
      <c r="C2779" t="s">
        <v>10</v>
      </c>
      <c r="D2779">
        <v>37.700000000000003</v>
      </c>
      <c r="E2779">
        <v>2.7000000000000028</v>
      </c>
      <c r="F2779">
        <v>1490.6580000000001</v>
      </c>
      <c r="G2779">
        <v>0</v>
      </c>
      <c r="H2779">
        <v>1490.6580000000001</v>
      </c>
      <c r="I2779">
        <v>64</v>
      </c>
      <c r="J2779" t="s">
        <v>18</v>
      </c>
    </row>
    <row r="2780" spans="1:10" x14ac:dyDescent="0.25">
      <c r="A2780" s="1">
        <v>44651</v>
      </c>
      <c r="B2780" t="s">
        <v>147</v>
      </c>
      <c r="C2780" t="s">
        <v>10</v>
      </c>
      <c r="D2780">
        <v>38.700000000000003</v>
      </c>
      <c r="E2780">
        <v>3.7000000000000028</v>
      </c>
      <c r="F2780">
        <v>1967.5080000000003</v>
      </c>
      <c r="G2780">
        <v>0</v>
      </c>
      <c r="H2780">
        <v>1967.5080000000003</v>
      </c>
      <c r="I2780">
        <v>33</v>
      </c>
      <c r="J2780" t="s">
        <v>11</v>
      </c>
    </row>
    <row r="2781" spans="1:10" x14ac:dyDescent="0.25">
      <c r="A2781" s="1">
        <v>44651</v>
      </c>
      <c r="B2781" t="s">
        <v>148</v>
      </c>
      <c r="C2781" t="s">
        <v>10</v>
      </c>
      <c r="D2781">
        <v>35.1</v>
      </c>
      <c r="E2781">
        <v>0.10000000000000142</v>
      </c>
      <c r="F2781">
        <v>330.99299999999999</v>
      </c>
      <c r="G2781">
        <v>0</v>
      </c>
      <c r="H2781">
        <v>330.99299999999999</v>
      </c>
      <c r="I2781">
        <v>44</v>
      </c>
      <c r="J2781" t="s">
        <v>30</v>
      </c>
    </row>
    <row r="2782" spans="1:10" x14ac:dyDescent="0.25">
      <c r="A2782" s="1">
        <v>44651</v>
      </c>
      <c r="B2782" t="s">
        <v>225</v>
      </c>
      <c r="C2782" t="s">
        <v>10</v>
      </c>
      <c r="D2782">
        <v>41.2</v>
      </c>
      <c r="E2782">
        <v>6.2000000000000028</v>
      </c>
      <c r="F2782">
        <v>393.87200000000007</v>
      </c>
      <c r="G2782">
        <v>0</v>
      </c>
      <c r="H2782">
        <v>393.87200000000007</v>
      </c>
      <c r="I2782">
        <v>24</v>
      </c>
      <c r="J2782" t="s">
        <v>18</v>
      </c>
    </row>
    <row r="2783" spans="1:10" x14ac:dyDescent="0.25">
      <c r="A2783" s="1">
        <v>44651</v>
      </c>
      <c r="B2783" t="s">
        <v>149</v>
      </c>
      <c r="C2783" t="s">
        <v>15</v>
      </c>
      <c r="D2783">
        <v>36.5</v>
      </c>
      <c r="E2783">
        <v>1.5</v>
      </c>
      <c r="F2783">
        <v>349.67</v>
      </c>
      <c r="G2783">
        <v>0</v>
      </c>
      <c r="H2783">
        <v>349.67</v>
      </c>
      <c r="I2783">
        <v>64</v>
      </c>
      <c r="J2783" t="s">
        <v>18</v>
      </c>
    </row>
    <row r="2784" spans="1:10" x14ac:dyDescent="0.25">
      <c r="A2784" s="1">
        <v>44651</v>
      </c>
      <c r="B2784" t="s">
        <v>150</v>
      </c>
      <c r="C2784" t="s">
        <v>10</v>
      </c>
      <c r="D2784">
        <v>35.5</v>
      </c>
      <c r="E2784">
        <v>0.5</v>
      </c>
      <c r="F2784">
        <v>1030.5650000000001</v>
      </c>
      <c r="G2784">
        <v>0</v>
      </c>
      <c r="H2784">
        <v>1030.5650000000001</v>
      </c>
      <c r="I2784">
        <v>28</v>
      </c>
      <c r="J2784" t="s">
        <v>11</v>
      </c>
    </row>
    <row r="2785" spans="1:10" x14ac:dyDescent="0.25">
      <c r="A2785" s="1">
        <v>44651</v>
      </c>
      <c r="B2785" t="s">
        <v>151</v>
      </c>
      <c r="C2785" t="s">
        <v>10</v>
      </c>
      <c r="D2785">
        <v>37.299999999999997</v>
      </c>
      <c r="E2785">
        <v>2.2999999999999972</v>
      </c>
      <c r="F2785">
        <v>688.18499999999995</v>
      </c>
      <c r="G2785">
        <v>0</v>
      </c>
      <c r="H2785">
        <v>688.18499999999995</v>
      </c>
      <c r="I2785">
        <v>30</v>
      </c>
      <c r="J2785" t="s">
        <v>11</v>
      </c>
    </row>
    <row r="2786" spans="1:10" x14ac:dyDescent="0.25">
      <c r="A2786" s="1">
        <v>44651</v>
      </c>
      <c r="B2786" t="s">
        <v>152</v>
      </c>
      <c r="C2786" t="s">
        <v>10</v>
      </c>
      <c r="D2786">
        <v>36.200000000000003</v>
      </c>
      <c r="E2786">
        <v>1.2000000000000028</v>
      </c>
      <c r="F2786">
        <v>1296.3220000000001</v>
      </c>
      <c r="G2786">
        <v>0</v>
      </c>
      <c r="H2786">
        <v>1296.3220000000001</v>
      </c>
      <c r="I2786">
        <v>51</v>
      </c>
      <c r="J2786" t="s">
        <v>13</v>
      </c>
    </row>
    <row r="2787" spans="1:10" x14ac:dyDescent="0.25">
      <c r="A2787" s="1">
        <v>44651</v>
      </c>
      <c r="B2787" t="s">
        <v>153</v>
      </c>
      <c r="C2787" t="s">
        <v>10</v>
      </c>
      <c r="D2787">
        <v>37</v>
      </c>
      <c r="E2787">
        <v>2</v>
      </c>
      <c r="F2787">
        <v>491.72999999999996</v>
      </c>
      <c r="G2787">
        <v>0</v>
      </c>
      <c r="H2787">
        <v>491.72999999999996</v>
      </c>
      <c r="I2787">
        <v>27</v>
      </c>
      <c r="J2787" t="s">
        <v>16</v>
      </c>
    </row>
    <row r="2788" spans="1:10" x14ac:dyDescent="0.25">
      <c r="A2788" s="1">
        <v>44651</v>
      </c>
      <c r="B2788" t="s">
        <v>234</v>
      </c>
      <c r="C2788" t="s">
        <v>10</v>
      </c>
      <c r="D2788">
        <v>41.5</v>
      </c>
      <c r="E2788">
        <v>6.5</v>
      </c>
      <c r="F2788">
        <v>1390.25</v>
      </c>
      <c r="G2788">
        <v>0</v>
      </c>
      <c r="H2788">
        <v>1390.25</v>
      </c>
      <c r="I2788">
        <v>33</v>
      </c>
      <c r="J2788" t="s">
        <v>11</v>
      </c>
    </row>
    <row r="2789" spans="1:10" x14ac:dyDescent="0.25">
      <c r="A2789" s="1">
        <v>44651</v>
      </c>
      <c r="B2789" t="s">
        <v>234</v>
      </c>
      <c r="C2789" t="s">
        <v>10</v>
      </c>
      <c r="D2789">
        <v>39.799999999999997</v>
      </c>
      <c r="E2789">
        <v>4.7999999999999972</v>
      </c>
      <c r="F2789">
        <v>1333.3</v>
      </c>
      <c r="G2789">
        <v>0</v>
      </c>
      <c r="H2789">
        <v>1333.3</v>
      </c>
      <c r="I2789">
        <v>33</v>
      </c>
      <c r="J2789" t="s">
        <v>11</v>
      </c>
    </row>
    <row r="2790" spans="1:10" x14ac:dyDescent="0.25">
      <c r="A2790" s="1">
        <v>44651</v>
      </c>
      <c r="B2790" t="s">
        <v>228</v>
      </c>
      <c r="C2790" t="s">
        <v>10</v>
      </c>
      <c r="D2790">
        <v>37.700000000000003</v>
      </c>
      <c r="E2790">
        <v>2.7000000000000028</v>
      </c>
      <c r="F2790">
        <v>406.40600000000001</v>
      </c>
      <c r="G2790">
        <v>0</v>
      </c>
      <c r="H2790">
        <v>406.40600000000001</v>
      </c>
      <c r="I2790">
        <v>42</v>
      </c>
      <c r="J2790" t="s">
        <v>11</v>
      </c>
    </row>
    <row r="2791" spans="1:10" x14ac:dyDescent="0.25">
      <c r="A2791" s="1">
        <v>44651</v>
      </c>
      <c r="B2791" t="s">
        <v>154</v>
      </c>
      <c r="C2791" t="s">
        <v>10</v>
      </c>
      <c r="D2791">
        <v>41.5</v>
      </c>
      <c r="E2791">
        <v>6.5</v>
      </c>
      <c r="F2791">
        <v>1266.58</v>
      </c>
      <c r="G2791">
        <v>0</v>
      </c>
      <c r="H2791">
        <v>1266.58</v>
      </c>
      <c r="I2791">
        <v>30</v>
      </c>
      <c r="J2791" t="s">
        <v>18</v>
      </c>
    </row>
    <row r="2792" spans="1:10" x14ac:dyDescent="0.25">
      <c r="A2792" s="1">
        <v>44651</v>
      </c>
      <c r="B2792" t="s">
        <v>155</v>
      </c>
      <c r="C2792" t="s">
        <v>10</v>
      </c>
      <c r="D2792">
        <v>38.6</v>
      </c>
      <c r="E2792">
        <v>3.6000000000000014</v>
      </c>
      <c r="F2792">
        <v>1950.4580000000001</v>
      </c>
      <c r="G2792">
        <v>0</v>
      </c>
      <c r="H2792">
        <v>1950.4580000000001</v>
      </c>
      <c r="I2792">
        <v>46</v>
      </c>
      <c r="J2792" t="s">
        <v>11</v>
      </c>
    </row>
    <row r="2793" spans="1:10" x14ac:dyDescent="0.25">
      <c r="A2793" s="1">
        <v>44651</v>
      </c>
      <c r="B2793" t="s">
        <v>156</v>
      </c>
      <c r="C2793" t="s">
        <v>10</v>
      </c>
      <c r="D2793">
        <v>39.799999999999997</v>
      </c>
      <c r="E2793">
        <v>4.7999999999999972</v>
      </c>
      <c r="F2793">
        <v>1909.6039999999998</v>
      </c>
      <c r="G2793">
        <v>0</v>
      </c>
      <c r="H2793">
        <v>1909.6039999999998</v>
      </c>
      <c r="I2793">
        <v>37</v>
      </c>
      <c r="J2793" t="s">
        <v>13</v>
      </c>
    </row>
    <row r="2794" spans="1:10" x14ac:dyDescent="0.25">
      <c r="A2794" s="1">
        <v>44651</v>
      </c>
      <c r="B2794" t="s">
        <v>157</v>
      </c>
      <c r="C2794" t="s">
        <v>10</v>
      </c>
      <c r="D2794">
        <v>35.5</v>
      </c>
      <c r="E2794">
        <v>0.5</v>
      </c>
      <c r="F2794">
        <v>798.39499999999998</v>
      </c>
      <c r="G2794">
        <v>0</v>
      </c>
      <c r="H2794">
        <v>798.39499999999998</v>
      </c>
      <c r="I2794">
        <v>39</v>
      </c>
      <c r="J2794" t="s">
        <v>11</v>
      </c>
    </row>
    <row r="2795" spans="1:10" x14ac:dyDescent="0.25">
      <c r="A2795" s="1">
        <v>44651</v>
      </c>
      <c r="B2795" t="s">
        <v>158</v>
      </c>
      <c r="C2795" t="s">
        <v>15</v>
      </c>
      <c r="D2795">
        <v>40.1</v>
      </c>
      <c r="E2795">
        <v>5.1000000000000014</v>
      </c>
      <c r="F2795">
        <v>1166.9100000000001</v>
      </c>
      <c r="G2795">
        <v>0</v>
      </c>
      <c r="H2795">
        <v>1166.9100000000001</v>
      </c>
      <c r="I2795">
        <v>29</v>
      </c>
      <c r="J2795" t="s">
        <v>11</v>
      </c>
    </row>
    <row r="2796" spans="1:10" x14ac:dyDescent="0.25">
      <c r="A2796" s="1">
        <v>44651</v>
      </c>
      <c r="B2796" t="s">
        <v>159</v>
      </c>
      <c r="C2796" t="s">
        <v>15</v>
      </c>
      <c r="D2796">
        <v>36.200000000000003</v>
      </c>
      <c r="E2796">
        <v>1.2000000000000028</v>
      </c>
      <c r="F2796">
        <v>1412.162</v>
      </c>
      <c r="G2796">
        <v>0</v>
      </c>
      <c r="H2796">
        <v>1412.162</v>
      </c>
      <c r="I2796">
        <v>27</v>
      </c>
      <c r="J2796" t="s">
        <v>13</v>
      </c>
    </row>
    <row r="2797" spans="1:10" x14ac:dyDescent="0.25">
      <c r="A2797" s="1">
        <v>44651</v>
      </c>
      <c r="B2797" t="s">
        <v>160</v>
      </c>
      <c r="C2797" t="s">
        <v>10</v>
      </c>
      <c r="D2797">
        <v>36.799999999999997</v>
      </c>
      <c r="E2797">
        <v>1.7999999999999972</v>
      </c>
      <c r="F2797">
        <v>1045.1199999999999</v>
      </c>
      <c r="G2797">
        <v>105</v>
      </c>
      <c r="H2797">
        <v>1150.1199999999999</v>
      </c>
      <c r="I2797">
        <v>24</v>
      </c>
      <c r="J2797" t="s">
        <v>11</v>
      </c>
    </row>
    <row r="2798" spans="1:10" x14ac:dyDescent="0.25">
      <c r="A2798" s="1">
        <v>44651</v>
      </c>
      <c r="B2798" t="s">
        <v>161</v>
      </c>
      <c r="C2798" t="s">
        <v>10</v>
      </c>
      <c r="D2798">
        <v>41.8</v>
      </c>
      <c r="E2798">
        <v>6.7999999999999972</v>
      </c>
      <c r="F2798">
        <v>1987.1719999999998</v>
      </c>
      <c r="G2798">
        <v>0</v>
      </c>
      <c r="H2798">
        <v>1987.1719999999998</v>
      </c>
      <c r="I2798">
        <v>67</v>
      </c>
      <c r="J2798" t="s">
        <v>16</v>
      </c>
    </row>
    <row r="2799" spans="1:10" x14ac:dyDescent="0.25">
      <c r="A2799" s="1">
        <v>44651</v>
      </c>
      <c r="B2799" t="s">
        <v>226</v>
      </c>
      <c r="C2799" t="s">
        <v>10</v>
      </c>
      <c r="D2799">
        <v>38.4</v>
      </c>
      <c r="E2799">
        <v>3.3999999999999986</v>
      </c>
      <c r="F2799">
        <v>686.976</v>
      </c>
      <c r="G2799">
        <v>0</v>
      </c>
      <c r="H2799">
        <v>686.976</v>
      </c>
      <c r="I2799">
        <v>47</v>
      </c>
      <c r="J2799" t="s">
        <v>16</v>
      </c>
    </row>
    <row r="2800" spans="1:10" x14ac:dyDescent="0.25">
      <c r="A2800" s="1">
        <v>44651</v>
      </c>
      <c r="B2800" t="s">
        <v>162</v>
      </c>
      <c r="C2800" t="s">
        <v>10</v>
      </c>
      <c r="D2800">
        <v>39</v>
      </c>
      <c r="E2800">
        <v>4</v>
      </c>
      <c r="F2800">
        <v>1721.46</v>
      </c>
      <c r="G2800">
        <v>0</v>
      </c>
      <c r="H2800">
        <v>1721.46</v>
      </c>
      <c r="I2800">
        <v>50</v>
      </c>
      <c r="J2800" t="s">
        <v>16</v>
      </c>
    </row>
    <row r="2801" spans="1:10" x14ac:dyDescent="0.25">
      <c r="A2801" s="1">
        <v>44651</v>
      </c>
      <c r="B2801" t="s">
        <v>235</v>
      </c>
      <c r="C2801" t="s">
        <v>15</v>
      </c>
      <c r="D2801">
        <v>38.6</v>
      </c>
      <c r="E2801">
        <v>3.6000000000000014</v>
      </c>
      <c r="F2801">
        <v>783.58</v>
      </c>
      <c r="G2801">
        <v>0</v>
      </c>
      <c r="H2801">
        <v>783.58</v>
      </c>
      <c r="I2801">
        <v>43</v>
      </c>
      <c r="J2801" t="s">
        <v>11</v>
      </c>
    </row>
    <row r="2802" spans="1:10" x14ac:dyDescent="0.25">
      <c r="A2802" s="1">
        <v>44651</v>
      </c>
      <c r="B2802" t="s">
        <v>163</v>
      </c>
      <c r="C2802" t="s">
        <v>10</v>
      </c>
      <c r="D2802">
        <v>39.4</v>
      </c>
      <c r="E2802">
        <v>4.3999999999999986</v>
      </c>
      <c r="F2802">
        <v>392.03</v>
      </c>
      <c r="G2802">
        <v>0</v>
      </c>
      <c r="H2802">
        <v>392.03</v>
      </c>
      <c r="I2802">
        <v>24</v>
      </c>
      <c r="J2802" t="s">
        <v>11</v>
      </c>
    </row>
    <row r="2803" spans="1:10" x14ac:dyDescent="0.25">
      <c r="A2803" s="1">
        <v>44651</v>
      </c>
      <c r="B2803" t="s">
        <v>164</v>
      </c>
      <c r="C2803" t="s">
        <v>10</v>
      </c>
      <c r="D2803">
        <v>39.200000000000003</v>
      </c>
      <c r="E2803">
        <v>4.2000000000000028</v>
      </c>
      <c r="F2803">
        <v>1613.0800000000002</v>
      </c>
      <c r="G2803">
        <v>0</v>
      </c>
      <c r="H2803">
        <v>1613.0800000000002</v>
      </c>
      <c r="I2803">
        <v>40</v>
      </c>
      <c r="J2803" t="s">
        <v>13</v>
      </c>
    </row>
    <row r="2804" spans="1:10" x14ac:dyDescent="0.25">
      <c r="A2804" s="1">
        <v>44651</v>
      </c>
      <c r="B2804" t="s">
        <v>243</v>
      </c>
      <c r="C2804" t="s">
        <v>15</v>
      </c>
      <c r="D2804">
        <v>35.6</v>
      </c>
      <c r="E2804">
        <v>0.60000000000000142</v>
      </c>
      <c r="F2804">
        <v>489.5</v>
      </c>
      <c r="G2804">
        <v>0</v>
      </c>
      <c r="H2804">
        <v>489.5</v>
      </c>
      <c r="I2804">
        <v>51</v>
      </c>
      <c r="J2804" t="s">
        <v>16</v>
      </c>
    </row>
    <row r="2805" spans="1:10" x14ac:dyDescent="0.25">
      <c r="A2805" s="1">
        <v>44651</v>
      </c>
      <c r="B2805" t="s">
        <v>165</v>
      </c>
      <c r="C2805" t="s">
        <v>15</v>
      </c>
      <c r="D2805">
        <v>40.6</v>
      </c>
      <c r="E2805">
        <v>5.6000000000000014</v>
      </c>
      <c r="F2805">
        <v>1328.838</v>
      </c>
      <c r="G2805">
        <v>0</v>
      </c>
      <c r="H2805">
        <v>1328.838</v>
      </c>
      <c r="I2805">
        <v>55</v>
      </c>
      <c r="J2805" t="s">
        <v>11</v>
      </c>
    </row>
    <row r="2806" spans="1:10" x14ac:dyDescent="0.25">
      <c r="A2806" s="1">
        <v>44651</v>
      </c>
      <c r="B2806" t="s">
        <v>166</v>
      </c>
      <c r="C2806" t="s">
        <v>15</v>
      </c>
      <c r="D2806">
        <v>39</v>
      </c>
      <c r="E2806">
        <v>4</v>
      </c>
      <c r="F2806">
        <v>1603.29</v>
      </c>
      <c r="G2806">
        <v>0</v>
      </c>
      <c r="H2806">
        <v>1603.29</v>
      </c>
      <c r="I2806">
        <v>39</v>
      </c>
      <c r="J2806" t="s">
        <v>11</v>
      </c>
    </row>
    <row r="2807" spans="1:10" x14ac:dyDescent="0.25">
      <c r="A2807" s="1">
        <v>44651</v>
      </c>
      <c r="B2807" t="s">
        <v>167</v>
      </c>
      <c r="C2807" t="s">
        <v>10</v>
      </c>
      <c r="D2807">
        <v>40.1</v>
      </c>
      <c r="E2807">
        <v>5.1000000000000014</v>
      </c>
      <c r="F2807">
        <v>1305.6560000000002</v>
      </c>
      <c r="G2807">
        <v>0</v>
      </c>
      <c r="H2807">
        <v>1305.6560000000002</v>
      </c>
      <c r="I2807">
        <v>34</v>
      </c>
      <c r="J2807" t="s">
        <v>11</v>
      </c>
    </row>
    <row r="2808" spans="1:10" x14ac:dyDescent="0.25">
      <c r="A2808" s="1">
        <v>44651</v>
      </c>
      <c r="B2808" t="s">
        <v>168</v>
      </c>
      <c r="C2808" t="s">
        <v>15</v>
      </c>
      <c r="D2808">
        <v>40.6</v>
      </c>
      <c r="E2808">
        <v>5.6000000000000014</v>
      </c>
      <c r="F2808">
        <v>1563.5060000000001</v>
      </c>
      <c r="G2808">
        <v>0</v>
      </c>
      <c r="H2808">
        <v>1563.5060000000001</v>
      </c>
      <c r="I2808">
        <v>44</v>
      </c>
      <c r="J2808" t="s">
        <v>11</v>
      </c>
    </row>
    <row r="2809" spans="1:10" x14ac:dyDescent="0.25">
      <c r="A2809" s="1">
        <v>44651</v>
      </c>
      <c r="B2809" t="s">
        <v>244</v>
      </c>
      <c r="C2809" t="s">
        <v>15</v>
      </c>
      <c r="D2809">
        <v>40.1</v>
      </c>
      <c r="E2809">
        <v>5.1000000000000014</v>
      </c>
      <c r="F2809">
        <v>1409.9159999999999</v>
      </c>
      <c r="G2809">
        <v>0</v>
      </c>
      <c r="H2809">
        <v>1409.9159999999999</v>
      </c>
      <c r="I2809">
        <v>38</v>
      </c>
      <c r="J2809" t="s">
        <v>11</v>
      </c>
    </row>
    <row r="2810" spans="1:10" x14ac:dyDescent="0.25">
      <c r="A2810" s="1">
        <v>44651</v>
      </c>
      <c r="B2810" t="s">
        <v>236</v>
      </c>
      <c r="C2810" t="s">
        <v>10</v>
      </c>
      <c r="D2810">
        <v>36.700000000000003</v>
      </c>
      <c r="E2810">
        <v>1.7000000000000028</v>
      </c>
      <c r="F2810">
        <v>382.41400000000004</v>
      </c>
      <c r="G2810">
        <v>0</v>
      </c>
      <c r="H2810">
        <v>382.41400000000004</v>
      </c>
      <c r="I2810">
        <v>40</v>
      </c>
      <c r="J2810" t="s">
        <v>11</v>
      </c>
    </row>
    <row r="2811" spans="1:10" x14ac:dyDescent="0.25">
      <c r="A2811" s="1">
        <v>44651</v>
      </c>
      <c r="B2811" t="s">
        <v>169</v>
      </c>
      <c r="C2811" t="s">
        <v>15</v>
      </c>
      <c r="D2811">
        <v>35</v>
      </c>
      <c r="E2811">
        <v>0</v>
      </c>
      <c r="F2811">
        <v>2193.4500000000003</v>
      </c>
      <c r="G2811">
        <v>0</v>
      </c>
      <c r="H2811">
        <v>2193.4500000000003</v>
      </c>
      <c r="I2811">
        <v>32</v>
      </c>
      <c r="J2811" t="s">
        <v>16</v>
      </c>
    </row>
    <row r="2812" spans="1:10" x14ac:dyDescent="0.25">
      <c r="A2812" s="1">
        <v>44651</v>
      </c>
      <c r="B2812" t="s">
        <v>170</v>
      </c>
      <c r="C2812" t="s">
        <v>10</v>
      </c>
      <c r="D2812">
        <v>38</v>
      </c>
      <c r="E2812">
        <v>3</v>
      </c>
      <c r="F2812">
        <v>1140</v>
      </c>
      <c r="G2812">
        <v>0</v>
      </c>
      <c r="H2812">
        <v>1140</v>
      </c>
      <c r="I2812">
        <v>35</v>
      </c>
      <c r="J2812" t="s">
        <v>30</v>
      </c>
    </row>
    <row r="2813" spans="1:10" x14ac:dyDescent="0.25">
      <c r="A2813" s="1">
        <v>44651</v>
      </c>
      <c r="B2813" t="s">
        <v>171</v>
      </c>
      <c r="C2813" t="s">
        <v>15</v>
      </c>
      <c r="D2813">
        <v>39.9</v>
      </c>
      <c r="E2813">
        <v>4.8999999999999986</v>
      </c>
      <c r="F2813">
        <v>1099.644</v>
      </c>
      <c r="G2813">
        <v>0</v>
      </c>
      <c r="H2813">
        <v>1099.644</v>
      </c>
      <c r="I2813">
        <v>42</v>
      </c>
      <c r="J2813" t="s">
        <v>11</v>
      </c>
    </row>
    <row r="2814" spans="1:10" x14ac:dyDescent="0.25">
      <c r="A2814" s="1">
        <v>44651</v>
      </c>
      <c r="B2814" t="s">
        <v>172</v>
      </c>
      <c r="C2814" t="s">
        <v>15</v>
      </c>
      <c r="D2814">
        <v>37.4</v>
      </c>
      <c r="E2814">
        <v>2.3999999999999986</v>
      </c>
      <c r="F2814">
        <v>1142.57</v>
      </c>
      <c r="G2814">
        <v>0</v>
      </c>
      <c r="H2814">
        <v>1142.57</v>
      </c>
      <c r="I2814">
        <v>44</v>
      </c>
      <c r="J2814" t="s">
        <v>30</v>
      </c>
    </row>
    <row r="2815" spans="1:10" x14ac:dyDescent="0.25">
      <c r="A2815" s="1">
        <v>44651</v>
      </c>
      <c r="B2815" t="s">
        <v>239</v>
      </c>
      <c r="C2815" t="s">
        <v>15</v>
      </c>
      <c r="D2815">
        <v>39.200000000000003</v>
      </c>
      <c r="E2815">
        <v>4.2000000000000028</v>
      </c>
      <c r="F2815">
        <v>1472.3520000000001</v>
      </c>
      <c r="G2815">
        <v>1302</v>
      </c>
      <c r="H2815">
        <v>2774.3519999999999</v>
      </c>
      <c r="I2815">
        <v>29</v>
      </c>
      <c r="J2815" t="s">
        <v>16</v>
      </c>
    </row>
    <row r="2816" spans="1:10" x14ac:dyDescent="0.25">
      <c r="A2816" s="1">
        <v>44651</v>
      </c>
      <c r="B2816" t="s">
        <v>173</v>
      </c>
      <c r="C2816" t="s">
        <v>15</v>
      </c>
      <c r="D2816">
        <v>39.799999999999997</v>
      </c>
      <c r="E2816">
        <v>4.7999999999999972</v>
      </c>
      <c r="F2816">
        <v>868.0379999999999</v>
      </c>
      <c r="G2816">
        <v>0</v>
      </c>
      <c r="H2816">
        <v>868.0379999999999</v>
      </c>
      <c r="I2816">
        <v>35</v>
      </c>
      <c r="J2816" t="s">
        <v>18</v>
      </c>
    </row>
    <row r="2817" spans="1:10" x14ac:dyDescent="0.25">
      <c r="A2817" s="1">
        <v>44651</v>
      </c>
      <c r="B2817" t="s">
        <v>174</v>
      </c>
      <c r="C2817" t="s">
        <v>10</v>
      </c>
      <c r="D2817">
        <v>38.4</v>
      </c>
      <c r="E2817">
        <v>3.3999999999999986</v>
      </c>
      <c r="F2817">
        <v>390.91199999999998</v>
      </c>
      <c r="G2817">
        <v>0</v>
      </c>
      <c r="H2817">
        <v>390.91199999999998</v>
      </c>
      <c r="I2817">
        <v>62</v>
      </c>
      <c r="J2817" t="s">
        <v>16</v>
      </c>
    </row>
    <row r="2818" spans="1:10" x14ac:dyDescent="0.25">
      <c r="A2818" s="1">
        <v>44651</v>
      </c>
      <c r="B2818" t="s">
        <v>175</v>
      </c>
      <c r="C2818" t="s">
        <v>10</v>
      </c>
      <c r="D2818">
        <v>38.700000000000003</v>
      </c>
      <c r="E2818">
        <v>3.7000000000000028</v>
      </c>
      <c r="F2818">
        <v>1267.8120000000001</v>
      </c>
      <c r="G2818">
        <v>0</v>
      </c>
      <c r="H2818">
        <v>1267.8120000000001</v>
      </c>
      <c r="I2818">
        <v>57</v>
      </c>
      <c r="J2818" t="s">
        <v>11</v>
      </c>
    </row>
    <row r="2819" spans="1:10" x14ac:dyDescent="0.25">
      <c r="A2819" s="1">
        <v>44651</v>
      </c>
      <c r="B2819" t="s">
        <v>176</v>
      </c>
      <c r="C2819" t="s">
        <v>15</v>
      </c>
      <c r="D2819">
        <v>37.1</v>
      </c>
      <c r="E2819">
        <v>2.1000000000000014</v>
      </c>
      <c r="F2819">
        <v>1608.2850000000001</v>
      </c>
      <c r="G2819">
        <v>0</v>
      </c>
      <c r="H2819">
        <v>1608.2850000000001</v>
      </c>
      <c r="I2819">
        <v>64</v>
      </c>
      <c r="J2819" t="s">
        <v>13</v>
      </c>
    </row>
    <row r="2820" spans="1:10" x14ac:dyDescent="0.25">
      <c r="A2820" s="1">
        <v>44651</v>
      </c>
      <c r="B2820" t="s">
        <v>177</v>
      </c>
      <c r="C2820" t="s">
        <v>15</v>
      </c>
      <c r="D2820">
        <v>40.9</v>
      </c>
      <c r="E2820">
        <v>5.8999999999999986</v>
      </c>
      <c r="F2820">
        <v>291.61699999999996</v>
      </c>
      <c r="G2820">
        <v>0</v>
      </c>
      <c r="H2820">
        <v>291.61699999999996</v>
      </c>
      <c r="I2820">
        <v>37</v>
      </c>
      <c r="J2820" t="s">
        <v>11</v>
      </c>
    </row>
    <row r="2821" spans="1:10" x14ac:dyDescent="0.25">
      <c r="A2821" s="1">
        <v>44651</v>
      </c>
      <c r="B2821" t="s">
        <v>178</v>
      </c>
      <c r="C2821" t="s">
        <v>10</v>
      </c>
      <c r="D2821">
        <v>36.4</v>
      </c>
      <c r="E2821">
        <v>1.3999999999999986</v>
      </c>
      <c r="F2821">
        <v>571.84400000000005</v>
      </c>
      <c r="G2821">
        <v>96</v>
      </c>
      <c r="H2821">
        <v>667.84400000000005</v>
      </c>
      <c r="I2821">
        <v>50</v>
      </c>
      <c r="J2821" t="s">
        <v>18</v>
      </c>
    </row>
    <row r="2822" spans="1:10" x14ac:dyDescent="0.25">
      <c r="A2822" s="1">
        <v>44651</v>
      </c>
      <c r="B2822" t="s">
        <v>179</v>
      </c>
      <c r="C2822" t="s">
        <v>47</v>
      </c>
      <c r="D2822">
        <v>40.299999999999997</v>
      </c>
      <c r="E2822">
        <v>5.2999999999999972</v>
      </c>
      <c r="F2822">
        <v>2032.7319999999997</v>
      </c>
      <c r="G2822">
        <v>0</v>
      </c>
      <c r="H2822">
        <v>2032.7319999999997</v>
      </c>
      <c r="I2822">
        <v>23</v>
      </c>
      <c r="J2822" t="s">
        <v>30</v>
      </c>
    </row>
    <row r="2823" spans="1:10" x14ac:dyDescent="0.25">
      <c r="A2823" s="1">
        <v>44651</v>
      </c>
      <c r="B2823" t="s">
        <v>245</v>
      </c>
      <c r="C2823" t="s">
        <v>10</v>
      </c>
      <c r="D2823">
        <v>37</v>
      </c>
      <c r="E2823">
        <v>2</v>
      </c>
      <c r="F2823">
        <v>1057.0899999999999</v>
      </c>
      <c r="G2823">
        <v>0</v>
      </c>
      <c r="H2823">
        <v>1057.0899999999999</v>
      </c>
      <c r="I2823">
        <v>36</v>
      </c>
      <c r="J2823" t="s">
        <v>11</v>
      </c>
    </row>
    <row r="2824" spans="1:10" x14ac:dyDescent="0.25">
      <c r="A2824" s="1">
        <v>44651</v>
      </c>
      <c r="B2824" t="s">
        <v>180</v>
      </c>
      <c r="C2824" t="s">
        <v>10</v>
      </c>
      <c r="D2824">
        <v>39.700000000000003</v>
      </c>
      <c r="E2824">
        <v>4.7000000000000028</v>
      </c>
      <c r="F2824">
        <v>1848.4320000000002</v>
      </c>
      <c r="G2824">
        <v>0</v>
      </c>
      <c r="H2824">
        <v>1848.4320000000002</v>
      </c>
      <c r="I2824">
        <v>28</v>
      </c>
      <c r="J2824" t="s">
        <v>11</v>
      </c>
    </row>
    <row r="2825" spans="1:10" x14ac:dyDescent="0.25">
      <c r="A2825" s="1">
        <v>44651</v>
      </c>
      <c r="B2825" t="s">
        <v>181</v>
      </c>
      <c r="C2825" t="s">
        <v>10</v>
      </c>
      <c r="D2825">
        <v>41.4</v>
      </c>
      <c r="E2825">
        <v>6.3999999999999986</v>
      </c>
      <c r="F2825">
        <v>1081.7819999999999</v>
      </c>
      <c r="G2825">
        <v>0</v>
      </c>
      <c r="H2825">
        <v>1081.7819999999999</v>
      </c>
      <c r="I2825">
        <v>53</v>
      </c>
      <c r="J2825" t="s">
        <v>11</v>
      </c>
    </row>
    <row r="2826" spans="1:10" x14ac:dyDescent="0.25">
      <c r="A2826" s="1">
        <v>44651</v>
      </c>
      <c r="B2826" t="s">
        <v>182</v>
      </c>
      <c r="C2826" t="s">
        <v>15</v>
      </c>
      <c r="D2826">
        <v>39</v>
      </c>
      <c r="E2826">
        <v>4</v>
      </c>
      <c r="F2826">
        <v>1336.5300000000002</v>
      </c>
      <c r="G2826">
        <v>0</v>
      </c>
      <c r="H2826">
        <v>1336.5300000000002</v>
      </c>
      <c r="I2826">
        <v>34</v>
      </c>
      <c r="J2826" t="s">
        <v>16</v>
      </c>
    </row>
    <row r="2827" spans="1:10" x14ac:dyDescent="0.25">
      <c r="A2827" s="1">
        <v>44651</v>
      </c>
      <c r="B2827" t="s">
        <v>183</v>
      </c>
      <c r="C2827" t="s">
        <v>47</v>
      </c>
      <c r="D2827">
        <v>40.299999999999997</v>
      </c>
      <c r="E2827">
        <v>5.2999999999999972</v>
      </c>
      <c r="F2827">
        <v>1070.3679999999999</v>
      </c>
      <c r="G2827">
        <v>0</v>
      </c>
      <c r="H2827">
        <v>1070.3679999999999</v>
      </c>
      <c r="I2827">
        <v>22</v>
      </c>
      <c r="J2827" t="s">
        <v>30</v>
      </c>
    </row>
    <row r="2828" spans="1:10" x14ac:dyDescent="0.25">
      <c r="A2828" s="1">
        <v>44651</v>
      </c>
      <c r="B2828" t="s">
        <v>184</v>
      </c>
      <c r="C2828" t="s">
        <v>10</v>
      </c>
      <c r="D2828">
        <v>35.9</v>
      </c>
      <c r="E2828">
        <v>0.89999999999999858</v>
      </c>
      <c r="F2828">
        <v>2318.422</v>
      </c>
      <c r="G2828">
        <v>726</v>
      </c>
      <c r="H2828">
        <v>3044.422</v>
      </c>
      <c r="I2828">
        <v>44</v>
      </c>
      <c r="J2828" t="s">
        <v>18</v>
      </c>
    </row>
    <row r="2829" spans="1:10" x14ac:dyDescent="0.25">
      <c r="A2829" s="1">
        <v>44651</v>
      </c>
      <c r="B2829" t="s">
        <v>185</v>
      </c>
      <c r="C2829" t="s">
        <v>10</v>
      </c>
      <c r="D2829">
        <v>40.1</v>
      </c>
      <c r="E2829">
        <v>5.1000000000000014</v>
      </c>
      <c r="F2829">
        <v>662.85300000000007</v>
      </c>
      <c r="G2829">
        <v>0</v>
      </c>
      <c r="H2829">
        <v>662.85300000000007</v>
      </c>
      <c r="I2829">
        <v>66</v>
      </c>
      <c r="J2829" t="s">
        <v>30</v>
      </c>
    </row>
    <row r="2830" spans="1:10" x14ac:dyDescent="0.25">
      <c r="A2830" s="1">
        <v>44651</v>
      </c>
      <c r="B2830" t="s">
        <v>186</v>
      </c>
      <c r="C2830" t="s">
        <v>10</v>
      </c>
      <c r="D2830">
        <v>38.799999999999997</v>
      </c>
      <c r="E2830">
        <v>3.7999999999999972</v>
      </c>
      <c r="F2830">
        <v>931.58799999999997</v>
      </c>
      <c r="G2830">
        <v>0</v>
      </c>
      <c r="H2830">
        <v>931.58799999999997</v>
      </c>
      <c r="I2830">
        <v>67</v>
      </c>
      <c r="J2830" t="s">
        <v>11</v>
      </c>
    </row>
    <row r="2831" spans="1:10" x14ac:dyDescent="0.25">
      <c r="A2831" s="1">
        <v>44651</v>
      </c>
      <c r="B2831" t="s">
        <v>187</v>
      </c>
      <c r="C2831" t="s">
        <v>10</v>
      </c>
      <c r="D2831">
        <v>41.7</v>
      </c>
      <c r="E2831">
        <v>6.7000000000000028</v>
      </c>
      <c r="F2831">
        <v>1249.749</v>
      </c>
      <c r="G2831">
        <v>0</v>
      </c>
      <c r="H2831">
        <v>1249.749</v>
      </c>
      <c r="I2831">
        <v>45</v>
      </c>
      <c r="J2831" t="s">
        <v>30</v>
      </c>
    </row>
    <row r="2832" spans="1:10" x14ac:dyDescent="0.25">
      <c r="A2832" s="1">
        <v>44651</v>
      </c>
      <c r="B2832" t="s">
        <v>220</v>
      </c>
      <c r="C2832" t="s">
        <v>10</v>
      </c>
      <c r="D2832">
        <v>35.9</v>
      </c>
      <c r="E2832">
        <v>0.89999999999999858</v>
      </c>
      <c r="F2832">
        <v>313.40699999999998</v>
      </c>
      <c r="G2832">
        <v>0</v>
      </c>
      <c r="H2832">
        <v>313.40699999999998</v>
      </c>
      <c r="I2832">
        <v>59</v>
      </c>
      <c r="J2832" t="s">
        <v>11</v>
      </c>
    </row>
    <row r="2833" spans="1:11" x14ac:dyDescent="0.25">
      <c r="A2833" s="1">
        <v>44651</v>
      </c>
      <c r="B2833" t="s">
        <v>188</v>
      </c>
      <c r="C2833" t="s">
        <v>10</v>
      </c>
      <c r="D2833">
        <v>41.4</v>
      </c>
      <c r="E2833">
        <v>6.3999999999999986</v>
      </c>
      <c r="F2833">
        <v>2299.77</v>
      </c>
      <c r="G2833">
        <v>0</v>
      </c>
      <c r="H2833">
        <v>2299.77</v>
      </c>
      <c r="I2833">
        <v>25</v>
      </c>
      <c r="J2833" t="s">
        <v>18</v>
      </c>
    </row>
    <row r="2834" spans="1:11" x14ac:dyDescent="0.25">
      <c r="A2834" s="1">
        <v>44651</v>
      </c>
      <c r="B2834" t="s">
        <v>189</v>
      </c>
      <c r="C2834" t="s">
        <v>10</v>
      </c>
      <c r="D2834">
        <v>41.8</v>
      </c>
      <c r="E2834">
        <v>6.7999999999999972</v>
      </c>
      <c r="F2834">
        <v>462.30799999999999</v>
      </c>
      <c r="G2834">
        <v>0</v>
      </c>
      <c r="H2834">
        <v>462.30799999999999</v>
      </c>
      <c r="I2834">
        <v>21</v>
      </c>
      <c r="J2834" t="s">
        <v>16</v>
      </c>
    </row>
    <row r="2835" spans="1:11" x14ac:dyDescent="0.25">
      <c r="A2835" s="1">
        <v>44651</v>
      </c>
      <c r="B2835" t="s">
        <v>190</v>
      </c>
      <c r="C2835" t="s">
        <v>15</v>
      </c>
      <c r="D2835">
        <v>38.5</v>
      </c>
      <c r="E2835">
        <v>3.5</v>
      </c>
      <c r="F2835">
        <v>2600.6749999999997</v>
      </c>
      <c r="G2835">
        <v>0</v>
      </c>
      <c r="H2835">
        <v>2600.6749999999997</v>
      </c>
      <c r="I2835">
        <v>40</v>
      </c>
      <c r="J2835" t="s">
        <v>18</v>
      </c>
    </row>
    <row r="2836" spans="1:11" x14ac:dyDescent="0.25">
      <c r="A2836" s="1">
        <v>44651</v>
      </c>
      <c r="B2836" t="s">
        <v>191</v>
      </c>
      <c r="C2836" t="s">
        <v>10</v>
      </c>
      <c r="D2836">
        <v>35</v>
      </c>
      <c r="E2836">
        <v>0</v>
      </c>
      <c r="F2836">
        <v>1147.3</v>
      </c>
      <c r="G2836">
        <v>0</v>
      </c>
      <c r="H2836">
        <v>1147.3</v>
      </c>
      <c r="I2836">
        <v>52</v>
      </c>
      <c r="J2836" t="s">
        <v>30</v>
      </c>
    </row>
    <row r="2837" spans="1:11" x14ac:dyDescent="0.25">
      <c r="A2837" s="1">
        <v>44651</v>
      </c>
      <c r="B2837" t="s">
        <v>192</v>
      </c>
      <c r="C2837" t="s">
        <v>10</v>
      </c>
      <c r="D2837">
        <v>35.299999999999997</v>
      </c>
      <c r="E2837">
        <v>0.29999999999999716</v>
      </c>
      <c r="F2837">
        <v>912.15199999999993</v>
      </c>
      <c r="G2837">
        <v>0</v>
      </c>
      <c r="H2837">
        <v>912.15199999999993</v>
      </c>
      <c r="I2837">
        <v>45</v>
      </c>
      <c r="J2837" t="s">
        <v>11</v>
      </c>
    </row>
    <row r="2838" spans="1:11" x14ac:dyDescent="0.25">
      <c r="A2838" s="1">
        <v>44651</v>
      </c>
      <c r="B2838" t="s">
        <v>193</v>
      </c>
      <c r="C2838" t="s">
        <v>10</v>
      </c>
      <c r="D2838">
        <v>41.6</v>
      </c>
      <c r="E2838">
        <v>6.6000000000000014</v>
      </c>
      <c r="F2838">
        <v>2117.8559999999998</v>
      </c>
      <c r="G2838">
        <v>0</v>
      </c>
      <c r="H2838">
        <v>2117.8559999999998</v>
      </c>
      <c r="I2838">
        <v>54</v>
      </c>
      <c r="J2838" t="s">
        <v>11</v>
      </c>
    </row>
    <row r="2839" spans="1:11" x14ac:dyDescent="0.25">
      <c r="A2839" s="1">
        <v>44651</v>
      </c>
      <c r="B2839" t="s">
        <v>194</v>
      </c>
      <c r="C2839" t="s">
        <v>10</v>
      </c>
      <c r="D2839">
        <v>35</v>
      </c>
      <c r="E2839">
        <v>0</v>
      </c>
      <c r="F2839">
        <v>1491.35</v>
      </c>
      <c r="G2839">
        <v>0</v>
      </c>
      <c r="H2839">
        <v>1491.35</v>
      </c>
      <c r="I2839">
        <v>47</v>
      </c>
      <c r="J2839" t="s">
        <v>11</v>
      </c>
    </row>
    <row r="2840" spans="1:11" x14ac:dyDescent="0.25">
      <c r="A2840" s="1">
        <v>44651</v>
      </c>
      <c r="B2840" t="s">
        <v>195</v>
      </c>
      <c r="C2840" t="s">
        <v>10</v>
      </c>
      <c r="D2840">
        <v>41.2</v>
      </c>
      <c r="E2840">
        <v>6.2000000000000028</v>
      </c>
      <c r="F2840">
        <v>1917.4480000000001</v>
      </c>
      <c r="G2840">
        <v>0</v>
      </c>
      <c r="H2840">
        <v>1917.4480000000001</v>
      </c>
      <c r="I2840">
        <v>47</v>
      </c>
      <c r="J2840" t="s">
        <v>11</v>
      </c>
    </row>
    <row r="2841" spans="1:11" x14ac:dyDescent="0.25">
      <c r="A2841" s="1">
        <v>44651</v>
      </c>
      <c r="B2841" t="s">
        <v>196</v>
      </c>
      <c r="C2841" t="s">
        <v>10</v>
      </c>
      <c r="D2841">
        <v>38.1</v>
      </c>
      <c r="E2841">
        <v>3.1000000000000014</v>
      </c>
      <c r="F2841">
        <v>1112.1390000000001</v>
      </c>
      <c r="G2841">
        <v>0</v>
      </c>
      <c r="H2841">
        <v>1112.1390000000001</v>
      </c>
      <c r="I2841">
        <v>44</v>
      </c>
      <c r="J2841" t="s">
        <v>16</v>
      </c>
    </row>
    <row r="2842" spans="1:11" x14ac:dyDescent="0.25">
      <c r="A2842" s="1">
        <v>44651</v>
      </c>
      <c r="B2842" t="s">
        <v>197</v>
      </c>
      <c r="C2842" t="s">
        <v>10</v>
      </c>
      <c r="D2842">
        <v>39.1</v>
      </c>
      <c r="E2842">
        <v>4.1000000000000014</v>
      </c>
      <c r="F2842">
        <v>1419.33</v>
      </c>
      <c r="G2842">
        <v>0</v>
      </c>
      <c r="H2842">
        <v>1419.33</v>
      </c>
      <c r="I2842">
        <v>39</v>
      </c>
      <c r="J2842" t="s">
        <v>30</v>
      </c>
    </row>
    <row r="2843" spans="1:11" x14ac:dyDescent="0.25">
      <c r="A2843" s="1">
        <v>44651</v>
      </c>
      <c r="B2843" t="s">
        <v>198</v>
      </c>
      <c r="C2843" t="s">
        <v>10</v>
      </c>
      <c r="D2843">
        <v>35.299999999999997</v>
      </c>
      <c r="E2843">
        <v>0.29999999999999716</v>
      </c>
      <c r="F2843">
        <v>1227.0279999999998</v>
      </c>
      <c r="G2843">
        <v>1023</v>
      </c>
      <c r="H2843">
        <v>2250.0279999999998</v>
      </c>
      <c r="I2843">
        <v>43</v>
      </c>
      <c r="J2843" t="s">
        <v>18</v>
      </c>
    </row>
    <row r="2844" spans="1:11" x14ac:dyDescent="0.25">
      <c r="A2844" s="1">
        <v>44651</v>
      </c>
      <c r="B2844" t="s">
        <v>199</v>
      </c>
      <c r="C2844" t="s">
        <v>10</v>
      </c>
      <c r="D2844">
        <v>41.5</v>
      </c>
      <c r="E2844">
        <v>6.5</v>
      </c>
      <c r="F2844">
        <v>1805.665</v>
      </c>
      <c r="G2844">
        <v>0</v>
      </c>
      <c r="H2844">
        <v>1805.665</v>
      </c>
      <c r="I2844">
        <v>64</v>
      </c>
      <c r="J2844" t="s">
        <v>11</v>
      </c>
    </row>
    <row r="2845" spans="1:11" x14ac:dyDescent="0.25">
      <c r="A2845" s="1">
        <v>44651</v>
      </c>
      <c r="B2845" t="s">
        <v>200</v>
      </c>
      <c r="C2845" t="s">
        <v>10</v>
      </c>
      <c r="D2845">
        <v>38.5</v>
      </c>
      <c r="E2845">
        <v>3.5</v>
      </c>
      <c r="F2845">
        <v>575.18999999999994</v>
      </c>
      <c r="G2845">
        <v>0</v>
      </c>
      <c r="H2845">
        <v>575.18999999999994</v>
      </c>
      <c r="I2845">
        <v>41</v>
      </c>
      <c r="J2845" t="s">
        <v>16</v>
      </c>
    </row>
    <row r="2846" spans="1:11" x14ac:dyDescent="0.25">
      <c r="A2846" s="1">
        <v>44651</v>
      </c>
      <c r="B2846" t="s">
        <v>246</v>
      </c>
      <c r="C2846" t="s">
        <v>15</v>
      </c>
      <c r="D2846">
        <v>38.700000000000003</v>
      </c>
      <c r="E2846">
        <v>3.7000000000000028</v>
      </c>
      <c r="F2846">
        <v>1009.6830000000001</v>
      </c>
      <c r="G2846">
        <v>1097</v>
      </c>
      <c r="H2846">
        <v>2106.683</v>
      </c>
      <c r="I2846">
        <v>53</v>
      </c>
      <c r="J2846" t="s">
        <v>16</v>
      </c>
      <c r="K2846" t="s">
        <v>23</v>
      </c>
    </row>
    <row r="2847" spans="1:11" x14ac:dyDescent="0.25">
      <c r="A2847" s="1">
        <v>44651</v>
      </c>
      <c r="B2847" t="s">
        <v>201</v>
      </c>
      <c r="C2847" t="s">
        <v>15</v>
      </c>
      <c r="D2847">
        <v>40.299999999999997</v>
      </c>
      <c r="E2847">
        <v>5.2999999999999972</v>
      </c>
      <c r="F2847">
        <v>438.06099999999992</v>
      </c>
      <c r="G2847">
        <v>0</v>
      </c>
      <c r="H2847">
        <v>438.06099999999992</v>
      </c>
      <c r="I2847">
        <v>48</v>
      </c>
      <c r="J2847" t="s">
        <v>11</v>
      </c>
    </row>
    <row r="2848" spans="1:11" x14ac:dyDescent="0.25">
      <c r="A2848" s="1">
        <v>44651</v>
      </c>
      <c r="B2848" t="s">
        <v>202</v>
      </c>
      <c r="C2848" t="s">
        <v>15</v>
      </c>
      <c r="D2848">
        <v>39.1</v>
      </c>
      <c r="E2848">
        <v>4.1000000000000014</v>
      </c>
      <c r="F2848">
        <v>824.61900000000003</v>
      </c>
      <c r="G2848">
        <v>0</v>
      </c>
      <c r="H2848">
        <v>824.61900000000003</v>
      </c>
      <c r="I2848">
        <v>51</v>
      </c>
      <c r="J2848" t="s">
        <v>13</v>
      </c>
    </row>
    <row r="2849" spans="1:11" x14ac:dyDescent="0.25">
      <c r="A2849" s="1">
        <v>44651</v>
      </c>
      <c r="B2849" t="s">
        <v>222</v>
      </c>
      <c r="C2849" t="s">
        <v>15</v>
      </c>
      <c r="D2849">
        <v>36.200000000000003</v>
      </c>
      <c r="E2849">
        <v>1.2000000000000028</v>
      </c>
      <c r="F2849">
        <v>1288.3580000000002</v>
      </c>
      <c r="G2849">
        <v>0</v>
      </c>
      <c r="H2849">
        <v>1288.3580000000002</v>
      </c>
      <c r="I2849">
        <v>34</v>
      </c>
      <c r="J2849" t="s">
        <v>18</v>
      </c>
    </row>
    <row r="2850" spans="1:11" x14ac:dyDescent="0.25">
      <c r="A2850" s="1">
        <v>44651</v>
      </c>
      <c r="B2850" t="s">
        <v>203</v>
      </c>
      <c r="C2850" t="s">
        <v>15</v>
      </c>
      <c r="D2850">
        <v>41.3</v>
      </c>
      <c r="E2850">
        <v>6.2999999999999972</v>
      </c>
      <c r="F2850">
        <v>2613.0509999999999</v>
      </c>
      <c r="G2850">
        <v>392</v>
      </c>
      <c r="H2850">
        <v>3005.0509999999999</v>
      </c>
      <c r="I2850">
        <v>26</v>
      </c>
      <c r="J2850" t="s">
        <v>18</v>
      </c>
    </row>
    <row r="2851" spans="1:11" x14ac:dyDescent="0.25">
      <c r="A2851" s="1">
        <v>44651</v>
      </c>
      <c r="B2851" t="s">
        <v>204</v>
      </c>
      <c r="C2851" t="s">
        <v>15</v>
      </c>
      <c r="D2851">
        <v>37.799999999999997</v>
      </c>
      <c r="E2851">
        <v>2.7999999999999972</v>
      </c>
      <c r="F2851">
        <v>1780.3799999999999</v>
      </c>
      <c r="G2851">
        <v>0</v>
      </c>
      <c r="H2851">
        <v>1780.3799999999999</v>
      </c>
      <c r="I2851">
        <v>65</v>
      </c>
      <c r="J2851" t="s">
        <v>16</v>
      </c>
    </row>
    <row r="2852" spans="1:11" x14ac:dyDescent="0.25">
      <c r="A2852" s="1">
        <v>44651</v>
      </c>
      <c r="B2852" t="s">
        <v>205</v>
      </c>
      <c r="C2852" t="s">
        <v>15</v>
      </c>
      <c r="D2852">
        <v>36.6</v>
      </c>
      <c r="E2852">
        <v>1.6000000000000014</v>
      </c>
      <c r="F2852">
        <v>1255.3799999999999</v>
      </c>
      <c r="G2852">
        <v>0</v>
      </c>
      <c r="H2852">
        <v>1255.3799999999999</v>
      </c>
      <c r="I2852">
        <v>36</v>
      </c>
      <c r="J2852" t="s">
        <v>30</v>
      </c>
    </row>
    <row r="2853" spans="1:11" x14ac:dyDescent="0.25">
      <c r="A2853" s="1">
        <v>44651</v>
      </c>
      <c r="B2853" t="s">
        <v>247</v>
      </c>
      <c r="C2853" t="s">
        <v>15</v>
      </c>
      <c r="D2853">
        <v>39.6</v>
      </c>
      <c r="E2853">
        <v>4.6000000000000014</v>
      </c>
      <c r="F2853">
        <v>704.48400000000004</v>
      </c>
      <c r="G2853">
        <v>0</v>
      </c>
      <c r="H2853">
        <v>704.48400000000004</v>
      </c>
      <c r="I2853">
        <v>42</v>
      </c>
      <c r="J2853" t="s">
        <v>13</v>
      </c>
      <c r="K2853" t="s">
        <v>23</v>
      </c>
    </row>
    <row r="2854" spans="1:11" x14ac:dyDescent="0.25">
      <c r="A2854" s="1">
        <v>44651</v>
      </c>
      <c r="B2854" t="s">
        <v>206</v>
      </c>
      <c r="C2854" t="s">
        <v>10</v>
      </c>
      <c r="D2854">
        <v>39.299999999999997</v>
      </c>
      <c r="E2854">
        <v>4.2999999999999972</v>
      </c>
      <c r="F2854">
        <v>626.83499999999992</v>
      </c>
      <c r="G2854">
        <v>0</v>
      </c>
      <c r="H2854">
        <v>626.83499999999992</v>
      </c>
      <c r="I2854">
        <v>45</v>
      </c>
      <c r="J2854" t="s">
        <v>11</v>
      </c>
    </row>
    <row r="2855" spans="1:11" x14ac:dyDescent="0.25">
      <c r="A2855" s="1">
        <v>44651</v>
      </c>
      <c r="B2855" t="s">
        <v>207</v>
      </c>
      <c r="C2855" t="s">
        <v>15</v>
      </c>
      <c r="D2855">
        <v>39.6</v>
      </c>
      <c r="E2855">
        <v>4.6000000000000014</v>
      </c>
      <c r="F2855">
        <v>1115.136</v>
      </c>
      <c r="G2855">
        <v>0</v>
      </c>
      <c r="H2855">
        <v>1115.136</v>
      </c>
      <c r="I2855">
        <v>66</v>
      </c>
      <c r="J2855" t="s">
        <v>11</v>
      </c>
    </row>
    <row r="2856" spans="1:11" x14ac:dyDescent="0.25">
      <c r="A2856" s="1">
        <v>44651</v>
      </c>
      <c r="B2856" t="s">
        <v>208</v>
      </c>
      <c r="C2856" t="s">
        <v>10</v>
      </c>
      <c r="D2856">
        <v>35.4</v>
      </c>
      <c r="E2856">
        <v>0.39999999999999858</v>
      </c>
      <c r="F2856">
        <v>1002.1739999999999</v>
      </c>
      <c r="G2856">
        <v>0</v>
      </c>
      <c r="H2856">
        <v>1002.1739999999999</v>
      </c>
      <c r="I2856">
        <v>44</v>
      </c>
      <c r="J2856" t="s">
        <v>11</v>
      </c>
    </row>
    <row r="2857" spans="1:11" x14ac:dyDescent="0.25">
      <c r="A2857" s="1">
        <v>44651</v>
      </c>
      <c r="B2857" t="s">
        <v>209</v>
      </c>
      <c r="C2857" t="s">
        <v>10</v>
      </c>
      <c r="D2857">
        <v>40.5</v>
      </c>
      <c r="E2857">
        <v>5.5</v>
      </c>
      <c r="F2857">
        <v>1968.3</v>
      </c>
      <c r="G2857">
        <v>0</v>
      </c>
      <c r="H2857">
        <v>1968.3</v>
      </c>
      <c r="I2857">
        <v>32</v>
      </c>
      <c r="J2857" t="s">
        <v>11</v>
      </c>
    </row>
    <row r="2858" spans="1:11" x14ac:dyDescent="0.25">
      <c r="A2858" s="1">
        <v>44651</v>
      </c>
      <c r="B2858" t="s">
        <v>210</v>
      </c>
      <c r="C2858" t="s">
        <v>15</v>
      </c>
      <c r="D2858">
        <v>35.700000000000003</v>
      </c>
      <c r="E2858">
        <v>0.70000000000000284</v>
      </c>
      <c r="F2858">
        <v>1141.6860000000001</v>
      </c>
      <c r="G2858">
        <v>0</v>
      </c>
      <c r="H2858">
        <v>1141.6860000000001</v>
      </c>
      <c r="I2858">
        <v>36</v>
      </c>
      <c r="J2858" t="s">
        <v>11</v>
      </c>
    </row>
    <row r="2859" spans="1:11" x14ac:dyDescent="0.25">
      <c r="A2859" s="1">
        <v>44651</v>
      </c>
      <c r="B2859" t="s">
        <v>211</v>
      </c>
      <c r="C2859" t="s">
        <v>15</v>
      </c>
      <c r="D2859">
        <v>40.700000000000003</v>
      </c>
      <c r="E2859">
        <v>5.7000000000000028</v>
      </c>
      <c r="F2859">
        <v>832.31500000000005</v>
      </c>
      <c r="G2859">
        <v>0</v>
      </c>
      <c r="H2859">
        <v>832.31500000000005</v>
      </c>
      <c r="I2859">
        <v>30</v>
      </c>
      <c r="J2859" t="s">
        <v>18</v>
      </c>
    </row>
    <row r="2860" spans="1:11" x14ac:dyDescent="0.25">
      <c r="A2860" s="1">
        <v>44651</v>
      </c>
      <c r="B2860" t="s">
        <v>212</v>
      </c>
      <c r="C2860" t="s">
        <v>10</v>
      </c>
      <c r="D2860">
        <v>37.299999999999997</v>
      </c>
      <c r="E2860">
        <v>2.2999999999999972</v>
      </c>
      <c r="F2860">
        <v>1199.941</v>
      </c>
      <c r="G2860">
        <v>0</v>
      </c>
      <c r="H2860">
        <v>1199.941</v>
      </c>
      <c r="I2860">
        <v>35</v>
      </c>
      <c r="J2860" t="s">
        <v>11</v>
      </c>
    </row>
    <row r="2861" spans="1:11" x14ac:dyDescent="0.25">
      <c r="A2861" s="1">
        <v>44651</v>
      </c>
      <c r="B2861" t="s">
        <v>213</v>
      </c>
      <c r="C2861" t="s">
        <v>10</v>
      </c>
      <c r="D2861">
        <v>35.799999999999997</v>
      </c>
      <c r="E2861">
        <v>0.79999999999999716</v>
      </c>
      <c r="F2861">
        <v>882.46999999999991</v>
      </c>
      <c r="G2861">
        <v>0</v>
      </c>
      <c r="H2861">
        <v>882.46999999999991</v>
      </c>
      <c r="I2861">
        <v>49</v>
      </c>
      <c r="J2861" t="s">
        <v>11</v>
      </c>
    </row>
    <row r="2862" spans="1:11" x14ac:dyDescent="0.25">
      <c r="A2862" s="1">
        <v>44651</v>
      </c>
      <c r="B2862" t="s">
        <v>214</v>
      </c>
      <c r="C2862" t="s">
        <v>10</v>
      </c>
      <c r="D2862">
        <v>42</v>
      </c>
      <c r="E2862">
        <v>7</v>
      </c>
      <c r="F2862">
        <v>332.64</v>
      </c>
      <c r="G2862">
        <v>0</v>
      </c>
      <c r="H2862">
        <v>332.64</v>
      </c>
      <c r="I2862">
        <v>22</v>
      </c>
      <c r="J2862" t="s">
        <v>11</v>
      </c>
    </row>
    <row r="2863" spans="1:11" x14ac:dyDescent="0.25">
      <c r="A2863" s="1">
        <v>44651</v>
      </c>
      <c r="B2863" t="s">
        <v>215</v>
      </c>
      <c r="C2863" t="s">
        <v>10</v>
      </c>
      <c r="D2863">
        <v>40.299999999999997</v>
      </c>
      <c r="E2863">
        <v>5.2999999999999972</v>
      </c>
      <c r="F2863">
        <v>968.8119999999999</v>
      </c>
      <c r="G2863">
        <v>0</v>
      </c>
      <c r="H2863">
        <v>968.8119999999999</v>
      </c>
      <c r="I2863">
        <v>61</v>
      </c>
      <c r="J2863" t="s">
        <v>18</v>
      </c>
    </row>
    <row r="2864" spans="1:11" x14ac:dyDescent="0.25">
      <c r="A2864" s="1">
        <v>44651</v>
      </c>
      <c r="B2864" t="s">
        <v>216</v>
      </c>
      <c r="C2864" t="s">
        <v>10</v>
      </c>
      <c r="D2864">
        <v>38.299999999999997</v>
      </c>
      <c r="E2864">
        <v>3.2999999999999972</v>
      </c>
      <c r="F2864">
        <v>1780.567</v>
      </c>
      <c r="G2864">
        <v>0</v>
      </c>
      <c r="H2864">
        <v>1780.567</v>
      </c>
      <c r="I2864">
        <v>47</v>
      </c>
      <c r="J2864" t="s">
        <v>30</v>
      </c>
    </row>
    <row r="2865" spans="1:11" x14ac:dyDescent="0.25">
      <c r="A2865" s="1">
        <v>44651</v>
      </c>
      <c r="B2865" t="s">
        <v>217</v>
      </c>
      <c r="C2865" t="s">
        <v>10</v>
      </c>
      <c r="D2865">
        <v>35.5</v>
      </c>
      <c r="E2865">
        <v>0.5</v>
      </c>
      <c r="F2865">
        <v>1759.38</v>
      </c>
      <c r="G2865">
        <v>0</v>
      </c>
      <c r="H2865">
        <v>1759.38</v>
      </c>
      <c r="I2865">
        <v>32</v>
      </c>
      <c r="J2865" t="s">
        <v>30</v>
      </c>
    </row>
    <row r="2866" spans="1:11" x14ac:dyDescent="0.25">
      <c r="A2866" s="1">
        <v>44651</v>
      </c>
      <c r="B2866" t="s">
        <v>218</v>
      </c>
      <c r="C2866" t="s">
        <v>10</v>
      </c>
      <c r="D2866">
        <v>36.700000000000003</v>
      </c>
      <c r="E2866">
        <v>1.7000000000000028</v>
      </c>
      <c r="F2866">
        <v>393.05700000000007</v>
      </c>
      <c r="G2866">
        <v>0</v>
      </c>
      <c r="H2866">
        <v>393.05700000000007</v>
      </c>
      <c r="I2866">
        <v>35</v>
      </c>
      <c r="J2866" t="s">
        <v>30</v>
      </c>
    </row>
    <row r="2867" spans="1:11" x14ac:dyDescent="0.25">
      <c r="A2867" s="1">
        <v>44651</v>
      </c>
      <c r="B2867" t="s">
        <v>219</v>
      </c>
      <c r="C2867" t="s">
        <v>10</v>
      </c>
      <c r="D2867">
        <v>36.5</v>
      </c>
      <c r="E2867">
        <v>1.5</v>
      </c>
      <c r="F2867">
        <v>1744.6999999999998</v>
      </c>
      <c r="G2867">
        <v>0</v>
      </c>
      <c r="H2867">
        <v>1744.6999999999998</v>
      </c>
      <c r="I2867">
        <v>33</v>
      </c>
      <c r="J2867" t="s">
        <v>30</v>
      </c>
    </row>
    <row r="2868" spans="1:11" x14ac:dyDescent="0.25">
      <c r="A2868" s="1">
        <v>44681</v>
      </c>
      <c r="B2868" t="s">
        <v>63</v>
      </c>
      <c r="C2868" t="s">
        <v>15</v>
      </c>
      <c r="D2868">
        <v>37</v>
      </c>
      <c r="E2868">
        <v>2</v>
      </c>
      <c r="F2868">
        <v>1544.75</v>
      </c>
      <c r="G2868">
        <v>0</v>
      </c>
      <c r="H2868">
        <v>1544.75</v>
      </c>
      <c r="I2868">
        <v>31</v>
      </c>
      <c r="J2868" t="s">
        <v>11</v>
      </c>
    </row>
    <row r="2869" spans="1:11" x14ac:dyDescent="0.25">
      <c r="A2869" s="1">
        <v>44681</v>
      </c>
      <c r="B2869" t="s">
        <v>64</v>
      </c>
      <c r="C2869" t="s">
        <v>15</v>
      </c>
      <c r="D2869">
        <v>39.4</v>
      </c>
      <c r="E2869">
        <v>4.3999999999999986</v>
      </c>
      <c r="F2869">
        <v>2061.8019999999997</v>
      </c>
      <c r="G2869">
        <v>0</v>
      </c>
      <c r="H2869">
        <v>2061.8019999999997</v>
      </c>
      <c r="I2869">
        <v>49</v>
      </c>
      <c r="J2869" t="s">
        <v>18</v>
      </c>
    </row>
    <row r="2870" spans="1:11" x14ac:dyDescent="0.25">
      <c r="A2870" s="1">
        <v>44681</v>
      </c>
      <c r="B2870" t="s">
        <v>66</v>
      </c>
      <c r="C2870" t="s">
        <v>15</v>
      </c>
      <c r="D2870">
        <v>41.1</v>
      </c>
      <c r="E2870">
        <v>6.1000000000000014</v>
      </c>
      <c r="F2870">
        <v>1644.4110000000001</v>
      </c>
      <c r="G2870">
        <v>0</v>
      </c>
      <c r="H2870">
        <v>1644.4110000000001</v>
      </c>
      <c r="I2870">
        <v>64</v>
      </c>
      <c r="J2870" t="s">
        <v>11</v>
      </c>
    </row>
    <row r="2871" spans="1:11" x14ac:dyDescent="0.25">
      <c r="A2871" s="1">
        <v>44681</v>
      </c>
      <c r="B2871" t="s">
        <v>68</v>
      </c>
      <c r="C2871" t="s">
        <v>10</v>
      </c>
      <c r="D2871">
        <v>40.6</v>
      </c>
      <c r="E2871">
        <v>5.6000000000000014</v>
      </c>
      <c r="F2871">
        <v>1631.7139999999999</v>
      </c>
      <c r="G2871">
        <v>0</v>
      </c>
      <c r="H2871">
        <v>1631.7139999999999</v>
      </c>
      <c r="I2871">
        <v>45</v>
      </c>
      <c r="J2871" t="s">
        <v>11</v>
      </c>
      <c r="K2871" t="s">
        <v>19</v>
      </c>
    </row>
    <row r="2872" spans="1:11" x14ac:dyDescent="0.25">
      <c r="A2872" s="1">
        <v>44681</v>
      </c>
      <c r="B2872" t="s">
        <v>69</v>
      </c>
      <c r="C2872" t="s">
        <v>10</v>
      </c>
      <c r="D2872">
        <v>40</v>
      </c>
      <c r="E2872">
        <v>5</v>
      </c>
      <c r="F2872">
        <v>1331.2</v>
      </c>
      <c r="G2872">
        <v>0</v>
      </c>
      <c r="H2872">
        <v>1331.2</v>
      </c>
      <c r="I2872">
        <v>31</v>
      </c>
      <c r="J2872" t="s">
        <v>30</v>
      </c>
    </row>
    <row r="2873" spans="1:11" x14ac:dyDescent="0.25">
      <c r="A2873" s="1">
        <v>44681</v>
      </c>
      <c r="B2873" t="s">
        <v>70</v>
      </c>
      <c r="C2873" t="s">
        <v>15</v>
      </c>
      <c r="D2873">
        <v>41.1</v>
      </c>
      <c r="E2873">
        <v>6.1000000000000014</v>
      </c>
      <c r="F2873">
        <v>370.31099999999998</v>
      </c>
      <c r="G2873">
        <v>0</v>
      </c>
      <c r="H2873">
        <v>370.31099999999998</v>
      </c>
      <c r="I2873">
        <v>50</v>
      </c>
      <c r="J2873" t="s">
        <v>11</v>
      </c>
    </row>
    <row r="2874" spans="1:11" x14ac:dyDescent="0.25">
      <c r="A2874" s="1">
        <v>44681</v>
      </c>
      <c r="B2874" t="s">
        <v>71</v>
      </c>
      <c r="C2874" t="s">
        <v>10</v>
      </c>
      <c r="D2874">
        <v>39.4</v>
      </c>
      <c r="E2874">
        <v>4.3999999999999986</v>
      </c>
      <c r="F2874">
        <v>1104.3820000000001</v>
      </c>
      <c r="G2874">
        <v>0</v>
      </c>
      <c r="H2874">
        <v>1104.3820000000001</v>
      </c>
      <c r="I2874">
        <v>58</v>
      </c>
      <c r="J2874" t="s">
        <v>18</v>
      </c>
    </row>
    <row r="2875" spans="1:11" x14ac:dyDescent="0.25">
      <c r="A2875" s="1">
        <v>44681</v>
      </c>
      <c r="B2875" t="s">
        <v>72</v>
      </c>
      <c r="C2875" t="s">
        <v>10</v>
      </c>
      <c r="D2875">
        <v>37.9</v>
      </c>
      <c r="E2875">
        <v>2.8999999999999986</v>
      </c>
      <c r="F2875">
        <v>670.072</v>
      </c>
      <c r="G2875">
        <v>157</v>
      </c>
      <c r="H2875">
        <v>827.072</v>
      </c>
      <c r="I2875">
        <v>57</v>
      </c>
      <c r="J2875" t="s">
        <v>30</v>
      </c>
    </row>
    <row r="2876" spans="1:11" x14ac:dyDescent="0.25">
      <c r="A2876" s="1">
        <v>44681</v>
      </c>
      <c r="B2876" t="s">
        <v>73</v>
      </c>
      <c r="C2876" t="s">
        <v>15</v>
      </c>
      <c r="D2876">
        <v>35.6</v>
      </c>
      <c r="E2876">
        <v>0.60000000000000142</v>
      </c>
      <c r="F2876">
        <v>1576.3680000000002</v>
      </c>
      <c r="G2876">
        <v>0</v>
      </c>
      <c r="H2876">
        <v>1576.3680000000002</v>
      </c>
      <c r="I2876">
        <v>50</v>
      </c>
      <c r="J2876" t="s">
        <v>11</v>
      </c>
    </row>
    <row r="2877" spans="1:11" x14ac:dyDescent="0.25">
      <c r="A2877" s="1">
        <v>44681</v>
      </c>
      <c r="B2877" t="s">
        <v>74</v>
      </c>
      <c r="C2877" t="s">
        <v>10</v>
      </c>
      <c r="D2877">
        <v>35.700000000000003</v>
      </c>
      <c r="E2877">
        <v>0.70000000000000284</v>
      </c>
      <c r="F2877">
        <v>1763.5800000000002</v>
      </c>
      <c r="G2877">
        <v>0</v>
      </c>
      <c r="H2877">
        <v>1763.5800000000002</v>
      </c>
      <c r="I2877">
        <v>22</v>
      </c>
      <c r="J2877" t="s">
        <v>11</v>
      </c>
    </row>
    <row r="2878" spans="1:11" x14ac:dyDescent="0.25">
      <c r="A2878" s="1">
        <v>44681</v>
      </c>
      <c r="B2878" t="s">
        <v>229</v>
      </c>
      <c r="C2878" t="s">
        <v>10</v>
      </c>
      <c r="D2878">
        <v>35.5</v>
      </c>
      <c r="E2878">
        <v>0.5</v>
      </c>
      <c r="F2878">
        <v>1191.7349999999999</v>
      </c>
      <c r="G2878">
        <v>0</v>
      </c>
      <c r="H2878">
        <v>1191.7349999999999</v>
      </c>
      <c r="I2878">
        <v>55</v>
      </c>
      <c r="J2878" t="s">
        <v>11</v>
      </c>
    </row>
    <row r="2879" spans="1:11" x14ac:dyDescent="0.25">
      <c r="A2879" s="1">
        <v>44681</v>
      </c>
      <c r="B2879" t="s">
        <v>230</v>
      </c>
      <c r="C2879" t="s">
        <v>15</v>
      </c>
      <c r="D2879">
        <v>41.1</v>
      </c>
      <c r="E2879">
        <v>6.1000000000000014</v>
      </c>
      <c r="F2879">
        <v>2948.9250000000002</v>
      </c>
      <c r="G2879">
        <v>0</v>
      </c>
      <c r="H2879">
        <v>2948.9250000000002</v>
      </c>
      <c r="I2879">
        <v>44</v>
      </c>
      <c r="J2879" t="s">
        <v>18</v>
      </c>
    </row>
    <row r="2880" spans="1:11" x14ac:dyDescent="0.25">
      <c r="A2880" s="1">
        <v>44681</v>
      </c>
      <c r="B2880" t="s">
        <v>75</v>
      </c>
      <c r="C2880" t="s">
        <v>10</v>
      </c>
      <c r="D2880">
        <v>39.200000000000003</v>
      </c>
      <c r="E2880">
        <v>4.2000000000000028</v>
      </c>
      <c r="F2880">
        <v>730.6880000000001</v>
      </c>
      <c r="G2880">
        <v>0</v>
      </c>
      <c r="H2880">
        <v>730.6880000000001</v>
      </c>
      <c r="I2880">
        <v>32</v>
      </c>
      <c r="J2880" t="s">
        <v>11</v>
      </c>
    </row>
    <row r="2881" spans="1:10" x14ac:dyDescent="0.25">
      <c r="A2881" s="1">
        <v>44681</v>
      </c>
      <c r="B2881" t="s">
        <v>76</v>
      </c>
      <c r="C2881" t="s">
        <v>10</v>
      </c>
      <c r="D2881">
        <v>38.6</v>
      </c>
      <c r="E2881">
        <v>3.6000000000000014</v>
      </c>
      <c r="F2881">
        <v>949.17399999999998</v>
      </c>
      <c r="G2881">
        <v>0</v>
      </c>
      <c r="H2881">
        <v>949.17399999999998</v>
      </c>
      <c r="I2881">
        <v>35</v>
      </c>
      <c r="J2881" t="s">
        <v>11</v>
      </c>
    </row>
    <row r="2882" spans="1:10" x14ac:dyDescent="0.25">
      <c r="A2882" s="1">
        <v>44681</v>
      </c>
      <c r="B2882" t="s">
        <v>77</v>
      </c>
      <c r="C2882" t="s">
        <v>10</v>
      </c>
      <c r="D2882">
        <v>41.6</v>
      </c>
      <c r="E2882">
        <v>6.6000000000000014</v>
      </c>
      <c r="F2882">
        <v>485.05600000000004</v>
      </c>
      <c r="G2882">
        <v>0</v>
      </c>
      <c r="H2882">
        <v>485.05600000000004</v>
      </c>
      <c r="I2882">
        <v>55</v>
      </c>
      <c r="J2882" t="s">
        <v>11</v>
      </c>
    </row>
    <row r="2883" spans="1:10" x14ac:dyDescent="0.25">
      <c r="A2883" s="1">
        <v>44681</v>
      </c>
      <c r="B2883" t="s">
        <v>78</v>
      </c>
      <c r="C2883" t="s">
        <v>10</v>
      </c>
      <c r="D2883">
        <v>39.1</v>
      </c>
      <c r="E2883">
        <v>4.1000000000000014</v>
      </c>
      <c r="F2883">
        <v>536.452</v>
      </c>
      <c r="G2883">
        <v>0</v>
      </c>
      <c r="H2883">
        <v>536.452</v>
      </c>
      <c r="I2883">
        <v>32</v>
      </c>
      <c r="J2883" t="s">
        <v>11</v>
      </c>
    </row>
    <row r="2884" spans="1:10" x14ac:dyDescent="0.25">
      <c r="A2884" s="1">
        <v>44681</v>
      </c>
      <c r="B2884" t="s">
        <v>79</v>
      </c>
      <c r="C2884" t="s">
        <v>10</v>
      </c>
      <c r="D2884">
        <v>36.799999999999997</v>
      </c>
      <c r="E2884">
        <v>1.7999999999999972</v>
      </c>
      <c r="F2884">
        <v>1212.9279999999999</v>
      </c>
      <c r="G2884">
        <v>0</v>
      </c>
      <c r="H2884">
        <v>1212.9279999999999</v>
      </c>
      <c r="I2884">
        <v>39</v>
      </c>
      <c r="J2884" t="s">
        <v>11</v>
      </c>
    </row>
    <row r="2885" spans="1:10" x14ac:dyDescent="0.25">
      <c r="A2885" s="1">
        <v>44681</v>
      </c>
      <c r="B2885" t="s">
        <v>231</v>
      </c>
      <c r="C2885" t="s">
        <v>15</v>
      </c>
      <c r="D2885">
        <v>36.200000000000003</v>
      </c>
      <c r="E2885">
        <v>1.2000000000000028</v>
      </c>
      <c r="F2885">
        <v>1857.06</v>
      </c>
      <c r="G2885">
        <v>0</v>
      </c>
      <c r="H2885">
        <v>1857.06</v>
      </c>
      <c r="I2885">
        <v>38</v>
      </c>
      <c r="J2885" t="s">
        <v>13</v>
      </c>
    </row>
    <row r="2886" spans="1:10" x14ac:dyDescent="0.25">
      <c r="A2886" s="1">
        <v>44681</v>
      </c>
      <c r="B2886" t="s">
        <v>81</v>
      </c>
      <c r="C2886" t="s">
        <v>10</v>
      </c>
      <c r="D2886">
        <v>40.200000000000003</v>
      </c>
      <c r="E2886">
        <v>5.2000000000000028</v>
      </c>
      <c r="F2886">
        <v>2095.6260000000002</v>
      </c>
      <c r="G2886">
        <v>0</v>
      </c>
      <c r="H2886">
        <v>2095.6260000000002</v>
      </c>
      <c r="I2886">
        <v>59</v>
      </c>
      <c r="J2886" t="s">
        <v>11</v>
      </c>
    </row>
    <row r="2887" spans="1:10" x14ac:dyDescent="0.25">
      <c r="A2887" s="1">
        <v>44681</v>
      </c>
      <c r="B2887" t="s">
        <v>82</v>
      </c>
      <c r="C2887" t="s">
        <v>10</v>
      </c>
      <c r="D2887">
        <v>40.799999999999997</v>
      </c>
      <c r="E2887">
        <v>5.7999999999999972</v>
      </c>
      <c r="F2887">
        <v>852.71999999999991</v>
      </c>
      <c r="G2887">
        <v>0</v>
      </c>
      <c r="H2887">
        <v>852.71999999999991</v>
      </c>
      <c r="I2887">
        <v>65</v>
      </c>
      <c r="J2887" t="s">
        <v>11</v>
      </c>
    </row>
    <row r="2888" spans="1:10" x14ac:dyDescent="0.25">
      <c r="A2888" s="1">
        <v>44681</v>
      </c>
      <c r="B2888" t="s">
        <v>83</v>
      </c>
      <c r="C2888" t="s">
        <v>15</v>
      </c>
      <c r="D2888">
        <v>38.700000000000003</v>
      </c>
      <c r="E2888">
        <v>3.7000000000000028</v>
      </c>
      <c r="F2888">
        <v>1071.6030000000001</v>
      </c>
      <c r="G2888">
        <v>0</v>
      </c>
      <c r="H2888">
        <v>1071.6030000000001</v>
      </c>
      <c r="I2888">
        <v>34</v>
      </c>
      <c r="J2888" t="s">
        <v>30</v>
      </c>
    </row>
    <row r="2889" spans="1:10" x14ac:dyDescent="0.25">
      <c r="A2889" s="1">
        <v>44681</v>
      </c>
      <c r="B2889" t="s">
        <v>221</v>
      </c>
      <c r="C2889" t="s">
        <v>15</v>
      </c>
      <c r="D2889">
        <v>39.299999999999997</v>
      </c>
      <c r="E2889">
        <v>4.2999999999999972</v>
      </c>
      <c r="F2889">
        <v>922.37099999999987</v>
      </c>
      <c r="G2889">
        <v>0</v>
      </c>
      <c r="H2889">
        <v>922.37099999999987</v>
      </c>
      <c r="I2889">
        <v>42</v>
      </c>
      <c r="J2889" t="s">
        <v>30</v>
      </c>
    </row>
    <row r="2890" spans="1:10" x14ac:dyDescent="0.25">
      <c r="A2890" s="1">
        <v>44681</v>
      </c>
      <c r="B2890" t="s">
        <v>84</v>
      </c>
      <c r="C2890" t="s">
        <v>10</v>
      </c>
      <c r="D2890">
        <v>39.4</v>
      </c>
      <c r="E2890">
        <v>4.3999999999999986</v>
      </c>
      <c r="F2890">
        <v>438.916</v>
      </c>
      <c r="G2890">
        <v>0</v>
      </c>
      <c r="H2890">
        <v>438.916</v>
      </c>
      <c r="I2890">
        <v>49</v>
      </c>
      <c r="J2890" t="s">
        <v>16</v>
      </c>
    </row>
    <row r="2891" spans="1:10" x14ac:dyDescent="0.25">
      <c r="A2891" s="1">
        <v>44681</v>
      </c>
      <c r="B2891" t="s">
        <v>85</v>
      </c>
      <c r="C2891" t="s">
        <v>10</v>
      </c>
      <c r="D2891">
        <v>38.200000000000003</v>
      </c>
      <c r="E2891">
        <v>3.2000000000000028</v>
      </c>
      <c r="F2891">
        <v>959.96600000000001</v>
      </c>
      <c r="G2891">
        <v>0</v>
      </c>
      <c r="H2891">
        <v>959.96600000000001</v>
      </c>
      <c r="I2891">
        <v>31</v>
      </c>
      <c r="J2891" t="s">
        <v>30</v>
      </c>
    </row>
    <row r="2892" spans="1:10" x14ac:dyDescent="0.25">
      <c r="A2892" s="1">
        <v>44681</v>
      </c>
      <c r="B2892" t="s">
        <v>241</v>
      </c>
      <c r="C2892" t="s">
        <v>10</v>
      </c>
      <c r="D2892">
        <v>41.9</v>
      </c>
      <c r="E2892">
        <v>6.8999999999999986</v>
      </c>
      <c r="F2892">
        <v>1325.7159999999999</v>
      </c>
      <c r="G2892">
        <v>0</v>
      </c>
      <c r="H2892">
        <v>1325.7159999999999</v>
      </c>
      <c r="I2892">
        <v>43</v>
      </c>
      <c r="J2892" t="s">
        <v>30</v>
      </c>
    </row>
    <row r="2893" spans="1:10" x14ac:dyDescent="0.25">
      <c r="A2893" s="1">
        <v>44681</v>
      </c>
      <c r="B2893" t="s">
        <v>86</v>
      </c>
      <c r="C2893" t="s">
        <v>10</v>
      </c>
      <c r="D2893">
        <v>41.7</v>
      </c>
      <c r="E2893">
        <v>6.7000000000000028</v>
      </c>
      <c r="F2893">
        <v>1617.5430000000001</v>
      </c>
      <c r="G2893">
        <v>0</v>
      </c>
      <c r="H2893">
        <v>1617.5430000000001</v>
      </c>
      <c r="I2893">
        <v>35</v>
      </c>
      <c r="J2893" t="s">
        <v>11</v>
      </c>
    </row>
    <row r="2894" spans="1:10" x14ac:dyDescent="0.25">
      <c r="A2894" s="1">
        <v>44681</v>
      </c>
      <c r="B2894" t="s">
        <v>87</v>
      </c>
      <c r="C2894" t="s">
        <v>10</v>
      </c>
      <c r="D2894">
        <v>37.9</v>
      </c>
      <c r="E2894">
        <v>2.8999999999999986</v>
      </c>
      <c r="F2894">
        <v>522.26199999999994</v>
      </c>
      <c r="G2894">
        <v>0</v>
      </c>
      <c r="H2894">
        <v>522.26199999999994</v>
      </c>
      <c r="I2894">
        <v>54</v>
      </c>
      <c r="J2894" t="s">
        <v>11</v>
      </c>
    </row>
    <row r="2895" spans="1:10" x14ac:dyDescent="0.25">
      <c r="A2895" s="1">
        <v>44681</v>
      </c>
      <c r="B2895" t="s">
        <v>88</v>
      </c>
      <c r="C2895" t="s">
        <v>10</v>
      </c>
      <c r="D2895">
        <v>39.5</v>
      </c>
      <c r="E2895">
        <v>4.5</v>
      </c>
      <c r="F2895">
        <v>2061.11</v>
      </c>
      <c r="G2895">
        <v>0</v>
      </c>
      <c r="H2895">
        <v>2061.11</v>
      </c>
      <c r="I2895">
        <v>56</v>
      </c>
      <c r="J2895" t="s">
        <v>16</v>
      </c>
    </row>
    <row r="2896" spans="1:10" x14ac:dyDescent="0.25">
      <c r="A2896" s="1">
        <v>44681</v>
      </c>
      <c r="B2896" t="s">
        <v>232</v>
      </c>
      <c r="C2896" t="s">
        <v>10</v>
      </c>
      <c r="D2896">
        <v>38.700000000000003</v>
      </c>
      <c r="E2896">
        <v>3.7000000000000028</v>
      </c>
      <c r="F2896">
        <v>1771.6860000000001</v>
      </c>
      <c r="G2896">
        <v>0</v>
      </c>
      <c r="H2896">
        <v>1771.6860000000001</v>
      </c>
      <c r="I2896">
        <v>32</v>
      </c>
      <c r="J2896" t="s">
        <v>13</v>
      </c>
    </row>
    <row r="2897" spans="1:11" x14ac:dyDescent="0.25">
      <c r="A2897" s="1">
        <v>44681</v>
      </c>
      <c r="B2897" t="s">
        <v>89</v>
      </c>
      <c r="C2897" t="s">
        <v>10</v>
      </c>
      <c r="D2897">
        <v>40.299999999999997</v>
      </c>
      <c r="E2897">
        <v>5.2999999999999972</v>
      </c>
      <c r="F2897">
        <v>672.20399999999995</v>
      </c>
      <c r="G2897">
        <v>0</v>
      </c>
      <c r="H2897">
        <v>672.20399999999995</v>
      </c>
      <c r="I2897">
        <v>63</v>
      </c>
      <c r="J2897" t="s">
        <v>11</v>
      </c>
    </row>
    <row r="2898" spans="1:11" x14ac:dyDescent="0.25">
      <c r="A2898" s="1">
        <v>44681</v>
      </c>
      <c r="B2898" t="s">
        <v>90</v>
      </c>
      <c r="C2898" t="s">
        <v>10</v>
      </c>
      <c r="D2898">
        <v>38.4</v>
      </c>
      <c r="E2898">
        <v>3.3999999999999986</v>
      </c>
      <c r="F2898">
        <v>1522.1759999999999</v>
      </c>
      <c r="G2898">
        <v>0</v>
      </c>
      <c r="H2898">
        <v>1522.1759999999999</v>
      </c>
      <c r="I2898">
        <v>64</v>
      </c>
      <c r="J2898" t="s">
        <v>11</v>
      </c>
    </row>
    <row r="2899" spans="1:11" x14ac:dyDescent="0.25">
      <c r="A2899" s="1">
        <v>44681</v>
      </c>
      <c r="B2899" t="s">
        <v>91</v>
      </c>
      <c r="C2899" t="s">
        <v>10</v>
      </c>
      <c r="D2899">
        <v>37.700000000000003</v>
      </c>
      <c r="E2899">
        <v>2.7000000000000028</v>
      </c>
      <c r="F2899">
        <v>574.17100000000005</v>
      </c>
      <c r="G2899">
        <v>0</v>
      </c>
      <c r="H2899">
        <v>574.17100000000005</v>
      </c>
      <c r="I2899">
        <v>64</v>
      </c>
      <c r="J2899" t="s">
        <v>11</v>
      </c>
    </row>
    <row r="2900" spans="1:11" x14ac:dyDescent="0.25">
      <c r="A2900" s="1">
        <v>44681</v>
      </c>
      <c r="B2900" t="s">
        <v>92</v>
      </c>
      <c r="C2900" t="s">
        <v>10</v>
      </c>
      <c r="D2900">
        <v>38.700000000000003</v>
      </c>
      <c r="E2900">
        <v>3.7000000000000028</v>
      </c>
      <c r="F2900">
        <v>1447.38</v>
      </c>
      <c r="G2900">
        <v>0</v>
      </c>
      <c r="H2900">
        <v>1447.38</v>
      </c>
      <c r="I2900">
        <v>34</v>
      </c>
      <c r="J2900" t="s">
        <v>33</v>
      </c>
    </row>
    <row r="2901" spans="1:11" x14ac:dyDescent="0.25">
      <c r="A2901" s="1">
        <v>44681</v>
      </c>
      <c r="B2901" t="s">
        <v>93</v>
      </c>
      <c r="C2901" t="s">
        <v>47</v>
      </c>
      <c r="D2901">
        <v>35.6</v>
      </c>
      <c r="E2901">
        <v>0.60000000000000142</v>
      </c>
      <c r="F2901">
        <v>988.25600000000009</v>
      </c>
      <c r="G2901">
        <v>0</v>
      </c>
      <c r="H2901">
        <v>988.25600000000009</v>
      </c>
      <c r="I2901">
        <v>24</v>
      </c>
      <c r="J2901" t="s">
        <v>30</v>
      </c>
    </row>
    <row r="2902" spans="1:11" x14ac:dyDescent="0.25">
      <c r="A2902" s="1">
        <v>44681</v>
      </c>
      <c r="B2902" t="s">
        <v>233</v>
      </c>
      <c r="C2902" t="s">
        <v>10</v>
      </c>
      <c r="D2902">
        <v>35.6</v>
      </c>
      <c r="E2902">
        <v>0.60000000000000142</v>
      </c>
      <c r="F2902">
        <v>1351.0200000000002</v>
      </c>
      <c r="G2902">
        <v>0</v>
      </c>
      <c r="H2902">
        <v>1351.0200000000002</v>
      </c>
      <c r="I2902">
        <v>64</v>
      </c>
      <c r="J2902" t="s">
        <v>18</v>
      </c>
    </row>
    <row r="2903" spans="1:11" x14ac:dyDescent="0.25">
      <c r="A2903" s="1">
        <v>44681</v>
      </c>
      <c r="B2903" t="s">
        <v>242</v>
      </c>
      <c r="C2903" t="s">
        <v>10</v>
      </c>
      <c r="D2903">
        <v>37.4</v>
      </c>
      <c r="E2903">
        <v>2.3999999999999986</v>
      </c>
      <c r="F2903">
        <v>716.95800000000008</v>
      </c>
      <c r="G2903">
        <v>0</v>
      </c>
      <c r="H2903">
        <v>716.95800000000008</v>
      </c>
      <c r="I2903">
        <v>34</v>
      </c>
      <c r="J2903" t="s">
        <v>30</v>
      </c>
    </row>
    <row r="2904" spans="1:11" x14ac:dyDescent="0.25">
      <c r="A2904" s="1">
        <v>44681</v>
      </c>
      <c r="B2904" t="s">
        <v>227</v>
      </c>
      <c r="C2904" t="s">
        <v>10</v>
      </c>
      <c r="D2904">
        <v>35.700000000000003</v>
      </c>
      <c r="E2904">
        <v>0.70000000000000284</v>
      </c>
      <c r="F2904">
        <v>310.94700000000006</v>
      </c>
      <c r="G2904">
        <v>0</v>
      </c>
      <c r="H2904">
        <v>310.94700000000006</v>
      </c>
      <c r="I2904">
        <v>23</v>
      </c>
      <c r="J2904" t="s">
        <v>30</v>
      </c>
    </row>
    <row r="2905" spans="1:11" x14ac:dyDescent="0.25">
      <c r="A2905" s="1">
        <v>44681</v>
      </c>
      <c r="B2905" t="s">
        <v>94</v>
      </c>
      <c r="C2905" t="s">
        <v>47</v>
      </c>
      <c r="D2905">
        <v>38.799999999999997</v>
      </c>
      <c r="E2905">
        <v>3.7999999999999972</v>
      </c>
      <c r="F2905">
        <v>1583.8159999999998</v>
      </c>
      <c r="G2905">
        <v>0</v>
      </c>
      <c r="H2905">
        <v>1583.8159999999998</v>
      </c>
      <c r="I2905">
        <v>35</v>
      </c>
      <c r="J2905" t="s">
        <v>30</v>
      </c>
    </row>
    <row r="2906" spans="1:11" x14ac:dyDescent="0.25">
      <c r="A2906" s="1">
        <v>44681</v>
      </c>
      <c r="B2906" t="s">
        <v>95</v>
      </c>
      <c r="C2906" t="s">
        <v>15</v>
      </c>
      <c r="D2906">
        <v>39.799999999999997</v>
      </c>
      <c r="E2906">
        <v>4.7999999999999972</v>
      </c>
      <c r="F2906">
        <v>1857.4659999999999</v>
      </c>
      <c r="G2906">
        <v>0</v>
      </c>
      <c r="H2906">
        <v>1857.4659999999999</v>
      </c>
      <c r="I2906">
        <v>67</v>
      </c>
      <c r="J2906" t="s">
        <v>11</v>
      </c>
    </row>
    <row r="2907" spans="1:11" x14ac:dyDescent="0.25">
      <c r="A2907" s="1">
        <v>44681</v>
      </c>
      <c r="B2907" t="s">
        <v>248</v>
      </c>
      <c r="C2907" t="s">
        <v>15</v>
      </c>
      <c r="D2907">
        <v>41.6</v>
      </c>
      <c r="E2907">
        <v>6.6000000000000014</v>
      </c>
      <c r="F2907">
        <v>371.072</v>
      </c>
      <c r="G2907">
        <v>0</v>
      </c>
      <c r="H2907">
        <v>371.072</v>
      </c>
      <c r="I2907">
        <v>43</v>
      </c>
      <c r="J2907" t="s">
        <v>13</v>
      </c>
      <c r="K2907" t="s">
        <v>23</v>
      </c>
    </row>
    <row r="2908" spans="1:11" x14ac:dyDescent="0.25">
      <c r="A2908" s="1">
        <v>44681</v>
      </c>
      <c r="B2908" t="s">
        <v>96</v>
      </c>
      <c r="C2908" t="s">
        <v>47</v>
      </c>
      <c r="D2908">
        <v>36.200000000000003</v>
      </c>
      <c r="E2908">
        <v>1.2000000000000028</v>
      </c>
      <c r="F2908">
        <v>1257.95</v>
      </c>
      <c r="G2908">
        <v>0</v>
      </c>
      <c r="H2908">
        <v>1257.95</v>
      </c>
      <c r="I2908">
        <v>36</v>
      </c>
      <c r="J2908" t="s">
        <v>18</v>
      </c>
    </row>
    <row r="2909" spans="1:11" x14ac:dyDescent="0.25">
      <c r="A2909" s="1">
        <v>44681</v>
      </c>
      <c r="B2909" t="s">
        <v>97</v>
      </c>
      <c r="C2909" t="s">
        <v>10</v>
      </c>
      <c r="D2909">
        <v>41.5</v>
      </c>
      <c r="E2909">
        <v>6.5</v>
      </c>
      <c r="F2909">
        <v>1566.21</v>
      </c>
      <c r="G2909">
        <v>0</v>
      </c>
      <c r="H2909">
        <v>1566.21</v>
      </c>
      <c r="I2909">
        <v>57</v>
      </c>
      <c r="J2909" t="s">
        <v>11</v>
      </c>
    </row>
    <row r="2910" spans="1:11" x14ac:dyDescent="0.25">
      <c r="A2910" s="1">
        <v>44681</v>
      </c>
      <c r="B2910" t="s">
        <v>98</v>
      </c>
      <c r="C2910" t="s">
        <v>15</v>
      </c>
      <c r="D2910">
        <v>41.6</v>
      </c>
      <c r="E2910">
        <v>6.6000000000000014</v>
      </c>
      <c r="F2910">
        <v>1199.7440000000001</v>
      </c>
      <c r="G2910">
        <v>0</v>
      </c>
      <c r="H2910">
        <v>1199.7440000000001</v>
      </c>
      <c r="I2910">
        <v>58</v>
      </c>
      <c r="J2910" t="s">
        <v>18</v>
      </c>
    </row>
    <row r="2911" spans="1:11" x14ac:dyDescent="0.25">
      <c r="A2911" s="1">
        <v>44681</v>
      </c>
      <c r="B2911" t="s">
        <v>99</v>
      </c>
      <c r="C2911" t="s">
        <v>10</v>
      </c>
      <c r="D2911">
        <v>37.9</v>
      </c>
      <c r="E2911">
        <v>2.8999999999999986</v>
      </c>
      <c r="F2911">
        <v>1898.4110000000001</v>
      </c>
      <c r="G2911">
        <v>0</v>
      </c>
      <c r="H2911">
        <v>1898.4110000000001</v>
      </c>
      <c r="I2911">
        <v>66</v>
      </c>
      <c r="J2911" t="s">
        <v>13</v>
      </c>
    </row>
    <row r="2912" spans="1:11" x14ac:dyDescent="0.25">
      <c r="A2912" s="1">
        <v>44681</v>
      </c>
      <c r="B2912" t="s">
        <v>100</v>
      </c>
      <c r="C2912" t="s">
        <v>10</v>
      </c>
      <c r="D2912">
        <v>37.5</v>
      </c>
      <c r="E2912">
        <v>2.5</v>
      </c>
      <c r="F2912">
        <v>1394.25</v>
      </c>
      <c r="G2912">
        <v>0</v>
      </c>
      <c r="H2912">
        <v>1394.25</v>
      </c>
      <c r="I2912">
        <v>51</v>
      </c>
      <c r="J2912" t="s">
        <v>16</v>
      </c>
    </row>
    <row r="2913" spans="1:10" x14ac:dyDescent="0.25">
      <c r="A2913" s="1">
        <v>44681</v>
      </c>
      <c r="B2913" t="s">
        <v>101</v>
      </c>
      <c r="C2913" t="s">
        <v>10</v>
      </c>
      <c r="D2913">
        <v>40.6</v>
      </c>
      <c r="E2913">
        <v>5.6000000000000014</v>
      </c>
      <c r="F2913">
        <v>2279.2840000000001</v>
      </c>
      <c r="G2913">
        <v>0</v>
      </c>
      <c r="H2913">
        <v>2279.2840000000001</v>
      </c>
      <c r="I2913">
        <v>31</v>
      </c>
      <c r="J2913" t="s">
        <v>18</v>
      </c>
    </row>
    <row r="2914" spans="1:10" x14ac:dyDescent="0.25">
      <c r="A2914" s="1">
        <v>44681</v>
      </c>
      <c r="B2914" t="s">
        <v>102</v>
      </c>
      <c r="C2914" t="s">
        <v>15</v>
      </c>
      <c r="D2914">
        <v>38.299999999999997</v>
      </c>
      <c r="E2914">
        <v>3.2999999999999972</v>
      </c>
      <c r="F2914">
        <v>1990.068</v>
      </c>
      <c r="G2914">
        <v>0</v>
      </c>
      <c r="H2914">
        <v>1990.068</v>
      </c>
      <c r="I2914">
        <v>46</v>
      </c>
      <c r="J2914" t="s">
        <v>30</v>
      </c>
    </row>
    <row r="2915" spans="1:10" x14ac:dyDescent="0.25">
      <c r="A2915" s="1">
        <v>44681</v>
      </c>
      <c r="B2915" t="s">
        <v>103</v>
      </c>
      <c r="C2915" t="s">
        <v>15</v>
      </c>
      <c r="D2915">
        <v>38.700000000000003</v>
      </c>
      <c r="E2915">
        <v>3.7000000000000028</v>
      </c>
      <c r="F2915">
        <v>261.22500000000002</v>
      </c>
      <c r="G2915">
        <v>0</v>
      </c>
      <c r="H2915">
        <v>261.22500000000002</v>
      </c>
      <c r="I2915">
        <v>57</v>
      </c>
      <c r="J2915" t="s">
        <v>11</v>
      </c>
    </row>
    <row r="2916" spans="1:10" x14ac:dyDescent="0.25">
      <c r="A2916" s="1">
        <v>44681</v>
      </c>
      <c r="B2916" t="s">
        <v>104</v>
      </c>
      <c r="C2916" t="s">
        <v>15</v>
      </c>
      <c r="D2916">
        <v>38.700000000000003</v>
      </c>
      <c r="E2916">
        <v>3.7000000000000028</v>
      </c>
      <c r="F2916">
        <v>2017.0440000000001</v>
      </c>
      <c r="G2916">
        <v>0</v>
      </c>
      <c r="H2916">
        <v>2017.0440000000001</v>
      </c>
      <c r="I2916">
        <v>52</v>
      </c>
      <c r="J2916" t="s">
        <v>11</v>
      </c>
    </row>
    <row r="2917" spans="1:10" x14ac:dyDescent="0.25">
      <c r="A2917" s="1">
        <v>44681</v>
      </c>
      <c r="B2917" t="s">
        <v>105</v>
      </c>
      <c r="C2917" t="s">
        <v>47</v>
      </c>
      <c r="D2917">
        <v>40.799999999999997</v>
      </c>
      <c r="E2917">
        <v>5.7999999999999972</v>
      </c>
      <c r="F2917">
        <v>796.00800000000004</v>
      </c>
      <c r="G2917">
        <v>0</v>
      </c>
      <c r="H2917">
        <v>796.00800000000004</v>
      </c>
      <c r="I2917">
        <v>22</v>
      </c>
      <c r="J2917" t="s">
        <v>30</v>
      </c>
    </row>
    <row r="2918" spans="1:10" x14ac:dyDescent="0.25">
      <c r="A2918" s="1">
        <v>44681</v>
      </c>
      <c r="B2918" t="s">
        <v>106</v>
      </c>
      <c r="C2918" t="s">
        <v>47</v>
      </c>
      <c r="D2918">
        <v>37.1</v>
      </c>
      <c r="E2918">
        <v>2.1000000000000014</v>
      </c>
      <c r="F2918">
        <v>610.66600000000005</v>
      </c>
      <c r="G2918">
        <v>0</v>
      </c>
      <c r="H2918">
        <v>610.66600000000005</v>
      </c>
      <c r="I2918">
        <v>26</v>
      </c>
      <c r="J2918" t="s">
        <v>11</v>
      </c>
    </row>
    <row r="2919" spans="1:10" x14ac:dyDescent="0.25">
      <c r="A2919" s="1">
        <v>44681</v>
      </c>
      <c r="B2919" t="s">
        <v>107</v>
      </c>
      <c r="C2919" t="s">
        <v>10</v>
      </c>
      <c r="D2919">
        <v>35.799999999999997</v>
      </c>
      <c r="E2919">
        <v>0.79999999999999716</v>
      </c>
      <c r="F2919">
        <v>1298.8239999999998</v>
      </c>
      <c r="G2919">
        <v>0</v>
      </c>
      <c r="H2919">
        <v>1298.8239999999998</v>
      </c>
      <c r="I2919">
        <v>32</v>
      </c>
      <c r="J2919" t="s">
        <v>11</v>
      </c>
    </row>
    <row r="2920" spans="1:10" x14ac:dyDescent="0.25">
      <c r="A2920" s="1">
        <v>44681</v>
      </c>
      <c r="B2920" t="s">
        <v>108</v>
      </c>
      <c r="C2920" t="s">
        <v>10</v>
      </c>
      <c r="D2920">
        <v>39</v>
      </c>
      <c r="E2920">
        <v>4</v>
      </c>
      <c r="F2920">
        <v>1754.2199999999998</v>
      </c>
      <c r="G2920">
        <v>835</v>
      </c>
      <c r="H2920">
        <v>2589.2199999999998</v>
      </c>
      <c r="I2920">
        <v>22</v>
      </c>
      <c r="J2920" t="s">
        <v>11</v>
      </c>
    </row>
    <row r="2921" spans="1:10" x14ac:dyDescent="0.25">
      <c r="A2921" s="1">
        <v>44681</v>
      </c>
      <c r="B2921" t="s">
        <v>109</v>
      </c>
      <c r="C2921" t="s">
        <v>10</v>
      </c>
      <c r="D2921">
        <v>39.700000000000003</v>
      </c>
      <c r="E2921">
        <v>4.7000000000000028</v>
      </c>
      <c r="F2921">
        <v>1920.289</v>
      </c>
      <c r="G2921">
        <v>0</v>
      </c>
      <c r="H2921">
        <v>1920.289</v>
      </c>
      <c r="I2921">
        <v>57</v>
      </c>
      <c r="J2921" t="s">
        <v>11</v>
      </c>
    </row>
    <row r="2922" spans="1:10" x14ac:dyDescent="0.25">
      <c r="A2922" s="1">
        <v>44681</v>
      </c>
      <c r="B2922" t="s">
        <v>110</v>
      </c>
      <c r="C2922" t="s">
        <v>15</v>
      </c>
      <c r="D2922">
        <v>37.299999999999997</v>
      </c>
      <c r="E2922">
        <v>2.2999999999999972</v>
      </c>
      <c r="F2922">
        <v>1295.8019999999999</v>
      </c>
      <c r="G2922">
        <v>0</v>
      </c>
      <c r="H2922">
        <v>1295.8019999999999</v>
      </c>
      <c r="I2922">
        <v>57</v>
      </c>
      <c r="J2922" t="s">
        <v>11</v>
      </c>
    </row>
    <row r="2923" spans="1:10" x14ac:dyDescent="0.25">
      <c r="A2923" s="1">
        <v>44681</v>
      </c>
      <c r="B2923" t="s">
        <v>111</v>
      </c>
      <c r="C2923" t="s">
        <v>10</v>
      </c>
      <c r="D2923">
        <v>40.1</v>
      </c>
      <c r="E2923">
        <v>5.1000000000000014</v>
      </c>
      <c r="F2923">
        <v>1823.347</v>
      </c>
      <c r="G2923">
        <v>0</v>
      </c>
      <c r="H2923">
        <v>1823.347</v>
      </c>
      <c r="I2923">
        <v>41</v>
      </c>
      <c r="J2923" t="s">
        <v>11</v>
      </c>
    </row>
    <row r="2924" spans="1:10" x14ac:dyDescent="0.25">
      <c r="A2924" s="1">
        <v>44681</v>
      </c>
      <c r="B2924" t="s">
        <v>112</v>
      </c>
      <c r="C2924" t="s">
        <v>15</v>
      </c>
      <c r="D2924">
        <v>36.799999999999997</v>
      </c>
      <c r="E2924">
        <v>1.7999999999999972</v>
      </c>
      <c r="F2924">
        <v>2673.8879999999995</v>
      </c>
      <c r="G2924">
        <v>0</v>
      </c>
      <c r="H2924">
        <v>2673.8879999999995</v>
      </c>
      <c r="I2924">
        <v>50</v>
      </c>
      <c r="J2924" t="s">
        <v>33</v>
      </c>
    </row>
    <row r="2925" spans="1:10" x14ac:dyDescent="0.25">
      <c r="A2925" s="1">
        <v>44681</v>
      </c>
      <c r="B2925" t="s">
        <v>113</v>
      </c>
      <c r="C2925" t="s">
        <v>47</v>
      </c>
      <c r="D2925">
        <v>40.299999999999997</v>
      </c>
      <c r="E2925">
        <v>5.2999999999999972</v>
      </c>
      <c r="F2925">
        <v>597.649</v>
      </c>
      <c r="G2925">
        <v>0</v>
      </c>
      <c r="H2925">
        <v>597.649</v>
      </c>
      <c r="I2925">
        <v>26</v>
      </c>
      <c r="J2925" t="s">
        <v>30</v>
      </c>
    </row>
    <row r="2926" spans="1:10" x14ac:dyDescent="0.25">
      <c r="A2926" s="1">
        <v>44681</v>
      </c>
      <c r="B2926" t="s">
        <v>114</v>
      </c>
      <c r="C2926" t="s">
        <v>15</v>
      </c>
      <c r="D2926">
        <v>40.200000000000003</v>
      </c>
      <c r="E2926">
        <v>5.2000000000000028</v>
      </c>
      <c r="F2926">
        <v>1619.2560000000001</v>
      </c>
      <c r="G2926">
        <v>0</v>
      </c>
      <c r="H2926">
        <v>1619.2560000000001</v>
      </c>
      <c r="I2926">
        <v>40</v>
      </c>
      <c r="J2926" t="s">
        <v>30</v>
      </c>
    </row>
    <row r="2927" spans="1:10" x14ac:dyDescent="0.25">
      <c r="A2927" s="1">
        <v>44681</v>
      </c>
      <c r="B2927" t="s">
        <v>115</v>
      </c>
      <c r="C2927" t="s">
        <v>15</v>
      </c>
      <c r="D2927">
        <v>38.1</v>
      </c>
      <c r="E2927">
        <v>3.1000000000000014</v>
      </c>
      <c r="F2927">
        <v>1090.422</v>
      </c>
      <c r="G2927">
        <v>0</v>
      </c>
      <c r="H2927">
        <v>1090.422</v>
      </c>
      <c r="I2927">
        <v>52</v>
      </c>
      <c r="J2927" t="s">
        <v>30</v>
      </c>
    </row>
    <row r="2928" spans="1:10" x14ac:dyDescent="0.25">
      <c r="A2928" s="1">
        <v>44681</v>
      </c>
      <c r="B2928" t="s">
        <v>224</v>
      </c>
      <c r="C2928" t="s">
        <v>15</v>
      </c>
      <c r="D2928">
        <v>41.6</v>
      </c>
      <c r="E2928">
        <v>6.6000000000000014</v>
      </c>
      <c r="F2928">
        <v>671.00800000000004</v>
      </c>
      <c r="G2928">
        <v>0</v>
      </c>
      <c r="H2928">
        <v>671.00800000000004</v>
      </c>
      <c r="I2928">
        <v>47</v>
      </c>
      <c r="J2928" t="s">
        <v>11</v>
      </c>
    </row>
    <row r="2929" spans="1:10" x14ac:dyDescent="0.25">
      <c r="A2929" s="1">
        <v>44681</v>
      </c>
      <c r="B2929" t="s">
        <v>116</v>
      </c>
      <c r="C2929" t="s">
        <v>10</v>
      </c>
      <c r="D2929">
        <v>37.4</v>
      </c>
      <c r="E2929">
        <v>2.3999999999999986</v>
      </c>
      <c r="F2929">
        <v>596.53</v>
      </c>
      <c r="G2929">
        <v>0</v>
      </c>
      <c r="H2929">
        <v>596.53</v>
      </c>
      <c r="I2929">
        <v>61</v>
      </c>
      <c r="J2929" t="s">
        <v>30</v>
      </c>
    </row>
    <row r="2930" spans="1:10" x14ac:dyDescent="0.25">
      <c r="A2930" s="1">
        <v>44681</v>
      </c>
      <c r="B2930" t="s">
        <v>117</v>
      </c>
      <c r="C2930" t="s">
        <v>15</v>
      </c>
      <c r="D2930">
        <v>37.700000000000003</v>
      </c>
      <c r="E2930">
        <v>2.7000000000000028</v>
      </c>
      <c r="F2930">
        <v>999.80400000000009</v>
      </c>
      <c r="G2930">
        <v>0</v>
      </c>
      <c r="H2930">
        <v>999.80400000000009</v>
      </c>
      <c r="I2930">
        <v>29</v>
      </c>
      <c r="J2930" t="s">
        <v>11</v>
      </c>
    </row>
    <row r="2931" spans="1:10" x14ac:dyDescent="0.25">
      <c r="A2931" s="1">
        <v>44681</v>
      </c>
      <c r="B2931" t="s">
        <v>118</v>
      </c>
      <c r="C2931" t="s">
        <v>15</v>
      </c>
      <c r="D2931">
        <v>38.1</v>
      </c>
      <c r="E2931">
        <v>3.1000000000000014</v>
      </c>
      <c r="F2931">
        <v>651.89099999999996</v>
      </c>
      <c r="G2931">
        <v>0</v>
      </c>
      <c r="H2931">
        <v>651.89099999999996</v>
      </c>
      <c r="I2931">
        <v>66</v>
      </c>
      <c r="J2931" t="s">
        <v>11</v>
      </c>
    </row>
    <row r="2932" spans="1:10" x14ac:dyDescent="0.25">
      <c r="A2932" s="1">
        <v>44681</v>
      </c>
      <c r="B2932" t="s">
        <v>119</v>
      </c>
      <c r="C2932" t="s">
        <v>15</v>
      </c>
      <c r="D2932">
        <v>41</v>
      </c>
      <c r="E2932">
        <v>6</v>
      </c>
      <c r="F2932">
        <v>3229.98</v>
      </c>
      <c r="G2932">
        <v>0</v>
      </c>
      <c r="H2932">
        <v>3229.98</v>
      </c>
      <c r="I2932">
        <v>61</v>
      </c>
      <c r="J2932" t="s">
        <v>33</v>
      </c>
    </row>
    <row r="2933" spans="1:10" x14ac:dyDescent="0.25">
      <c r="A2933" s="1">
        <v>44681</v>
      </c>
      <c r="B2933" t="s">
        <v>120</v>
      </c>
      <c r="C2933" t="s">
        <v>10</v>
      </c>
      <c r="D2933">
        <v>39.5</v>
      </c>
      <c r="E2933">
        <v>4.5</v>
      </c>
      <c r="F2933">
        <v>1629.77</v>
      </c>
      <c r="G2933">
        <v>0</v>
      </c>
      <c r="H2933">
        <v>1629.77</v>
      </c>
      <c r="I2933">
        <v>47</v>
      </c>
      <c r="J2933" t="s">
        <v>13</v>
      </c>
    </row>
    <row r="2934" spans="1:10" x14ac:dyDescent="0.25">
      <c r="A2934" s="1">
        <v>44681</v>
      </c>
      <c r="B2934" t="s">
        <v>121</v>
      </c>
      <c r="C2934" t="s">
        <v>15</v>
      </c>
      <c r="D2934">
        <v>40.9</v>
      </c>
      <c r="E2934">
        <v>5.8999999999999986</v>
      </c>
      <c r="F2934">
        <v>567.69200000000001</v>
      </c>
      <c r="G2934">
        <v>0</v>
      </c>
      <c r="H2934">
        <v>567.69200000000001</v>
      </c>
      <c r="I2934">
        <v>48</v>
      </c>
      <c r="J2934" t="s">
        <v>30</v>
      </c>
    </row>
    <row r="2935" spans="1:10" x14ac:dyDescent="0.25">
      <c r="A2935" s="1">
        <v>44681</v>
      </c>
      <c r="B2935" t="s">
        <v>122</v>
      </c>
      <c r="C2935" t="s">
        <v>15</v>
      </c>
      <c r="D2935">
        <v>35.4</v>
      </c>
      <c r="E2935">
        <v>0.39999999999999858</v>
      </c>
      <c r="F2935">
        <v>351.16800000000001</v>
      </c>
      <c r="G2935">
        <v>0</v>
      </c>
      <c r="H2935">
        <v>351.16800000000001</v>
      </c>
      <c r="I2935">
        <v>34</v>
      </c>
      <c r="J2935" t="s">
        <v>13</v>
      </c>
    </row>
    <row r="2936" spans="1:10" x14ac:dyDescent="0.25">
      <c r="A2936" s="1">
        <v>44681</v>
      </c>
      <c r="B2936" t="s">
        <v>123</v>
      </c>
      <c r="C2936" t="s">
        <v>10</v>
      </c>
      <c r="D2936">
        <v>37.5</v>
      </c>
      <c r="E2936">
        <v>2.5</v>
      </c>
      <c r="F2936">
        <v>1367.25</v>
      </c>
      <c r="G2936">
        <v>0</v>
      </c>
      <c r="H2936">
        <v>1367.25</v>
      </c>
      <c r="I2936">
        <v>31</v>
      </c>
      <c r="J2936" t="s">
        <v>13</v>
      </c>
    </row>
    <row r="2937" spans="1:10" x14ac:dyDescent="0.25">
      <c r="A2937" s="1">
        <v>44681</v>
      </c>
      <c r="B2937" t="s">
        <v>124</v>
      </c>
      <c r="C2937" t="s">
        <v>10</v>
      </c>
      <c r="D2937">
        <v>39.4</v>
      </c>
      <c r="E2937">
        <v>4.3999999999999986</v>
      </c>
      <c r="F2937">
        <v>719.44400000000007</v>
      </c>
      <c r="G2937">
        <v>0</v>
      </c>
      <c r="H2937">
        <v>719.44400000000007</v>
      </c>
      <c r="I2937">
        <v>55</v>
      </c>
      <c r="J2937" t="s">
        <v>11</v>
      </c>
    </row>
    <row r="2938" spans="1:10" x14ac:dyDescent="0.25">
      <c r="A2938" s="1">
        <v>44681</v>
      </c>
      <c r="B2938" t="s">
        <v>125</v>
      </c>
      <c r="C2938" t="s">
        <v>15</v>
      </c>
      <c r="D2938">
        <v>38.5</v>
      </c>
      <c r="E2938">
        <v>3.5</v>
      </c>
      <c r="F2938">
        <v>1150.7650000000001</v>
      </c>
      <c r="G2938">
        <v>0</v>
      </c>
      <c r="H2938">
        <v>1150.7650000000001</v>
      </c>
      <c r="I2938">
        <v>64</v>
      </c>
      <c r="J2938" t="s">
        <v>11</v>
      </c>
    </row>
    <row r="2939" spans="1:10" x14ac:dyDescent="0.25">
      <c r="A2939" s="1">
        <v>44681</v>
      </c>
      <c r="B2939" t="s">
        <v>237</v>
      </c>
      <c r="C2939" t="s">
        <v>10</v>
      </c>
      <c r="D2939">
        <v>40.5</v>
      </c>
      <c r="E2939">
        <v>5.5</v>
      </c>
      <c r="F2939">
        <v>321.57</v>
      </c>
      <c r="G2939">
        <v>0</v>
      </c>
      <c r="H2939">
        <v>321.57</v>
      </c>
      <c r="I2939">
        <v>35</v>
      </c>
      <c r="J2939" t="s">
        <v>11</v>
      </c>
    </row>
    <row r="2940" spans="1:10" x14ac:dyDescent="0.25">
      <c r="A2940" s="1">
        <v>44681</v>
      </c>
      <c r="B2940" t="s">
        <v>126</v>
      </c>
      <c r="C2940" t="s">
        <v>15</v>
      </c>
      <c r="D2940">
        <v>35.1</v>
      </c>
      <c r="E2940">
        <v>0.10000000000000142</v>
      </c>
      <c r="F2940">
        <v>400.84200000000004</v>
      </c>
      <c r="G2940">
        <v>0</v>
      </c>
      <c r="H2940">
        <v>400.84200000000004</v>
      </c>
      <c r="I2940">
        <v>58</v>
      </c>
      <c r="J2940" t="s">
        <v>30</v>
      </c>
    </row>
    <row r="2941" spans="1:10" x14ac:dyDescent="0.25">
      <c r="A2941" s="1">
        <v>44681</v>
      </c>
      <c r="B2941" t="s">
        <v>127</v>
      </c>
      <c r="C2941" t="s">
        <v>15</v>
      </c>
      <c r="D2941">
        <v>35.6</v>
      </c>
      <c r="E2941">
        <v>0.60000000000000142</v>
      </c>
      <c r="F2941">
        <v>1016.736</v>
      </c>
      <c r="G2941">
        <v>0</v>
      </c>
      <c r="H2941">
        <v>1016.736</v>
      </c>
      <c r="I2941">
        <v>38</v>
      </c>
      <c r="J2941" t="s">
        <v>11</v>
      </c>
    </row>
    <row r="2942" spans="1:10" x14ac:dyDescent="0.25">
      <c r="A2942" s="1">
        <v>44681</v>
      </c>
      <c r="B2942" t="s">
        <v>128</v>
      </c>
      <c r="C2942" t="s">
        <v>15</v>
      </c>
      <c r="D2942">
        <v>35.1</v>
      </c>
      <c r="E2942">
        <v>0.10000000000000142</v>
      </c>
      <c r="F2942">
        <v>2197.6109999999999</v>
      </c>
      <c r="G2942">
        <v>0</v>
      </c>
      <c r="H2942">
        <v>2197.6109999999999</v>
      </c>
      <c r="I2942">
        <v>42</v>
      </c>
      <c r="J2942" t="s">
        <v>16</v>
      </c>
    </row>
    <row r="2943" spans="1:10" x14ac:dyDescent="0.25">
      <c r="A2943" s="1">
        <v>44681</v>
      </c>
      <c r="B2943" t="s">
        <v>129</v>
      </c>
      <c r="C2943" t="s">
        <v>15</v>
      </c>
      <c r="D2943">
        <v>35.200000000000003</v>
      </c>
      <c r="E2943">
        <v>0.20000000000000284</v>
      </c>
      <c r="F2943">
        <v>744.83200000000011</v>
      </c>
      <c r="G2943">
        <v>0</v>
      </c>
      <c r="H2943">
        <v>744.83200000000011</v>
      </c>
      <c r="I2943">
        <v>36</v>
      </c>
      <c r="J2943" t="s">
        <v>11</v>
      </c>
    </row>
    <row r="2944" spans="1:10" x14ac:dyDescent="0.25">
      <c r="A2944" s="1">
        <v>44681</v>
      </c>
      <c r="B2944" t="s">
        <v>130</v>
      </c>
      <c r="C2944" t="s">
        <v>15</v>
      </c>
      <c r="D2944">
        <v>36.9</v>
      </c>
      <c r="E2944">
        <v>1.8999999999999986</v>
      </c>
      <c r="F2944">
        <v>1144.269</v>
      </c>
      <c r="G2944">
        <v>0</v>
      </c>
      <c r="H2944">
        <v>1144.269</v>
      </c>
      <c r="I2944">
        <v>60</v>
      </c>
      <c r="J2944" t="s">
        <v>13</v>
      </c>
    </row>
    <row r="2945" spans="1:10" x14ac:dyDescent="0.25">
      <c r="A2945" s="1">
        <v>44681</v>
      </c>
      <c r="B2945" t="s">
        <v>131</v>
      </c>
      <c r="C2945" t="s">
        <v>15</v>
      </c>
      <c r="D2945">
        <v>38.4</v>
      </c>
      <c r="E2945">
        <v>3.3999999999999986</v>
      </c>
      <c r="F2945">
        <v>267.26400000000001</v>
      </c>
      <c r="G2945">
        <v>0</v>
      </c>
      <c r="H2945">
        <v>267.26400000000001</v>
      </c>
      <c r="I2945">
        <v>32</v>
      </c>
      <c r="J2945" t="s">
        <v>11</v>
      </c>
    </row>
    <row r="2946" spans="1:10" x14ac:dyDescent="0.25">
      <c r="A2946" s="1">
        <v>44681</v>
      </c>
      <c r="B2946" t="s">
        <v>238</v>
      </c>
      <c r="C2946" t="s">
        <v>15</v>
      </c>
      <c r="D2946">
        <v>41.5</v>
      </c>
      <c r="E2946">
        <v>6.5</v>
      </c>
      <c r="F2946">
        <v>1686.56</v>
      </c>
      <c r="G2946">
        <v>0</v>
      </c>
      <c r="H2946">
        <v>1686.56</v>
      </c>
      <c r="I2946">
        <v>65</v>
      </c>
      <c r="J2946" t="s">
        <v>18</v>
      </c>
    </row>
    <row r="2947" spans="1:10" x14ac:dyDescent="0.25">
      <c r="A2947" s="1">
        <v>44681</v>
      </c>
      <c r="B2947" t="s">
        <v>132</v>
      </c>
      <c r="C2947" t="s">
        <v>10</v>
      </c>
      <c r="D2947">
        <v>38.700000000000003</v>
      </c>
      <c r="E2947">
        <v>3.7000000000000028</v>
      </c>
      <c r="F2947">
        <v>1902.8790000000001</v>
      </c>
      <c r="G2947">
        <v>0</v>
      </c>
      <c r="H2947">
        <v>1902.8790000000001</v>
      </c>
      <c r="I2947">
        <v>46</v>
      </c>
      <c r="J2947" t="s">
        <v>11</v>
      </c>
    </row>
    <row r="2948" spans="1:10" x14ac:dyDescent="0.25">
      <c r="A2948" s="1">
        <v>44681</v>
      </c>
      <c r="B2948" t="s">
        <v>133</v>
      </c>
      <c r="C2948" t="s">
        <v>10</v>
      </c>
      <c r="D2948">
        <v>38.1</v>
      </c>
      <c r="E2948">
        <v>3.1000000000000014</v>
      </c>
      <c r="F2948">
        <v>856.86900000000003</v>
      </c>
      <c r="G2948">
        <v>0</v>
      </c>
      <c r="H2948">
        <v>856.86900000000003</v>
      </c>
      <c r="I2948">
        <v>53</v>
      </c>
      <c r="J2948" t="s">
        <v>11</v>
      </c>
    </row>
    <row r="2949" spans="1:10" x14ac:dyDescent="0.25">
      <c r="A2949" s="1">
        <v>44681</v>
      </c>
      <c r="B2949" t="s">
        <v>134</v>
      </c>
      <c r="C2949" t="s">
        <v>10</v>
      </c>
      <c r="D2949">
        <v>35.6</v>
      </c>
      <c r="E2949">
        <v>0.60000000000000142</v>
      </c>
      <c r="F2949">
        <v>1310.08</v>
      </c>
      <c r="G2949">
        <v>0</v>
      </c>
      <c r="H2949">
        <v>1310.08</v>
      </c>
      <c r="I2949">
        <v>47</v>
      </c>
      <c r="J2949" t="s">
        <v>13</v>
      </c>
    </row>
    <row r="2950" spans="1:10" x14ac:dyDescent="0.25">
      <c r="A2950" s="1">
        <v>44681</v>
      </c>
      <c r="B2950" t="s">
        <v>135</v>
      </c>
      <c r="C2950" t="s">
        <v>10</v>
      </c>
      <c r="D2950">
        <v>37.9</v>
      </c>
      <c r="E2950">
        <v>2.8999999999999986</v>
      </c>
      <c r="F2950">
        <v>316.46499999999997</v>
      </c>
      <c r="G2950">
        <v>0</v>
      </c>
      <c r="H2950">
        <v>316.46499999999997</v>
      </c>
      <c r="I2950">
        <v>27</v>
      </c>
      <c r="J2950" t="s">
        <v>11</v>
      </c>
    </row>
    <row r="2951" spans="1:10" x14ac:dyDescent="0.25">
      <c r="A2951" s="1">
        <v>44681</v>
      </c>
      <c r="B2951" t="s">
        <v>136</v>
      </c>
      <c r="C2951" t="s">
        <v>10</v>
      </c>
      <c r="D2951">
        <v>40</v>
      </c>
      <c r="E2951">
        <v>5</v>
      </c>
      <c r="F2951">
        <v>1383.6000000000001</v>
      </c>
      <c r="G2951">
        <v>0</v>
      </c>
      <c r="H2951">
        <v>1383.6000000000001</v>
      </c>
      <c r="I2951">
        <v>24</v>
      </c>
      <c r="J2951" t="s">
        <v>11</v>
      </c>
    </row>
    <row r="2952" spans="1:10" x14ac:dyDescent="0.25">
      <c r="A2952" s="1">
        <v>44681</v>
      </c>
      <c r="B2952" t="s">
        <v>137</v>
      </c>
      <c r="C2952" t="s">
        <v>10</v>
      </c>
      <c r="D2952">
        <v>36.5</v>
      </c>
      <c r="E2952">
        <v>1.5</v>
      </c>
      <c r="F2952">
        <v>2311.1799999999998</v>
      </c>
      <c r="G2952">
        <v>0</v>
      </c>
      <c r="H2952">
        <v>2311.1799999999998</v>
      </c>
      <c r="I2952">
        <v>56</v>
      </c>
      <c r="J2952" t="s">
        <v>18</v>
      </c>
    </row>
    <row r="2953" spans="1:10" x14ac:dyDescent="0.25">
      <c r="A2953" s="1">
        <v>44681</v>
      </c>
      <c r="B2953" t="s">
        <v>138</v>
      </c>
      <c r="C2953" t="s">
        <v>15</v>
      </c>
      <c r="D2953">
        <v>35.200000000000003</v>
      </c>
      <c r="E2953">
        <v>0.20000000000000284</v>
      </c>
      <c r="F2953">
        <v>3579.1360000000004</v>
      </c>
      <c r="G2953">
        <v>0</v>
      </c>
      <c r="H2953">
        <v>3579.1360000000004</v>
      </c>
      <c r="I2953">
        <v>36</v>
      </c>
      <c r="J2953" t="s">
        <v>33</v>
      </c>
    </row>
    <row r="2954" spans="1:10" x14ac:dyDescent="0.25">
      <c r="A2954" s="1">
        <v>44681</v>
      </c>
      <c r="B2954" t="s">
        <v>139</v>
      </c>
      <c r="C2954" t="s">
        <v>10</v>
      </c>
      <c r="D2954">
        <v>36.799999999999997</v>
      </c>
      <c r="E2954">
        <v>1.7999999999999972</v>
      </c>
      <c r="F2954">
        <v>803.71199999999999</v>
      </c>
      <c r="G2954">
        <v>0</v>
      </c>
      <c r="H2954">
        <v>803.71199999999999</v>
      </c>
      <c r="I2954">
        <v>57</v>
      </c>
      <c r="J2954" t="s">
        <v>30</v>
      </c>
    </row>
    <row r="2955" spans="1:10" x14ac:dyDescent="0.25">
      <c r="A2955" s="1">
        <v>44681</v>
      </c>
      <c r="B2955" t="s">
        <v>140</v>
      </c>
      <c r="C2955" t="s">
        <v>10</v>
      </c>
      <c r="D2955">
        <v>40.700000000000003</v>
      </c>
      <c r="E2955">
        <v>5.7000000000000028</v>
      </c>
      <c r="F2955">
        <v>645.90899999999999</v>
      </c>
      <c r="G2955">
        <v>0</v>
      </c>
      <c r="H2955">
        <v>645.90899999999999</v>
      </c>
      <c r="I2955">
        <v>34</v>
      </c>
      <c r="J2955" t="s">
        <v>11</v>
      </c>
    </row>
    <row r="2956" spans="1:10" x14ac:dyDescent="0.25">
      <c r="A2956" s="1">
        <v>44681</v>
      </c>
      <c r="B2956" t="s">
        <v>141</v>
      </c>
      <c r="C2956" t="s">
        <v>15</v>
      </c>
      <c r="D2956">
        <v>38.4</v>
      </c>
      <c r="E2956">
        <v>3.3999999999999986</v>
      </c>
      <c r="F2956">
        <v>547.19999999999993</v>
      </c>
      <c r="G2956">
        <v>0</v>
      </c>
      <c r="H2956">
        <v>547.19999999999993</v>
      </c>
      <c r="I2956">
        <v>63</v>
      </c>
      <c r="J2956" t="s">
        <v>11</v>
      </c>
    </row>
    <row r="2957" spans="1:10" x14ac:dyDescent="0.25">
      <c r="A2957" s="1">
        <v>44681</v>
      </c>
      <c r="B2957" t="s">
        <v>142</v>
      </c>
      <c r="C2957" t="s">
        <v>10</v>
      </c>
      <c r="D2957">
        <v>37.4</v>
      </c>
      <c r="E2957">
        <v>2.3999999999999986</v>
      </c>
      <c r="F2957">
        <v>457.40199999999999</v>
      </c>
      <c r="G2957">
        <v>0</v>
      </c>
      <c r="H2957">
        <v>457.40199999999999</v>
      </c>
      <c r="I2957">
        <v>34</v>
      </c>
      <c r="J2957" t="s">
        <v>11</v>
      </c>
    </row>
    <row r="2958" spans="1:10" x14ac:dyDescent="0.25">
      <c r="A2958" s="1">
        <v>44681</v>
      </c>
      <c r="B2958" t="s">
        <v>143</v>
      </c>
      <c r="C2958" t="s">
        <v>10</v>
      </c>
      <c r="D2958">
        <v>36.5</v>
      </c>
      <c r="E2958">
        <v>1.5</v>
      </c>
      <c r="F2958">
        <v>279.22500000000002</v>
      </c>
      <c r="G2958">
        <v>0</v>
      </c>
      <c r="H2958">
        <v>279.22500000000002</v>
      </c>
      <c r="I2958">
        <v>30</v>
      </c>
      <c r="J2958" t="s">
        <v>11</v>
      </c>
    </row>
    <row r="2959" spans="1:10" x14ac:dyDescent="0.25">
      <c r="A2959" s="1">
        <v>44681</v>
      </c>
      <c r="B2959" t="s">
        <v>144</v>
      </c>
      <c r="C2959" t="s">
        <v>10</v>
      </c>
      <c r="D2959">
        <v>41.5</v>
      </c>
      <c r="E2959">
        <v>6.5</v>
      </c>
      <c r="F2959">
        <v>284.27499999999998</v>
      </c>
      <c r="G2959">
        <v>0</v>
      </c>
      <c r="H2959">
        <v>284.27499999999998</v>
      </c>
      <c r="I2959">
        <v>62</v>
      </c>
      <c r="J2959" t="s">
        <v>11</v>
      </c>
    </row>
    <row r="2960" spans="1:10" x14ac:dyDescent="0.25">
      <c r="A2960" s="1">
        <v>44681</v>
      </c>
      <c r="B2960" t="s">
        <v>145</v>
      </c>
      <c r="C2960" t="s">
        <v>10</v>
      </c>
      <c r="D2960">
        <v>38.200000000000003</v>
      </c>
      <c r="E2960">
        <v>3.2000000000000028</v>
      </c>
      <c r="F2960">
        <v>1280.8460000000002</v>
      </c>
      <c r="G2960">
        <v>0</v>
      </c>
      <c r="H2960">
        <v>1280.8460000000002</v>
      </c>
      <c r="I2960">
        <v>33</v>
      </c>
      <c r="J2960" t="s">
        <v>11</v>
      </c>
    </row>
    <row r="2961" spans="1:10" x14ac:dyDescent="0.25">
      <c r="A2961" s="1">
        <v>44681</v>
      </c>
      <c r="B2961" t="s">
        <v>146</v>
      </c>
      <c r="C2961" t="s">
        <v>10</v>
      </c>
      <c r="D2961">
        <v>36.4</v>
      </c>
      <c r="E2961">
        <v>1.3999999999999986</v>
      </c>
      <c r="F2961">
        <v>1439.2559999999999</v>
      </c>
      <c r="G2961">
        <v>0</v>
      </c>
      <c r="H2961">
        <v>1439.2559999999999</v>
      </c>
      <c r="I2961">
        <v>64</v>
      </c>
      <c r="J2961" t="s">
        <v>18</v>
      </c>
    </row>
    <row r="2962" spans="1:10" x14ac:dyDescent="0.25">
      <c r="A2962" s="1">
        <v>44681</v>
      </c>
      <c r="B2962" t="s">
        <v>147</v>
      </c>
      <c r="C2962" t="s">
        <v>10</v>
      </c>
      <c r="D2962">
        <v>37.4</v>
      </c>
      <c r="E2962">
        <v>2.3999999999999986</v>
      </c>
      <c r="F2962">
        <v>1901.4160000000002</v>
      </c>
      <c r="G2962">
        <v>0</v>
      </c>
      <c r="H2962">
        <v>1901.4160000000002</v>
      </c>
      <c r="I2962">
        <v>33</v>
      </c>
      <c r="J2962" t="s">
        <v>11</v>
      </c>
    </row>
    <row r="2963" spans="1:10" x14ac:dyDescent="0.25">
      <c r="A2963" s="1">
        <v>44681</v>
      </c>
      <c r="B2963" t="s">
        <v>148</v>
      </c>
      <c r="C2963" t="s">
        <v>10</v>
      </c>
      <c r="D2963">
        <v>36.4</v>
      </c>
      <c r="E2963">
        <v>1.3999999999999986</v>
      </c>
      <c r="F2963">
        <v>343.25199999999995</v>
      </c>
      <c r="G2963">
        <v>0</v>
      </c>
      <c r="H2963">
        <v>343.25199999999995</v>
      </c>
      <c r="I2963">
        <v>44</v>
      </c>
      <c r="J2963" t="s">
        <v>30</v>
      </c>
    </row>
    <row r="2964" spans="1:10" x14ac:dyDescent="0.25">
      <c r="A2964" s="1">
        <v>44681</v>
      </c>
      <c r="B2964" t="s">
        <v>225</v>
      </c>
      <c r="C2964" t="s">
        <v>10</v>
      </c>
      <c r="D2964">
        <v>41.9</v>
      </c>
      <c r="E2964">
        <v>6.8999999999999986</v>
      </c>
      <c r="F2964">
        <v>400.56400000000002</v>
      </c>
      <c r="G2964">
        <v>0</v>
      </c>
      <c r="H2964">
        <v>400.56400000000002</v>
      </c>
      <c r="I2964">
        <v>24</v>
      </c>
      <c r="J2964" t="s">
        <v>18</v>
      </c>
    </row>
    <row r="2965" spans="1:10" x14ac:dyDescent="0.25">
      <c r="A2965" s="1">
        <v>44681</v>
      </c>
      <c r="B2965" t="s">
        <v>149</v>
      </c>
      <c r="C2965" t="s">
        <v>15</v>
      </c>
      <c r="D2965">
        <v>39.9</v>
      </c>
      <c r="E2965">
        <v>4.8999999999999986</v>
      </c>
      <c r="F2965">
        <v>382.24199999999996</v>
      </c>
      <c r="G2965">
        <v>0</v>
      </c>
      <c r="H2965">
        <v>382.24199999999996</v>
      </c>
      <c r="I2965">
        <v>64</v>
      </c>
      <c r="J2965" t="s">
        <v>18</v>
      </c>
    </row>
    <row r="2966" spans="1:10" x14ac:dyDescent="0.25">
      <c r="A2966" s="1">
        <v>44681</v>
      </c>
      <c r="B2966" t="s">
        <v>150</v>
      </c>
      <c r="C2966" t="s">
        <v>10</v>
      </c>
      <c r="D2966">
        <v>36.9</v>
      </c>
      <c r="E2966">
        <v>1.8999999999999986</v>
      </c>
      <c r="F2966">
        <v>1071.2070000000001</v>
      </c>
      <c r="G2966">
        <v>0</v>
      </c>
      <c r="H2966">
        <v>1071.2070000000001</v>
      </c>
      <c r="I2966">
        <v>28</v>
      </c>
      <c r="J2966" t="s">
        <v>11</v>
      </c>
    </row>
    <row r="2967" spans="1:10" x14ac:dyDescent="0.25">
      <c r="A2967" s="1">
        <v>44681</v>
      </c>
      <c r="B2967" t="s">
        <v>151</v>
      </c>
      <c r="C2967" t="s">
        <v>10</v>
      </c>
      <c r="D2967">
        <v>39.9</v>
      </c>
      <c r="E2967">
        <v>4.8999999999999986</v>
      </c>
      <c r="F2967">
        <v>736.15499999999997</v>
      </c>
      <c r="G2967">
        <v>0</v>
      </c>
      <c r="H2967">
        <v>736.15499999999997</v>
      </c>
      <c r="I2967">
        <v>30</v>
      </c>
      <c r="J2967" t="s">
        <v>11</v>
      </c>
    </row>
    <row r="2968" spans="1:10" x14ac:dyDescent="0.25">
      <c r="A2968" s="1">
        <v>44681</v>
      </c>
      <c r="B2968" t="s">
        <v>152</v>
      </c>
      <c r="C2968" t="s">
        <v>10</v>
      </c>
      <c r="D2968">
        <v>36.9</v>
      </c>
      <c r="E2968">
        <v>1.8999999999999986</v>
      </c>
      <c r="F2968">
        <v>1321.3890000000001</v>
      </c>
      <c r="G2968">
        <v>0</v>
      </c>
      <c r="H2968">
        <v>1321.3890000000001</v>
      </c>
      <c r="I2968">
        <v>51</v>
      </c>
      <c r="J2968" t="s">
        <v>13</v>
      </c>
    </row>
    <row r="2969" spans="1:10" x14ac:dyDescent="0.25">
      <c r="A2969" s="1">
        <v>44681</v>
      </c>
      <c r="B2969" t="s">
        <v>153</v>
      </c>
      <c r="C2969" t="s">
        <v>10</v>
      </c>
      <c r="D2969">
        <v>35</v>
      </c>
      <c r="E2969">
        <v>0</v>
      </c>
      <c r="F2969">
        <v>465.15</v>
      </c>
      <c r="G2969">
        <v>1077</v>
      </c>
      <c r="H2969">
        <v>1542.15</v>
      </c>
      <c r="I2969">
        <v>27</v>
      </c>
      <c r="J2969" t="s">
        <v>16</v>
      </c>
    </row>
    <row r="2970" spans="1:10" x14ac:dyDescent="0.25">
      <c r="A2970" s="1">
        <v>44681</v>
      </c>
      <c r="B2970" t="s">
        <v>234</v>
      </c>
      <c r="C2970" t="s">
        <v>10</v>
      </c>
      <c r="D2970">
        <v>38.4</v>
      </c>
      <c r="E2970">
        <v>3.3999999999999986</v>
      </c>
      <c r="F2970">
        <v>1286.3999999999999</v>
      </c>
      <c r="G2970">
        <v>0</v>
      </c>
      <c r="H2970">
        <v>1286.3999999999999</v>
      </c>
      <c r="I2970">
        <v>33</v>
      </c>
      <c r="J2970" t="s">
        <v>11</v>
      </c>
    </row>
    <row r="2971" spans="1:10" x14ac:dyDescent="0.25">
      <c r="A2971" s="1">
        <v>44681</v>
      </c>
      <c r="B2971" t="s">
        <v>234</v>
      </c>
      <c r="C2971" t="s">
        <v>10</v>
      </c>
      <c r="D2971">
        <v>40.299999999999997</v>
      </c>
      <c r="E2971">
        <v>5.2999999999999972</v>
      </c>
      <c r="F2971">
        <v>1350.05</v>
      </c>
      <c r="G2971">
        <v>0</v>
      </c>
      <c r="H2971">
        <v>1350.05</v>
      </c>
      <c r="I2971">
        <v>33</v>
      </c>
      <c r="J2971" t="s">
        <v>11</v>
      </c>
    </row>
    <row r="2972" spans="1:10" x14ac:dyDescent="0.25">
      <c r="A2972" s="1">
        <v>44681</v>
      </c>
      <c r="B2972" t="s">
        <v>228</v>
      </c>
      <c r="C2972" t="s">
        <v>10</v>
      </c>
      <c r="D2972">
        <v>37.700000000000003</v>
      </c>
      <c r="E2972">
        <v>2.7000000000000028</v>
      </c>
      <c r="F2972">
        <v>406.40600000000001</v>
      </c>
      <c r="G2972">
        <v>0</v>
      </c>
      <c r="H2972">
        <v>406.40600000000001</v>
      </c>
      <c r="I2972">
        <v>42</v>
      </c>
      <c r="J2972" t="s">
        <v>11</v>
      </c>
    </row>
    <row r="2973" spans="1:10" x14ac:dyDescent="0.25">
      <c r="A2973" s="1">
        <v>44681</v>
      </c>
      <c r="B2973" t="s">
        <v>154</v>
      </c>
      <c r="C2973" t="s">
        <v>10</v>
      </c>
      <c r="D2973">
        <v>40.6</v>
      </c>
      <c r="E2973">
        <v>5.6000000000000014</v>
      </c>
      <c r="F2973">
        <v>1239.1120000000001</v>
      </c>
      <c r="G2973">
        <v>0</v>
      </c>
      <c r="H2973">
        <v>1239.1120000000001</v>
      </c>
      <c r="I2973">
        <v>30</v>
      </c>
      <c r="J2973" t="s">
        <v>18</v>
      </c>
    </row>
    <row r="2974" spans="1:10" x14ac:dyDescent="0.25">
      <c r="A2974" s="1">
        <v>44681</v>
      </c>
      <c r="B2974" t="s">
        <v>155</v>
      </c>
      <c r="C2974" t="s">
        <v>10</v>
      </c>
      <c r="D2974">
        <v>37.1</v>
      </c>
      <c r="E2974">
        <v>2.1000000000000014</v>
      </c>
      <c r="F2974">
        <v>1874.663</v>
      </c>
      <c r="G2974">
        <v>0</v>
      </c>
      <c r="H2974">
        <v>1874.663</v>
      </c>
      <c r="I2974">
        <v>46</v>
      </c>
      <c r="J2974" t="s">
        <v>11</v>
      </c>
    </row>
    <row r="2975" spans="1:10" x14ac:dyDescent="0.25">
      <c r="A2975" s="1">
        <v>44681</v>
      </c>
      <c r="B2975" t="s">
        <v>156</v>
      </c>
      <c r="C2975" t="s">
        <v>10</v>
      </c>
      <c r="D2975">
        <v>38</v>
      </c>
      <c r="E2975">
        <v>3</v>
      </c>
      <c r="F2975">
        <v>1823.2399999999998</v>
      </c>
      <c r="G2975">
        <v>0</v>
      </c>
      <c r="H2975">
        <v>1823.2399999999998</v>
      </c>
      <c r="I2975">
        <v>37</v>
      </c>
      <c r="J2975" t="s">
        <v>13</v>
      </c>
    </row>
    <row r="2976" spans="1:10" x14ac:dyDescent="0.25">
      <c r="A2976" s="1">
        <v>44681</v>
      </c>
      <c r="B2976" t="s">
        <v>157</v>
      </c>
      <c r="C2976" t="s">
        <v>10</v>
      </c>
      <c r="D2976">
        <v>37.1</v>
      </c>
      <c r="E2976">
        <v>2.1000000000000014</v>
      </c>
      <c r="F2976">
        <v>834.37900000000002</v>
      </c>
      <c r="G2976">
        <v>0</v>
      </c>
      <c r="H2976">
        <v>834.37900000000002</v>
      </c>
      <c r="I2976">
        <v>39</v>
      </c>
      <c r="J2976" t="s">
        <v>11</v>
      </c>
    </row>
    <row r="2977" spans="1:10" x14ac:dyDescent="0.25">
      <c r="A2977" s="1">
        <v>44681</v>
      </c>
      <c r="B2977" t="s">
        <v>158</v>
      </c>
      <c r="C2977" t="s">
        <v>15</v>
      </c>
      <c r="D2977">
        <v>38.5</v>
      </c>
      <c r="E2977">
        <v>3.5</v>
      </c>
      <c r="F2977">
        <v>1120.3500000000001</v>
      </c>
      <c r="G2977">
        <v>0</v>
      </c>
      <c r="H2977">
        <v>1120.3500000000001</v>
      </c>
      <c r="I2977">
        <v>29</v>
      </c>
      <c r="J2977" t="s">
        <v>11</v>
      </c>
    </row>
    <row r="2978" spans="1:10" x14ac:dyDescent="0.25">
      <c r="A2978" s="1">
        <v>44681</v>
      </c>
      <c r="B2978" t="s">
        <v>159</v>
      </c>
      <c r="C2978" t="s">
        <v>15</v>
      </c>
      <c r="D2978">
        <v>39.1</v>
      </c>
      <c r="E2978">
        <v>4.1000000000000014</v>
      </c>
      <c r="F2978">
        <v>1525.2909999999999</v>
      </c>
      <c r="G2978">
        <v>377</v>
      </c>
      <c r="H2978">
        <v>1902.2909999999999</v>
      </c>
      <c r="I2978">
        <v>27</v>
      </c>
      <c r="J2978" t="s">
        <v>13</v>
      </c>
    </row>
    <row r="2979" spans="1:10" x14ac:dyDescent="0.25">
      <c r="A2979" s="1">
        <v>44681</v>
      </c>
      <c r="B2979" t="s">
        <v>160</v>
      </c>
      <c r="C2979" t="s">
        <v>10</v>
      </c>
      <c r="D2979">
        <v>36.200000000000003</v>
      </c>
      <c r="E2979">
        <v>1.2000000000000028</v>
      </c>
      <c r="F2979">
        <v>1028.08</v>
      </c>
      <c r="G2979">
        <v>0</v>
      </c>
      <c r="H2979">
        <v>1028.08</v>
      </c>
      <c r="I2979">
        <v>24</v>
      </c>
      <c r="J2979" t="s">
        <v>11</v>
      </c>
    </row>
    <row r="2980" spans="1:10" x14ac:dyDescent="0.25">
      <c r="A2980" s="1">
        <v>44681</v>
      </c>
      <c r="B2980" t="s">
        <v>161</v>
      </c>
      <c r="C2980" t="s">
        <v>10</v>
      </c>
      <c r="D2980">
        <v>37.799999999999997</v>
      </c>
      <c r="E2980">
        <v>2.7999999999999972</v>
      </c>
      <c r="F2980">
        <v>1797.0119999999999</v>
      </c>
      <c r="G2980">
        <v>0</v>
      </c>
      <c r="H2980">
        <v>1797.0119999999999</v>
      </c>
      <c r="I2980">
        <v>67</v>
      </c>
      <c r="J2980" t="s">
        <v>16</v>
      </c>
    </row>
    <row r="2981" spans="1:10" x14ac:dyDescent="0.25">
      <c r="A2981" s="1">
        <v>44681</v>
      </c>
      <c r="B2981" t="s">
        <v>226</v>
      </c>
      <c r="C2981" t="s">
        <v>10</v>
      </c>
      <c r="D2981">
        <v>41.3</v>
      </c>
      <c r="E2981">
        <v>6.2999999999999972</v>
      </c>
      <c r="F2981">
        <v>738.85699999999997</v>
      </c>
      <c r="G2981">
        <v>0</v>
      </c>
      <c r="H2981">
        <v>738.85699999999997</v>
      </c>
      <c r="I2981">
        <v>47</v>
      </c>
      <c r="J2981" t="s">
        <v>16</v>
      </c>
    </row>
    <row r="2982" spans="1:10" x14ac:dyDescent="0.25">
      <c r="A2982" s="1">
        <v>44681</v>
      </c>
      <c r="B2982" t="s">
        <v>162</v>
      </c>
      <c r="C2982" t="s">
        <v>10</v>
      </c>
      <c r="D2982">
        <v>40.6</v>
      </c>
      <c r="E2982">
        <v>5.6000000000000014</v>
      </c>
      <c r="F2982">
        <v>1792.0840000000001</v>
      </c>
      <c r="G2982">
        <v>0</v>
      </c>
      <c r="H2982">
        <v>1792.0840000000001</v>
      </c>
      <c r="I2982">
        <v>50</v>
      </c>
      <c r="J2982" t="s">
        <v>16</v>
      </c>
    </row>
    <row r="2983" spans="1:10" x14ac:dyDescent="0.25">
      <c r="A2983" s="1">
        <v>44681</v>
      </c>
      <c r="B2983" t="s">
        <v>235</v>
      </c>
      <c r="C2983" t="s">
        <v>15</v>
      </c>
      <c r="D2983">
        <v>37.5</v>
      </c>
      <c r="E2983">
        <v>2.5</v>
      </c>
      <c r="F2983">
        <v>761.25</v>
      </c>
      <c r="G2983">
        <v>0</v>
      </c>
      <c r="H2983">
        <v>761.25</v>
      </c>
      <c r="I2983">
        <v>43</v>
      </c>
      <c r="J2983" t="s">
        <v>11</v>
      </c>
    </row>
    <row r="2984" spans="1:10" x14ac:dyDescent="0.25">
      <c r="A2984" s="1">
        <v>44681</v>
      </c>
      <c r="B2984" t="s">
        <v>163</v>
      </c>
      <c r="C2984" t="s">
        <v>10</v>
      </c>
      <c r="D2984">
        <v>35.799999999999997</v>
      </c>
      <c r="E2984">
        <v>0.79999999999999716</v>
      </c>
      <c r="F2984">
        <v>356.20999999999992</v>
      </c>
      <c r="G2984">
        <v>0</v>
      </c>
      <c r="H2984">
        <v>356.20999999999992</v>
      </c>
      <c r="I2984">
        <v>24</v>
      </c>
      <c r="J2984" t="s">
        <v>11</v>
      </c>
    </row>
    <row r="2985" spans="1:10" x14ac:dyDescent="0.25">
      <c r="A2985" s="1">
        <v>44681</v>
      </c>
      <c r="B2985" t="s">
        <v>164</v>
      </c>
      <c r="C2985" t="s">
        <v>10</v>
      </c>
      <c r="D2985">
        <v>40.4</v>
      </c>
      <c r="E2985">
        <v>5.3999999999999986</v>
      </c>
      <c r="F2985">
        <v>1662.4599999999998</v>
      </c>
      <c r="G2985">
        <v>0</v>
      </c>
      <c r="H2985">
        <v>1662.4599999999998</v>
      </c>
      <c r="I2985">
        <v>40</v>
      </c>
      <c r="J2985" t="s">
        <v>13</v>
      </c>
    </row>
    <row r="2986" spans="1:10" x14ac:dyDescent="0.25">
      <c r="A2986" s="1">
        <v>44681</v>
      </c>
      <c r="B2986" t="s">
        <v>243</v>
      </c>
      <c r="C2986" t="s">
        <v>15</v>
      </c>
      <c r="D2986">
        <v>40.4</v>
      </c>
      <c r="E2986">
        <v>5.3999999999999986</v>
      </c>
      <c r="F2986">
        <v>555.5</v>
      </c>
      <c r="G2986">
        <v>0</v>
      </c>
      <c r="H2986">
        <v>555.5</v>
      </c>
      <c r="I2986">
        <v>51</v>
      </c>
      <c r="J2986" t="s">
        <v>16</v>
      </c>
    </row>
    <row r="2987" spans="1:10" x14ac:dyDescent="0.25">
      <c r="A2987" s="1">
        <v>44681</v>
      </c>
      <c r="B2987" t="s">
        <v>165</v>
      </c>
      <c r="C2987" t="s">
        <v>15</v>
      </c>
      <c r="D2987">
        <v>39.9</v>
      </c>
      <c r="E2987">
        <v>4.8999999999999986</v>
      </c>
      <c r="F2987">
        <v>1305.9269999999999</v>
      </c>
      <c r="G2987">
        <v>0</v>
      </c>
      <c r="H2987">
        <v>1305.9269999999999</v>
      </c>
      <c r="I2987">
        <v>55</v>
      </c>
      <c r="J2987" t="s">
        <v>11</v>
      </c>
    </row>
    <row r="2988" spans="1:10" x14ac:dyDescent="0.25">
      <c r="A2988" s="1">
        <v>44681</v>
      </c>
      <c r="B2988" t="s">
        <v>166</v>
      </c>
      <c r="C2988" t="s">
        <v>15</v>
      </c>
      <c r="D2988">
        <v>39</v>
      </c>
      <c r="E2988">
        <v>4</v>
      </c>
      <c r="F2988">
        <v>1603.29</v>
      </c>
      <c r="G2988">
        <v>0</v>
      </c>
      <c r="H2988">
        <v>1603.29</v>
      </c>
      <c r="I2988">
        <v>39</v>
      </c>
      <c r="J2988" t="s">
        <v>11</v>
      </c>
    </row>
    <row r="2989" spans="1:10" x14ac:dyDescent="0.25">
      <c r="A2989" s="1">
        <v>44681</v>
      </c>
      <c r="B2989" t="s">
        <v>167</v>
      </c>
      <c r="C2989" t="s">
        <v>10</v>
      </c>
      <c r="D2989">
        <v>37.700000000000003</v>
      </c>
      <c r="E2989">
        <v>2.7000000000000028</v>
      </c>
      <c r="F2989">
        <v>1227.5120000000002</v>
      </c>
      <c r="G2989">
        <v>0</v>
      </c>
      <c r="H2989">
        <v>1227.5120000000002</v>
      </c>
      <c r="I2989">
        <v>34</v>
      </c>
      <c r="J2989" t="s">
        <v>11</v>
      </c>
    </row>
    <row r="2990" spans="1:10" x14ac:dyDescent="0.25">
      <c r="A2990" s="1">
        <v>44681</v>
      </c>
      <c r="B2990" t="s">
        <v>168</v>
      </c>
      <c r="C2990" t="s">
        <v>15</v>
      </c>
      <c r="D2990">
        <v>36.4</v>
      </c>
      <c r="E2990">
        <v>1.3999999999999986</v>
      </c>
      <c r="F2990">
        <v>1401.7639999999999</v>
      </c>
      <c r="G2990">
        <v>0</v>
      </c>
      <c r="H2990">
        <v>1401.7639999999999</v>
      </c>
      <c r="I2990">
        <v>44</v>
      </c>
      <c r="J2990" t="s">
        <v>11</v>
      </c>
    </row>
    <row r="2991" spans="1:10" x14ac:dyDescent="0.25">
      <c r="A2991" s="1">
        <v>44681</v>
      </c>
      <c r="B2991" t="s">
        <v>244</v>
      </c>
      <c r="C2991" t="s">
        <v>15</v>
      </c>
      <c r="D2991">
        <v>37</v>
      </c>
      <c r="E2991">
        <v>2</v>
      </c>
      <c r="F2991">
        <v>1300.9199999999998</v>
      </c>
      <c r="G2991">
        <v>0</v>
      </c>
      <c r="H2991">
        <v>1300.9199999999998</v>
      </c>
      <c r="I2991">
        <v>38</v>
      </c>
      <c r="J2991" t="s">
        <v>11</v>
      </c>
    </row>
    <row r="2992" spans="1:10" x14ac:dyDescent="0.25">
      <c r="A2992" s="1">
        <v>44681</v>
      </c>
      <c r="B2992" t="s">
        <v>236</v>
      </c>
      <c r="C2992" t="s">
        <v>10</v>
      </c>
      <c r="D2992">
        <v>40.1</v>
      </c>
      <c r="E2992">
        <v>5.1000000000000014</v>
      </c>
      <c r="F2992">
        <v>417.84199999999998</v>
      </c>
      <c r="G2992">
        <v>0</v>
      </c>
      <c r="H2992">
        <v>417.84199999999998</v>
      </c>
      <c r="I2992">
        <v>40</v>
      </c>
      <c r="J2992" t="s">
        <v>11</v>
      </c>
    </row>
    <row r="2993" spans="1:10" x14ac:dyDescent="0.25">
      <c r="A2993" s="1">
        <v>44681</v>
      </c>
      <c r="B2993" t="s">
        <v>169</v>
      </c>
      <c r="C2993" t="s">
        <v>15</v>
      </c>
      <c r="D2993">
        <v>40.700000000000003</v>
      </c>
      <c r="E2993">
        <v>5.7000000000000028</v>
      </c>
      <c r="F2993">
        <v>2550.6690000000003</v>
      </c>
      <c r="G2993">
        <v>0</v>
      </c>
      <c r="H2993">
        <v>2550.6690000000003</v>
      </c>
      <c r="I2993">
        <v>32</v>
      </c>
      <c r="J2993" t="s">
        <v>16</v>
      </c>
    </row>
    <row r="2994" spans="1:10" x14ac:dyDescent="0.25">
      <c r="A2994" s="1">
        <v>44681</v>
      </c>
      <c r="B2994" t="s">
        <v>170</v>
      </c>
      <c r="C2994" t="s">
        <v>10</v>
      </c>
      <c r="D2994">
        <v>41.7</v>
      </c>
      <c r="E2994">
        <v>6.7000000000000028</v>
      </c>
      <c r="F2994">
        <v>1251</v>
      </c>
      <c r="G2994">
        <v>0</v>
      </c>
      <c r="H2994">
        <v>1251</v>
      </c>
      <c r="I2994">
        <v>35</v>
      </c>
      <c r="J2994" t="s">
        <v>30</v>
      </c>
    </row>
    <row r="2995" spans="1:10" x14ac:dyDescent="0.25">
      <c r="A2995" s="1">
        <v>44681</v>
      </c>
      <c r="B2995" t="s">
        <v>171</v>
      </c>
      <c r="C2995" t="s">
        <v>15</v>
      </c>
      <c r="D2995">
        <v>39.299999999999997</v>
      </c>
      <c r="E2995">
        <v>4.2999999999999972</v>
      </c>
      <c r="F2995">
        <v>1083.1079999999999</v>
      </c>
      <c r="G2995">
        <v>0</v>
      </c>
      <c r="H2995">
        <v>1083.1079999999999</v>
      </c>
      <c r="I2995">
        <v>42</v>
      </c>
      <c r="J2995" t="s">
        <v>11</v>
      </c>
    </row>
    <row r="2996" spans="1:10" x14ac:dyDescent="0.25">
      <c r="A2996" s="1">
        <v>44681</v>
      </c>
      <c r="B2996" t="s">
        <v>172</v>
      </c>
      <c r="C2996" t="s">
        <v>15</v>
      </c>
      <c r="D2996">
        <v>38.200000000000003</v>
      </c>
      <c r="E2996">
        <v>3.2000000000000028</v>
      </c>
      <c r="F2996">
        <v>1167.0100000000002</v>
      </c>
      <c r="G2996">
        <v>0</v>
      </c>
      <c r="H2996">
        <v>1167.0100000000002</v>
      </c>
      <c r="I2996">
        <v>44</v>
      </c>
      <c r="J2996" t="s">
        <v>30</v>
      </c>
    </row>
    <row r="2997" spans="1:10" x14ac:dyDescent="0.25">
      <c r="A2997" s="1">
        <v>44681</v>
      </c>
      <c r="B2997" t="s">
        <v>239</v>
      </c>
      <c r="C2997" t="s">
        <v>15</v>
      </c>
      <c r="D2997">
        <v>39.4</v>
      </c>
      <c r="E2997">
        <v>4.3999999999999986</v>
      </c>
      <c r="F2997">
        <v>1479.864</v>
      </c>
      <c r="G2997">
        <v>0</v>
      </c>
      <c r="H2997">
        <v>1479.864</v>
      </c>
      <c r="I2997">
        <v>29</v>
      </c>
      <c r="J2997" t="s">
        <v>16</v>
      </c>
    </row>
    <row r="2998" spans="1:10" x14ac:dyDescent="0.25">
      <c r="A2998" s="1">
        <v>44681</v>
      </c>
      <c r="B2998" t="s">
        <v>173</v>
      </c>
      <c r="C2998" t="s">
        <v>15</v>
      </c>
      <c r="D2998">
        <v>35.9</v>
      </c>
      <c r="E2998">
        <v>0.89999999999999858</v>
      </c>
      <c r="F2998">
        <v>782.97899999999993</v>
      </c>
      <c r="G2998">
        <v>1406</v>
      </c>
      <c r="H2998">
        <v>2188.9789999999998</v>
      </c>
      <c r="I2998">
        <v>35</v>
      </c>
      <c r="J2998" t="s">
        <v>18</v>
      </c>
    </row>
    <row r="2999" spans="1:10" x14ac:dyDescent="0.25">
      <c r="A2999" s="1">
        <v>44681</v>
      </c>
      <c r="B2999" t="s">
        <v>174</v>
      </c>
      <c r="C2999" t="s">
        <v>10</v>
      </c>
      <c r="D2999">
        <v>36</v>
      </c>
      <c r="E2999">
        <v>1</v>
      </c>
      <c r="F2999">
        <v>366.48</v>
      </c>
      <c r="G2999">
        <v>0</v>
      </c>
      <c r="H2999">
        <v>366.48</v>
      </c>
      <c r="I2999">
        <v>62</v>
      </c>
      <c r="J2999" t="s">
        <v>16</v>
      </c>
    </row>
    <row r="3000" spans="1:10" x14ac:dyDescent="0.25">
      <c r="A3000" s="1">
        <v>44681</v>
      </c>
      <c r="B3000" t="s">
        <v>175</v>
      </c>
      <c r="C3000" t="s">
        <v>10</v>
      </c>
      <c r="D3000">
        <v>36.299999999999997</v>
      </c>
      <c r="E3000">
        <v>1.2999999999999972</v>
      </c>
      <c r="F3000">
        <v>1189.1879999999999</v>
      </c>
      <c r="G3000">
        <v>0</v>
      </c>
      <c r="H3000">
        <v>1189.1879999999999</v>
      </c>
      <c r="I3000">
        <v>57</v>
      </c>
      <c r="J3000" t="s">
        <v>11</v>
      </c>
    </row>
    <row r="3001" spans="1:10" x14ac:dyDescent="0.25">
      <c r="A3001" s="1">
        <v>44681</v>
      </c>
      <c r="B3001" t="s">
        <v>176</v>
      </c>
      <c r="C3001" t="s">
        <v>15</v>
      </c>
      <c r="D3001">
        <v>40.299999999999997</v>
      </c>
      <c r="E3001">
        <v>5.2999999999999972</v>
      </c>
      <c r="F3001">
        <v>1747.0049999999999</v>
      </c>
      <c r="G3001">
        <v>0</v>
      </c>
      <c r="H3001">
        <v>1747.0049999999999</v>
      </c>
      <c r="I3001">
        <v>64</v>
      </c>
      <c r="J3001" t="s">
        <v>13</v>
      </c>
    </row>
    <row r="3002" spans="1:10" x14ac:dyDescent="0.25">
      <c r="A3002" s="1">
        <v>44681</v>
      </c>
      <c r="B3002" t="s">
        <v>177</v>
      </c>
      <c r="C3002" t="s">
        <v>15</v>
      </c>
      <c r="D3002">
        <v>35.299999999999997</v>
      </c>
      <c r="E3002">
        <v>0.29999999999999716</v>
      </c>
      <c r="F3002">
        <v>251.68899999999996</v>
      </c>
      <c r="G3002">
        <v>0</v>
      </c>
      <c r="H3002">
        <v>251.68899999999996</v>
      </c>
      <c r="I3002">
        <v>37</v>
      </c>
      <c r="J3002" t="s">
        <v>11</v>
      </c>
    </row>
    <row r="3003" spans="1:10" x14ac:dyDescent="0.25">
      <c r="A3003" s="1">
        <v>44681</v>
      </c>
      <c r="B3003" t="s">
        <v>178</v>
      </c>
      <c r="C3003" t="s">
        <v>10</v>
      </c>
      <c r="D3003">
        <v>39.299999999999997</v>
      </c>
      <c r="E3003">
        <v>4.2999999999999972</v>
      </c>
      <c r="F3003">
        <v>617.40300000000002</v>
      </c>
      <c r="G3003">
        <v>0</v>
      </c>
      <c r="H3003">
        <v>617.40300000000002</v>
      </c>
      <c r="I3003">
        <v>50</v>
      </c>
      <c r="J3003" t="s">
        <v>18</v>
      </c>
    </row>
    <row r="3004" spans="1:10" x14ac:dyDescent="0.25">
      <c r="A3004" s="1">
        <v>44681</v>
      </c>
      <c r="B3004" t="s">
        <v>179</v>
      </c>
      <c r="C3004" t="s">
        <v>47</v>
      </c>
      <c r="D3004">
        <v>39.299999999999997</v>
      </c>
      <c r="E3004">
        <v>4.2999999999999972</v>
      </c>
      <c r="F3004">
        <v>1982.2919999999997</v>
      </c>
      <c r="G3004">
        <v>0</v>
      </c>
      <c r="H3004">
        <v>1982.2919999999997</v>
      </c>
      <c r="I3004">
        <v>23</v>
      </c>
      <c r="J3004" t="s">
        <v>30</v>
      </c>
    </row>
    <row r="3005" spans="1:10" x14ac:dyDescent="0.25">
      <c r="A3005" s="1">
        <v>44681</v>
      </c>
      <c r="B3005" t="s">
        <v>245</v>
      </c>
      <c r="C3005" t="s">
        <v>10</v>
      </c>
      <c r="D3005">
        <v>39.4</v>
      </c>
      <c r="E3005">
        <v>4.3999999999999986</v>
      </c>
      <c r="F3005">
        <v>1125.6579999999999</v>
      </c>
      <c r="G3005">
        <v>0</v>
      </c>
      <c r="H3005">
        <v>1125.6579999999999</v>
      </c>
      <c r="I3005">
        <v>36</v>
      </c>
      <c r="J3005" t="s">
        <v>11</v>
      </c>
    </row>
    <row r="3006" spans="1:10" x14ac:dyDescent="0.25">
      <c r="A3006" s="1">
        <v>44681</v>
      </c>
      <c r="B3006" t="s">
        <v>180</v>
      </c>
      <c r="C3006" t="s">
        <v>10</v>
      </c>
      <c r="D3006">
        <v>39.4</v>
      </c>
      <c r="E3006">
        <v>4.3999999999999986</v>
      </c>
      <c r="F3006">
        <v>1834.4639999999999</v>
      </c>
      <c r="G3006">
        <v>0</v>
      </c>
      <c r="H3006">
        <v>1834.4639999999999</v>
      </c>
      <c r="I3006">
        <v>28</v>
      </c>
      <c r="J3006" t="s">
        <v>11</v>
      </c>
    </row>
    <row r="3007" spans="1:10" x14ac:dyDescent="0.25">
      <c r="A3007" s="1">
        <v>44681</v>
      </c>
      <c r="B3007" t="s">
        <v>181</v>
      </c>
      <c r="C3007" t="s">
        <v>10</v>
      </c>
      <c r="D3007">
        <v>40.700000000000003</v>
      </c>
      <c r="E3007">
        <v>5.7000000000000028</v>
      </c>
      <c r="F3007">
        <v>1063.491</v>
      </c>
      <c r="G3007">
        <v>0</v>
      </c>
      <c r="H3007">
        <v>1063.491</v>
      </c>
      <c r="I3007">
        <v>53</v>
      </c>
      <c r="J3007" t="s">
        <v>11</v>
      </c>
    </row>
    <row r="3008" spans="1:10" x14ac:dyDescent="0.25">
      <c r="A3008" s="1">
        <v>44681</v>
      </c>
      <c r="B3008" t="s">
        <v>182</v>
      </c>
      <c r="C3008" t="s">
        <v>15</v>
      </c>
      <c r="D3008">
        <v>39.700000000000003</v>
      </c>
      <c r="E3008">
        <v>4.7000000000000028</v>
      </c>
      <c r="F3008">
        <v>1360.5190000000002</v>
      </c>
      <c r="G3008">
        <v>0</v>
      </c>
      <c r="H3008">
        <v>1360.5190000000002</v>
      </c>
      <c r="I3008">
        <v>34</v>
      </c>
      <c r="J3008" t="s">
        <v>16</v>
      </c>
    </row>
    <row r="3009" spans="1:10" x14ac:dyDescent="0.25">
      <c r="A3009" s="1">
        <v>44681</v>
      </c>
      <c r="B3009" t="s">
        <v>183</v>
      </c>
      <c r="C3009" t="s">
        <v>47</v>
      </c>
      <c r="D3009">
        <v>38.6</v>
      </c>
      <c r="E3009">
        <v>3.6000000000000014</v>
      </c>
      <c r="F3009">
        <v>1025.2159999999999</v>
      </c>
      <c r="G3009">
        <v>0</v>
      </c>
      <c r="H3009">
        <v>1025.2159999999999</v>
      </c>
      <c r="I3009">
        <v>22</v>
      </c>
      <c r="J3009" t="s">
        <v>30</v>
      </c>
    </row>
    <row r="3010" spans="1:10" x14ac:dyDescent="0.25">
      <c r="A3010" s="1">
        <v>44681</v>
      </c>
      <c r="B3010" t="s">
        <v>184</v>
      </c>
      <c r="C3010" t="s">
        <v>10</v>
      </c>
      <c r="D3010">
        <v>40.9</v>
      </c>
      <c r="E3010">
        <v>5.8999999999999986</v>
      </c>
      <c r="F3010">
        <v>2641.3219999999997</v>
      </c>
      <c r="G3010">
        <v>0</v>
      </c>
      <c r="H3010">
        <v>2641.3219999999997</v>
      </c>
      <c r="I3010">
        <v>44</v>
      </c>
      <c r="J3010" t="s">
        <v>18</v>
      </c>
    </row>
    <row r="3011" spans="1:10" x14ac:dyDescent="0.25">
      <c r="A3011" s="1">
        <v>44681</v>
      </c>
      <c r="B3011" t="s">
        <v>185</v>
      </c>
      <c r="C3011" t="s">
        <v>10</v>
      </c>
      <c r="D3011">
        <v>35.799999999999997</v>
      </c>
      <c r="E3011">
        <v>0.79999999999999716</v>
      </c>
      <c r="F3011">
        <v>591.774</v>
      </c>
      <c r="G3011">
        <v>0</v>
      </c>
      <c r="H3011">
        <v>591.774</v>
      </c>
      <c r="I3011">
        <v>66</v>
      </c>
      <c r="J3011" t="s">
        <v>30</v>
      </c>
    </row>
    <row r="3012" spans="1:10" x14ac:dyDescent="0.25">
      <c r="A3012" s="1">
        <v>44681</v>
      </c>
      <c r="B3012" t="s">
        <v>186</v>
      </c>
      <c r="C3012" t="s">
        <v>10</v>
      </c>
      <c r="D3012">
        <v>41.6</v>
      </c>
      <c r="E3012">
        <v>6.6000000000000014</v>
      </c>
      <c r="F3012">
        <v>998.81600000000014</v>
      </c>
      <c r="G3012">
        <v>0</v>
      </c>
      <c r="H3012">
        <v>998.81600000000014</v>
      </c>
      <c r="I3012">
        <v>67</v>
      </c>
      <c r="J3012" t="s">
        <v>11</v>
      </c>
    </row>
    <row r="3013" spans="1:10" x14ac:dyDescent="0.25">
      <c r="A3013" s="1">
        <v>44681</v>
      </c>
      <c r="B3013" t="s">
        <v>187</v>
      </c>
      <c r="C3013" t="s">
        <v>10</v>
      </c>
      <c r="D3013">
        <v>36.4</v>
      </c>
      <c r="E3013">
        <v>1.3999999999999986</v>
      </c>
      <c r="F3013">
        <v>1090.9079999999999</v>
      </c>
      <c r="G3013">
        <v>0</v>
      </c>
      <c r="H3013">
        <v>1090.9079999999999</v>
      </c>
      <c r="I3013">
        <v>45</v>
      </c>
      <c r="J3013" t="s">
        <v>30</v>
      </c>
    </row>
    <row r="3014" spans="1:10" x14ac:dyDescent="0.25">
      <c r="A3014" s="1">
        <v>44681</v>
      </c>
      <c r="B3014" t="s">
        <v>220</v>
      </c>
      <c r="C3014" t="s">
        <v>10</v>
      </c>
      <c r="D3014">
        <v>40.4</v>
      </c>
      <c r="E3014">
        <v>5.3999999999999986</v>
      </c>
      <c r="F3014">
        <v>352.69200000000001</v>
      </c>
      <c r="G3014">
        <v>0</v>
      </c>
      <c r="H3014">
        <v>352.69200000000001</v>
      </c>
      <c r="I3014">
        <v>59</v>
      </c>
      <c r="J3014" t="s">
        <v>11</v>
      </c>
    </row>
    <row r="3015" spans="1:10" x14ac:dyDescent="0.25">
      <c r="A3015" s="1">
        <v>44681</v>
      </c>
      <c r="B3015" t="s">
        <v>188</v>
      </c>
      <c r="C3015" t="s">
        <v>10</v>
      </c>
      <c r="D3015">
        <v>39.5</v>
      </c>
      <c r="E3015">
        <v>4.5</v>
      </c>
      <c r="F3015">
        <v>2194.2249999999999</v>
      </c>
      <c r="G3015">
        <v>157</v>
      </c>
      <c r="H3015">
        <v>2351.2249999999999</v>
      </c>
      <c r="I3015">
        <v>25</v>
      </c>
      <c r="J3015" t="s">
        <v>18</v>
      </c>
    </row>
    <row r="3016" spans="1:10" x14ac:dyDescent="0.25">
      <c r="A3016" s="1">
        <v>44681</v>
      </c>
      <c r="B3016" t="s">
        <v>189</v>
      </c>
      <c r="C3016" t="s">
        <v>10</v>
      </c>
      <c r="D3016">
        <v>38.299999999999997</v>
      </c>
      <c r="E3016">
        <v>3.2999999999999972</v>
      </c>
      <c r="F3016">
        <v>423.59800000000001</v>
      </c>
      <c r="G3016">
        <v>0</v>
      </c>
      <c r="H3016">
        <v>423.59800000000001</v>
      </c>
      <c r="I3016">
        <v>21</v>
      </c>
      <c r="J3016" t="s">
        <v>16</v>
      </c>
    </row>
    <row r="3017" spans="1:10" x14ac:dyDescent="0.25">
      <c r="A3017" s="1">
        <v>44681</v>
      </c>
      <c r="B3017" t="s">
        <v>190</v>
      </c>
      <c r="C3017" t="s">
        <v>15</v>
      </c>
      <c r="D3017">
        <v>39.5</v>
      </c>
      <c r="E3017">
        <v>4.5</v>
      </c>
      <c r="F3017">
        <v>2668.2249999999999</v>
      </c>
      <c r="G3017">
        <v>0</v>
      </c>
      <c r="H3017">
        <v>2668.2249999999999</v>
      </c>
      <c r="I3017">
        <v>40</v>
      </c>
      <c r="J3017" t="s">
        <v>18</v>
      </c>
    </row>
    <row r="3018" spans="1:10" x14ac:dyDescent="0.25">
      <c r="A3018" s="1">
        <v>44681</v>
      </c>
      <c r="B3018" t="s">
        <v>191</v>
      </c>
      <c r="C3018" t="s">
        <v>10</v>
      </c>
      <c r="D3018">
        <v>41.6</v>
      </c>
      <c r="E3018">
        <v>6.6000000000000014</v>
      </c>
      <c r="F3018">
        <v>1363.6480000000001</v>
      </c>
      <c r="G3018">
        <v>0</v>
      </c>
      <c r="H3018">
        <v>1363.6480000000001</v>
      </c>
      <c r="I3018">
        <v>52</v>
      </c>
      <c r="J3018" t="s">
        <v>30</v>
      </c>
    </row>
    <row r="3019" spans="1:10" x14ac:dyDescent="0.25">
      <c r="A3019" s="1">
        <v>44681</v>
      </c>
      <c r="B3019" t="s">
        <v>192</v>
      </c>
      <c r="C3019" t="s">
        <v>10</v>
      </c>
      <c r="D3019">
        <v>38.799999999999997</v>
      </c>
      <c r="E3019">
        <v>3.7999999999999972</v>
      </c>
      <c r="F3019">
        <v>1002.5919999999999</v>
      </c>
      <c r="G3019">
        <v>0</v>
      </c>
      <c r="H3019">
        <v>1002.5919999999999</v>
      </c>
      <c r="I3019">
        <v>45</v>
      </c>
      <c r="J3019" t="s">
        <v>11</v>
      </c>
    </row>
    <row r="3020" spans="1:10" x14ac:dyDescent="0.25">
      <c r="A3020" s="1">
        <v>44681</v>
      </c>
      <c r="B3020" t="s">
        <v>193</v>
      </c>
      <c r="C3020" t="s">
        <v>10</v>
      </c>
      <c r="D3020">
        <v>41.1</v>
      </c>
      <c r="E3020">
        <v>6.1000000000000014</v>
      </c>
      <c r="F3020">
        <v>2092.4009999999998</v>
      </c>
      <c r="G3020">
        <v>0</v>
      </c>
      <c r="H3020">
        <v>2092.4009999999998</v>
      </c>
      <c r="I3020">
        <v>54</v>
      </c>
      <c r="J3020" t="s">
        <v>11</v>
      </c>
    </row>
    <row r="3021" spans="1:10" x14ac:dyDescent="0.25">
      <c r="A3021" s="1">
        <v>44681</v>
      </c>
      <c r="B3021" t="s">
        <v>194</v>
      </c>
      <c r="C3021" t="s">
        <v>10</v>
      </c>
      <c r="D3021">
        <v>41.1</v>
      </c>
      <c r="E3021">
        <v>6.1000000000000014</v>
      </c>
      <c r="F3021">
        <v>1751.271</v>
      </c>
      <c r="G3021">
        <v>0</v>
      </c>
      <c r="H3021">
        <v>1751.271</v>
      </c>
      <c r="I3021">
        <v>47</v>
      </c>
      <c r="J3021" t="s">
        <v>11</v>
      </c>
    </row>
    <row r="3022" spans="1:10" x14ac:dyDescent="0.25">
      <c r="A3022" s="1">
        <v>44681</v>
      </c>
      <c r="B3022" t="s">
        <v>195</v>
      </c>
      <c r="C3022" t="s">
        <v>10</v>
      </c>
      <c r="D3022">
        <v>41.7</v>
      </c>
      <c r="E3022">
        <v>6.7000000000000028</v>
      </c>
      <c r="F3022">
        <v>1940.7180000000001</v>
      </c>
      <c r="G3022">
        <v>0</v>
      </c>
      <c r="H3022">
        <v>1940.7180000000001</v>
      </c>
      <c r="I3022">
        <v>47</v>
      </c>
      <c r="J3022" t="s">
        <v>11</v>
      </c>
    </row>
    <row r="3023" spans="1:10" x14ac:dyDescent="0.25">
      <c r="A3023" s="1">
        <v>44681</v>
      </c>
      <c r="B3023" t="s">
        <v>196</v>
      </c>
      <c r="C3023" t="s">
        <v>10</v>
      </c>
      <c r="D3023">
        <v>41.1</v>
      </c>
      <c r="E3023">
        <v>6.1000000000000014</v>
      </c>
      <c r="F3023">
        <v>1199.7090000000001</v>
      </c>
      <c r="G3023">
        <v>0</v>
      </c>
      <c r="H3023">
        <v>1199.7090000000001</v>
      </c>
      <c r="I3023">
        <v>44</v>
      </c>
      <c r="J3023" t="s">
        <v>16</v>
      </c>
    </row>
    <row r="3024" spans="1:10" x14ac:dyDescent="0.25">
      <c r="A3024" s="1">
        <v>44681</v>
      </c>
      <c r="B3024" t="s">
        <v>197</v>
      </c>
      <c r="C3024" t="s">
        <v>10</v>
      </c>
      <c r="D3024">
        <v>41.7</v>
      </c>
      <c r="E3024">
        <v>6.7000000000000028</v>
      </c>
      <c r="F3024">
        <v>1513.71</v>
      </c>
      <c r="G3024">
        <v>0</v>
      </c>
      <c r="H3024">
        <v>1513.71</v>
      </c>
      <c r="I3024">
        <v>39</v>
      </c>
      <c r="J3024" t="s">
        <v>30</v>
      </c>
    </row>
    <row r="3025" spans="1:10" x14ac:dyDescent="0.25">
      <c r="A3025" s="1">
        <v>44681</v>
      </c>
      <c r="B3025" t="s">
        <v>198</v>
      </c>
      <c r="C3025" t="s">
        <v>10</v>
      </c>
      <c r="D3025">
        <v>38.5</v>
      </c>
      <c r="E3025">
        <v>3.5</v>
      </c>
      <c r="F3025">
        <v>1338.26</v>
      </c>
      <c r="G3025">
        <v>0</v>
      </c>
      <c r="H3025">
        <v>1338.26</v>
      </c>
      <c r="I3025">
        <v>43</v>
      </c>
      <c r="J3025" t="s">
        <v>18</v>
      </c>
    </row>
    <row r="3026" spans="1:10" x14ac:dyDescent="0.25">
      <c r="A3026" s="1">
        <v>44681</v>
      </c>
      <c r="B3026" t="s">
        <v>199</v>
      </c>
      <c r="C3026" t="s">
        <v>10</v>
      </c>
      <c r="D3026">
        <v>39.200000000000003</v>
      </c>
      <c r="E3026">
        <v>4.2000000000000028</v>
      </c>
      <c r="F3026">
        <v>1705.5920000000001</v>
      </c>
      <c r="G3026">
        <v>0</v>
      </c>
      <c r="H3026">
        <v>1705.5920000000001</v>
      </c>
      <c r="I3026">
        <v>64</v>
      </c>
      <c r="J3026" t="s">
        <v>11</v>
      </c>
    </row>
    <row r="3027" spans="1:10" x14ac:dyDescent="0.25">
      <c r="A3027" s="1">
        <v>44681</v>
      </c>
      <c r="B3027" t="s">
        <v>200</v>
      </c>
      <c r="C3027" t="s">
        <v>10</v>
      </c>
      <c r="D3027">
        <v>36</v>
      </c>
      <c r="E3027">
        <v>1</v>
      </c>
      <c r="F3027">
        <v>537.84</v>
      </c>
      <c r="G3027">
        <v>0</v>
      </c>
      <c r="H3027">
        <v>537.84</v>
      </c>
      <c r="I3027">
        <v>41</v>
      </c>
      <c r="J3027" t="s">
        <v>16</v>
      </c>
    </row>
    <row r="3028" spans="1:10" x14ac:dyDescent="0.25">
      <c r="A3028" s="1">
        <v>44681</v>
      </c>
      <c r="B3028" t="s">
        <v>246</v>
      </c>
      <c r="C3028" t="s">
        <v>15</v>
      </c>
      <c r="D3028">
        <v>36.6</v>
      </c>
      <c r="E3028">
        <v>1.6000000000000014</v>
      </c>
      <c r="F3028">
        <v>954.89400000000001</v>
      </c>
      <c r="G3028">
        <v>0</v>
      </c>
      <c r="H3028">
        <v>954.89400000000001</v>
      </c>
      <c r="I3028">
        <v>53</v>
      </c>
      <c r="J3028" t="s">
        <v>16</v>
      </c>
    </row>
    <row r="3029" spans="1:10" x14ac:dyDescent="0.25">
      <c r="A3029" s="1">
        <v>44681</v>
      </c>
      <c r="B3029" t="s">
        <v>201</v>
      </c>
      <c r="C3029" t="s">
        <v>15</v>
      </c>
      <c r="D3029">
        <v>36</v>
      </c>
      <c r="E3029">
        <v>1</v>
      </c>
      <c r="F3029">
        <v>391.32</v>
      </c>
      <c r="G3029">
        <v>0</v>
      </c>
      <c r="H3029">
        <v>391.32</v>
      </c>
      <c r="I3029">
        <v>48</v>
      </c>
      <c r="J3029" t="s">
        <v>11</v>
      </c>
    </row>
    <row r="3030" spans="1:10" x14ac:dyDescent="0.25">
      <c r="A3030" s="1">
        <v>44681</v>
      </c>
      <c r="B3030" t="s">
        <v>202</v>
      </c>
      <c r="C3030" t="s">
        <v>15</v>
      </c>
      <c r="D3030">
        <v>37.5</v>
      </c>
      <c r="E3030">
        <v>2.5</v>
      </c>
      <c r="F3030">
        <v>790.875</v>
      </c>
      <c r="G3030">
        <v>0</v>
      </c>
      <c r="H3030">
        <v>790.875</v>
      </c>
      <c r="I3030">
        <v>51</v>
      </c>
      <c r="J3030" t="s">
        <v>13</v>
      </c>
    </row>
    <row r="3031" spans="1:10" x14ac:dyDescent="0.25">
      <c r="A3031" s="1">
        <v>44681</v>
      </c>
      <c r="B3031" t="s">
        <v>222</v>
      </c>
      <c r="C3031" t="s">
        <v>15</v>
      </c>
      <c r="D3031">
        <v>37.4</v>
      </c>
      <c r="E3031">
        <v>2.3999999999999986</v>
      </c>
      <c r="F3031">
        <v>1331.066</v>
      </c>
      <c r="G3031">
        <v>0</v>
      </c>
      <c r="H3031">
        <v>1331.066</v>
      </c>
      <c r="I3031">
        <v>34</v>
      </c>
      <c r="J3031" t="s">
        <v>18</v>
      </c>
    </row>
    <row r="3032" spans="1:10" x14ac:dyDescent="0.25">
      <c r="A3032" s="1">
        <v>44681</v>
      </c>
      <c r="B3032" t="s">
        <v>203</v>
      </c>
      <c r="C3032" t="s">
        <v>15</v>
      </c>
      <c r="D3032">
        <v>37.200000000000003</v>
      </c>
      <c r="E3032">
        <v>2.2000000000000028</v>
      </c>
      <c r="F3032">
        <v>2353.6440000000002</v>
      </c>
      <c r="G3032">
        <v>0</v>
      </c>
      <c r="H3032">
        <v>2353.6440000000002</v>
      </c>
      <c r="I3032">
        <v>26</v>
      </c>
      <c r="J3032" t="s">
        <v>18</v>
      </c>
    </row>
    <row r="3033" spans="1:10" x14ac:dyDescent="0.25">
      <c r="A3033" s="1">
        <v>44681</v>
      </c>
      <c r="B3033" t="s">
        <v>204</v>
      </c>
      <c r="C3033" t="s">
        <v>15</v>
      </c>
      <c r="D3033">
        <v>39.6</v>
      </c>
      <c r="E3033">
        <v>4.6000000000000014</v>
      </c>
      <c r="F3033">
        <v>1865.16</v>
      </c>
      <c r="G3033">
        <v>0</v>
      </c>
      <c r="H3033">
        <v>1865.16</v>
      </c>
      <c r="I3033">
        <v>65</v>
      </c>
      <c r="J3033" t="s">
        <v>16</v>
      </c>
    </row>
    <row r="3034" spans="1:10" x14ac:dyDescent="0.25">
      <c r="A3034" s="1">
        <v>44681</v>
      </c>
      <c r="B3034" t="s">
        <v>205</v>
      </c>
      <c r="C3034" t="s">
        <v>15</v>
      </c>
      <c r="D3034">
        <v>37</v>
      </c>
      <c r="E3034">
        <v>2</v>
      </c>
      <c r="F3034">
        <v>1269.0999999999999</v>
      </c>
      <c r="G3034">
        <v>0</v>
      </c>
      <c r="H3034">
        <v>1269.0999999999999</v>
      </c>
      <c r="I3034">
        <v>36</v>
      </c>
      <c r="J3034" t="s">
        <v>30</v>
      </c>
    </row>
    <row r="3035" spans="1:10" x14ac:dyDescent="0.25">
      <c r="A3035" s="1">
        <v>44681</v>
      </c>
      <c r="B3035" t="s">
        <v>247</v>
      </c>
      <c r="C3035" t="s">
        <v>15</v>
      </c>
      <c r="D3035">
        <v>41.7</v>
      </c>
      <c r="E3035">
        <v>6.7000000000000028</v>
      </c>
      <c r="F3035">
        <v>741.84299999999996</v>
      </c>
      <c r="G3035">
        <v>0</v>
      </c>
      <c r="H3035">
        <v>741.84299999999996</v>
      </c>
      <c r="I3035">
        <v>42</v>
      </c>
      <c r="J3035" t="s">
        <v>13</v>
      </c>
    </row>
    <row r="3036" spans="1:10" x14ac:dyDescent="0.25">
      <c r="A3036" s="1">
        <v>44681</v>
      </c>
      <c r="B3036" t="s">
        <v>206</v>
      </c>
      <c r="C3036" t="s">
        <v>10</v>
      </c>
      <c r="D3036">
        <v>39.4</v>
      </c>
      <c r="E3036">
        <v>4.3999999999999986</v>
      </c>
      <c r="F3036">
        <v>628.42999999999995</v>
      </c>
      <c r="G3036">
        <v>0</v>
      </c>
      <c r="H3036">
        <v>628.42999999999995</v>
      </c>
      <c r="I3036">
        <v>45</v>
      </c>
      <c r="J3036" t="s">
        <v>11</v>
      </c>
    </row>
    <row r="3037" spans="1:10" x14ac:dyDescent="0.25">
      <c r="A3037" s="1">
        <v>44681</v>
      </c>
      <c r="B3037" t="s">
        <v>207</v>
      </c>
      <c r="C3037" t="s">
        <v>15</v>
      </c>
      <c r="D3037">
        <v>40.1</v>
      </c>
      <c r="E3037">
        <v>5.1000000000000014</v>
      </c>
      <c r="F3037">
        <v>1129.2160000000001</v>
      </c>
      <c r="G3037">
        <v>0</v>
      </c>
      <c r="H3037">
        <v>1129.2160000000001</v>
      </c>
      <c r="I3037">
        <v>66</v>
      </c>
      <c r="J3037" t="s">
        <v>11</v>
      </c>
    </row>
    <row r="3038" spans="1:10" x14ac:dyDescent="0.25">
      <c r="A3038" s="1">
        <v>44681</v>
      </c>
      <c r="B3038" t="s">
        <v>208</v>
      </c>
      <c r="C3038" t="s">
        <v>10</v>
      </c>
      <c r="D3038">
        <v>39.200000000000003</v>
      </c>
      <c r="E3038">
        <v>4.2000000000000028</v>
      </c>
      <c r="F3038">
        <v>1109.752</v>
      </c>
      <c r="G3038">
        <v>0</v>
      </c>
      <c r="H3038">
        <v>1109.752</v>
      </c>
      <c r="I3038">
        <v>44</v>
      </c>
      <c r="J3038" t="s">
        <v>11</v>
      </c>
    </row>
    <row r="3039" spans="1:10" x14ac:dyDescent="0.25">
      <c r="A3039" s="1">
        <v>44681</v>
      </c>
      <c r="B3039" t="s">
        <v>209</v>
      </c>
      <c r="C3039" t="s">
        <v>10</v>
      </c>
      <c r="D3039">
        <v>38</v>
      </c>
      <c r="E3039">
        <v>3</v>
      </c>
      <c r="F3039">
        <v>1846.8</v>
      </c>
      <c r="G3039">
        <v>0</v>
      </c>
      <c r="H3039">
        <v>1846.8</v>
      </c>
      <c r="I3039">
        <v>32</v>
      </c>
      <c r="J3039" t="s">
        <v>11</v>
      </c>
    </row>
    <row r="3040" spans="1:10" x14ac:dyDescent="0.25">
      <c r="A3040" s="1">
        <v>44681</v>
      </c>
      <c r="B3040" t="s">
        <v>210</v>
      </c>
      <c r="C3040" t="s">
        <v>15</v>
      </c>
      <c r="D3040">
        <v>38.4</v>
      </c>
      <c r="E3040">
        <v>3.3999999999999986</v>
      </c>
      <c r="F3040">
        <v>1228.0319999999999</v>
      </c>
      <c r="G3040">
        <v>0</v>
      </c>
      <c r="H3040">
        <v>1228.0319999999999</v>
      </c>
      <c r="I3040">
        <v>36</v>
      </c>
      <c r="J3040" t="s">
        <v>11</v>
      </c>
    </row>
    <row r="3041" spans="1:11" x14ac:dyDescent="0.25">
      <c r="A3041" s="1">
        <v>44681</v>
      </c>
      <c r="B3041" t="s">
        <v>211</v>
      </c>
      <c r="C3041" t="s">
        <v>15</v>
      </c>
      <c r="D3041">
        <v>41.7</v>
      </c>
      <c r="E3041">
        <v>6.7000000000000028</v>
      </c>
      <c r="F3041">
        <v>852.76499999999999</v>
      </c>
      <c r="G3041">
        <v>0</v>
      </c>
      <c r="H3041">
        <v>852.76499999999999</v>
      </c>
      <c r="I3041">
        <v>30</v>
      </c>
      <c r="J3041" t="s">
        <v>18</v>
      </c>
    </row>
    <row r="3042" spans="1:11" x14ac:dyDescent="0.25">
      <c r="A3042" s="1">
        <v>44681</v>
      </c>
      <c r="B3042" t="s">
        <v>212</v>
      </c>
      <c r="C3042" t="s">
        <v>10</v>
      </c>
      <c r="D3042">
        <v>40</v>
      </c>
      <c r="E3042">
        <v>5</v>
      </c>
      <c r="F3042">
        <v>1286.8000000000002</v>
      </c>
      <c r="G3042">
        <v>0</v>
      </c>
      <c r="H3042">
        <v>1286.8000000000002</v>
      </c>
      <c r="I3042">
        <v>35</v>
      </c>
      <c r="J3042" t="s">
        <v>11</v>
      </c>
    </row>
    <row r="3043" spans="1:11" x14ac:dyDescent="0.25">
      <c r="A3043" s="1">
        <v>44681</v>
      </c>
      <c r="B3043" t="s">
        <v>213</v>
      </c>
      <c r="C3043" t="s">
        <v>10</v>
      </c>
      <c r="D3043">
        <v>37.5</v>
      </c>
      <c r="E3043">
        <v>2.5</v>
      </c>
      <c r="F3043">
        <v>924.375</v>
      </c>
      <c r="G3043">
        <v>0</v>
      </c>
      <c r="H3043">
        <v>924.375</v>
      </c>
      <c r="I3043">
        <v>49</v>
      </c>
      <c r="J3043" t="s">
        <v>11</v>
      </c>
    </row>
    <row r="3044" spans="1:11" x14ac:dyDescent="0.25">
      <c r="A3044" s="1">
        <v>44681</v>
      </c>
      <c r="B3044" t="s">
        <v>249</v>
      </c>
      <c r="C3044" t="s">
        <v>10</v>
      </c>
      <c r="D3044">
        <v>41.7</v>
      </c>
      <c r="E3044">
        <v>6.7000000000000028</v>
      </c>
      <c r="F3044">
        <v>2155.056</v>
      </c>
      <c r="G3044">
        <v>0</v>
      </c>
      <c r="H3044">
        <v>2155.056</v>
      </c>
      <c r="I3044">
        <v>56</v>
      </c>
      <c r="J3044" t="s">
        <v>11</v>
      </c>
      <c r="K3044" t="s">
        <v>23</v>
      </c>
    </row>
    <row r="3045" spans="1:11" x14ac:dyDescent="0.25">
      <c r="A3045" s="1">
        <v>44681</v>
      </c>
      <c r="B3045" t="s">
        <v>214</v>
      </c>
      <c r="C3045" t="s">
        <v>10</v>
      </c>
      <c r="D3045">
        <v>37</v>
      </c>
      <c r="E3045">
        <v>2</v>
      </c>
      <c r="F3045">
        <v>293.04000000000002</v>
      </c>
      <c r="G3045">
        <v>0</v>
      </c>
      <c r="H3045">
        <v>293.04000000000002</v>
      </c>
      <c r="I3045">
        <v>22</v>
      </c>
      <c r="J3045" t="s">
        <v>11</v>
      </c>
    </row>
    <row r="3046" spans="1:11" x14ac:dyDescent="0.25">
      <c r="A3046" s="1">
        <v>44681</v>
      </c>
      <c r="B3046" t="s">
        <v>215</v>
      </c>
      <c r="C3046" t="s">
        <v>10</v>
      </c>
      <c r="D3046">
        <v>36</v>
      </c>
      <c r="E3046">
        <v>1</v>
      </c>
      <c r="F3046">
        <v>865.43999999999994</v>
      </c>
      <c r="G3046">
        <v>0</v>
      </c>
      <c r="H3046">
        <v>865.43999999999994</v>
      </c>
      <c r="I3046">
        <v>61</v>
      </c>
      <c r="J3046" t="s">
        <v>18</v>
      </c>
    </row>
    <row r="3047" spans="1:11" x14ac:dyDescent="0.25">
      <c r="A3047" s="1">
        <v>44681</v>
      </c>
      <c r="B3047" t="s">
        <v>216</v>
      </c>
      <c r="C3047" t="s">
        <v>10</v>
      </c>
      <c r="D3047">
        <v>39.700000000000003</v>
      </c>
      <c r="E3047">
        <v>4.7000000000000028</v>
      </c>
      <c r="F3047">
        <v>1845.6530000000002</v>
      </c>
      <c r="G3047">
        <v>0</v>
      </c>
      <c r="H3047">
        <v>1845.6530000000002</v>
      </c>
      <c r="I3047">
        <v>47</v>
      </c>
      <c r="J3047" t="s">
        <v>30</v>
      </c>
    </row>
    <row r="3048" spans="1:11" x14ac:dyDescent="0.25">
      <c r="A3048" s="1">
        <v>44681</v>
      </c>
      <c r="B3048" t="s">
        <v>217</v>
      </c>
      <c r="C3048" t="s">
        <v>10</v>
      </c>
      <c r="D3048">
        <v>35</v>
      </c>
      <c r="E3048">
        <v>0</v>
      </c>
      <c r="F3048">
        <v>1734.6000000000001</v>
      </c>
      <c r="G3048">
        <v>0</v>
      </c>
      <c r="H3048">
        <v>1734.6000000000001</v>
      </c>
      <c r="I3048">
        <v>32</v>
      </c>
      <c r="J3048" t="s">
        <v>30</v>
      </c>
    </row>
    <row r="3049" spans="1:11" x14ac:dyDescent="0.25">
      <c r="A3049" s="1">
        <v>44681</v>
      </c>
      <c r="B3049" t="s">
        <v>218</v>
      </c>
      <c r="C3049" t="s">
        <v>10</v>
      </c>
      <c r="D3049">
        <v>42</v>
      </c>
      <c r="E3049">
        <v>7</v>
      </c>
      <c r="F3049">
        <v>449.82000000000005</v>
      </c>
      <c r="G3049">
        <v>0</v>
      </c>
      <c r="H3049">
        <v>449.82000000000005</v>
      </c>
      <c r="I3049">
        <v>35</v>
      </c>
      <c r="J3049" t="s">
        <v>30</v>
      </c>
    </row>
    <row r="3050" spans="1:11" x14ac:dyDescent="0.25">
      <c r="A3050" s="1">
        <v>44681</v>
      </c>
      <c r="B3050" t="s">
        <v>219</v>
      </c>
      <c r="C3050" t="s">
        <v>10</v>
      </c>
      <c r="D3050">
        <v>39.700000000000003</v>
      </c>
      <c r="E3050">
        <v>4.7000000000000028</v>
      </c>
      <c r="F3050">
        <v>1897.66</v>
      </c>
      <c r="G3050">
        <v>0</v>
      </c>
      <c r="H3050">
        <v>1897.66</v>
      </c>
      <c r="I3050">
        <v>33</v>
      </c>
      <c r="J3050" t="s">
        <v>30</v>
      </c>
    </row>
    <row r="3051" spans="1:11" x14ac:dyDescent="0.25">
      <c r="A3051" s="1">
        <v>44712</v>
      </c>
      <c r="B3051" t="s">
        <v>63</v>
      </c>
      <c r="C3051" t="s">
        <v>15</v>
      </c>
      <c r="D3051">
        <v>40.4</v>
      </c>
      <c r="E3051">
        <v>5.3999999999999986</v>
      </c>
      <c r="F3051">
        <v>1686.7</v>
      </c>
      <c r="G3051">
        <v>0</v>
      </c>
      <c r="H3051">
        <v>1686.7</v>
      </c>
      <c r="I3051">
        <v>31</v>
      </c>
      <c r="J3051" t="s">
        <v>11</v>
      </c>
    </row>
    <row r="3052" spans="1:11" x14ac:dyDescent="0.25">
      <c r="A3052" s="1">
        <v>44712</v>
      </c>
      <c r="B3052" t="s">
        <v>250</v>
      </c>
      <c r="C3052" t="s">
        <v>10</v>
      </c>
      <c r="D3052">
        <v>35.6</v>
      </c>
      <c r="E3052">
        <v>0.60000000000000142</v>
      </c>
      <c r="F3052">
        <v>1558.924</v>
      </c>
      <c r="G3052">
        <v>0</v>
      </c>
      <c r="H3052">
        <v>1558.924</v>
      </c>
      <c r="I3052">
        <v>28</v>
      </c>
      <c r="J3052" t="s">
        <v>11</v>
      </c>
      <c r="K3052" t="s">
        <v>23</v>
      </c>
    </row>
    <row r="3053" spans="1:11" x14ac:dyDescent="0.25">
      <c r="A3053" s="1">
        <v>44712</v>
      </c>
      <c r="B3053" t="s">
        <v>64</v>
      </c>
      <c r="C3053" t="s">
        <v>15</v>
      </c>
      <c r="D3053">
        <v>36.799999999999997</v>
      </c>
      <c r="E3053">
        <v>1.7999999999999972</v>
      </c>
      <c r="F3053">
        <v>1925.7439999999997</v>
      </c>
      <c r="G3053">
        <v>0</v>
      </c>
      <c r="H3053">
        <v>1925.7439999999997</v>
      </c>
      <c r="I3053">
        <v>49</v>
      </c>
      <c r="J3053" t="s">
        <v>18</v>
      </c>
    </row>
    <row r="3054" spans="1:11" x14ac:dyDescent="0.25">
      <c r="A3054" s="1">
        <v>44712</v>
      </c>
      <c r="B3054" t="s">
        <v>66</v>
      </c>
      <c r="C3054" t="s">
        <v>15</v>
      </c>
      <c r="D3054">
        <v>38.1</v>
      </c>
      <c r="E3054">
        <v>3.1000000000000014</v>
      </c>
      <c r="F3054">
        <v>1524.3810000000001</v>
      </c>
      <c r="G3054">
        <v>0</v>
      </c>
      <c r="H3054">
        <v>1524.3810000000001</v>
      </c>
      <c r="I3054">
        <v>64</v>
      </c>
      <c r="J3054" t="s">
        <v>11</v>
      </c>
    </row>
    <row r="3055" spans="1:11" x14ac:dyDescent="0.25">
      <c r="A3055" s="1">
        <v>44712</v>
      </c>
      <c r="B3055" t="s">
        <v>69</v>
      </c>
      <c r="C3055" t="s">
        <v>10</v>
      </c>
      <c r="D3055">
        <v>35.200000000000003</v>
      </c>
      <c r="E3055">
        <v>0.20000000000000284</v>
      </c>
      <c r="F3055">
        <v>1171.4560000000001</v>
      </c>
      <c r="G3055">
        <v>0</v>
      </c>
      <c r="H3055">
        <v>1171.4560000000001</v>
      </c>
      <c r="I3055">
        <v>31</v>
      </c>
      <c r="J3055" t="s">
        <v>30</v>
      </c>
    </row>
    <row r="3056" spans="1:11" x14ac:dyDescent="0.25">
      <c r="A3056" s="1">
        <v>44712</v>
      </c>
      <c r="B3056" t="s">
        <v>70</v>
      </c>
      <c r="C3056" t="s">
        <v>15</v>
      </c>
      <c r="D3056">
        <v>40.4</v>
      </c>
      <c r="E3056">
        <v>5.3999999999999986</v>
      </c>
      <c r="F3056">
        <v>364.00399999999996</v>
      </c>
      <c r="G3056">
        <v>0</v>
      </c>
      <c r="H3056">
        <v>364.00399999999996</v>
      </c>
      <c r="I3056">
        <v>50</v>
      </c>
      <c r="J3056" t="s">
        <v>11</v>
      </c>
    </row>
    <row r="3057" spans="1:10" x14ac:dyDescent="0.25">
      <c r="A3057" s="1">
        <v>44712</v>
      </c>
      <c r="B3057" t="s">
        <v>71</v>
      </c>
      <c r="C3057" t="s">
        <v>10</v>
      </c>
      <c r="D3057">
        <v>35.799999999999997</v>
      </c>
      <c r="E3057">
        <v>0.79999999999999716</v>
      </c>
      <c r="F3057">
        <v>1003.4739999999999</v>
      </c>
      <c r="G3057">
        <v>0</v>
      </c>
      <c r="H3057">
        <v>1003.4739999999999</v>
      </c>
      <c r="I3057">
        <v>58</v>
      </c>
      <c r="J3057" t="s">
        <v>18</v>
      </c>
    </row>
    <row r="3058" spans="1:10" x14ac:dyDescent="0.25">
      <c r="A3058" s="1">
        <v>44712</v>
      </c>
      <c r="B3058" t="s">
        <v>72</v>
      </c>
      <c r="C3058" t="s">
        <v>10</v>
      </c>
      <c r="D3058">
        <v>35.299999999999997</v>
      </c>
      <c r="E3058">
        <v>0.29999999999999716</v>
      </c>
      <c r="F3058">
        <v>624.10399999999993</v>
      </c>
      <c r="G3058">
        <v>0</v>
      </c>
      <c r="H3058">
        <v>624.10399999999993</v>
      </c>
      <c r="I3058">
        <v>57</v>
      </c>
      <c r="J3058" t="s">
        <v>30</v>
      </c>
    </row>
    <row r="3059" spans="1:10" x14ac:dyDescent="0.25">
      <c r="A3059" s="1">
        <v>44712</v>
      </c>
      <c r="B3059" t="s">
        <v>73</v>
      </c>
      <c r="C3059" t="s">
        <v>15</v>
      </c>
      <c r="D3059">
        <v>40.4</v>
      </c>
      <c r="E3059">
        <v>5.3999999999999986</v>
      </c>
      <c r="F3059">
        <v>1788.912</v>
      </c>
      <c r="G3059">
        <v>0</v>
      </c>
      <c r="H3059">
        <v>1788.912</v>
      </c>
      <c r="I3059">
        <v>50</v>
      </c>
      <c r="J3059" t="s">
        <v>11</v>
      </c>
    </row>
    <row r="3060" spans="1:10" x14ac:dyDescent="0.25">
      <c r="A3060" s="1">
        <v>44712</v>
      </c>
      <c r="B3060" t="s">
        <v>74</v>
      </c>
      <c r="C3060" t="s">
        <v>10</v>
      </c>
      <c r="D3060">
        <v>39.6</v>
      </c>
      <c r="E3060">
        <v>4.6000000000000014</v>
      </c>
      <c r="F3060">
        <v>1956.24</v>
      </c>
      <c r="G3060">
        <v>0</v>
      </c>
      <c r="H3060">
        <v>1956.24</v>
      </c>
      <c r="I3060">
        <v>22</v>
      </c>
      <c r="J3060" t="s">
        <v>11</v>
      </c>
    </row>
    <row r="3061" spans="1:10" x14ac:dyDescent="0.25">
      <c r="A3061" s="1">
        <v>44712</v>
      </c>
      <c r="B3061" t="s">
        <v>229</v>
      </c>
      <c r="C3061" t="s">
        <v>10</v>
      </c>
      <c r="D3061">
        <v>39.6</v>
      </c>
      <c r="E3061">
        <v>4.6000000000000014</v>
      </c>
      <c r="F3061">
        <v>1329.3720000000001</v>
      </c>
      <c r="G3061">
        <v>0</v>
      </c>
      <c r="H3061">
        <v>1329.3720000000001</v>
      </c>
      <c r="I3061">
        <v>55</v>
      </c>
      <c r="J3061" t="s">
        <v>11</v>
      </c>
    </row>
    <row r="3062" spans="1:10" x14ac:dyDescent="0.25">
      <c r="A3062" s="1">
        <v>44712</v>
      </c>
      <c r="B3062" t="s">
        <v>230</v>
      </c>
      <c r="C3062" t="s">
        <v>15</v>
      </c>
      <c r="D3062">
        <v>39.1</v>
      </c>
      <c r="E3062">
        <v>4.1000000000000014</v>
      </c>
      <c r="F3062">
        <v>2805.4250000000002</v>
      </c>
      <c r="G3062">
        <v>0</v>
      </c>
      <c r="H3062">
        <v>2805.4250000000002</v>
      </c>
      <c r="I3062">
        <v>44</v>
      </c>
      <c r="J3062" t="s">
        <v>18</v>
      </c>
    </row>
    <row r="3063" spans="1:10" x14ac:dyDescent="0.25">
      <c r="A3063" s="1">
        <v>44712</v>
      </c>
      <c r="B3063" t="s">
        <v>75</v>
      </c>
      <c r="C3063" t="s">
        <v>10</v>
      </c>
      <c r="D3063">
        <v>40.6</v>
      </c>
      <c r="E3063">
        <v>5.6000000000000014</v>
      </c>
      <c r="F3063">
        <v>756.78400000000011</v>
      </c>
      <c r="G3063">
        <v>0</v>
      </c>
      <c r="H3063">
        <v>756.78400000000011</v>
      </c>
      <c r="I3063">
        <v>32</v>
      </c>
      <c r="J3063" t="s">
        <v>11</v>
      </c>
    </row>
    <row r="3064" spans="1:10" x14ac:dyDescent="0.25">
      <c r="A3064" s="1">
        <v>44712</v>
      </c>
      <c r="B3064" t="s">
        <v>76</v>
      </c>
      <c r="C3064" t="s">
        <v>10</v>
      </c>
      <c r="D3064">
        <v>40.5</v>
      </c>
      <c r="E3064">
        <v>5.5</v>
      </c>
      <c r="F3064">
        <v>995.89499999999998</v>
      </c>
      <c r="G3064">
        <v>134</v>
      </c>
      <c r="H3064">
        <v>1129.895</v>
      </c>
      <c r="I3064">
        <v>35</v>
      </c>
      <c r="J3064" t="s">
        <v>11</v>
      </c>
    </row>
    <row r="3065" spans="1:10" x14ac:dyDescent="0.25">
      <c r="A3065" s="1">
        <v>44712</v>
      </c>
      <c r="B3065" t="s">
        <v>77</v>
      </c>
      <c r="C3065" t="s">
        <v>10</v>
      </c>
      <c r="D3065">
        <v>41.8</v>
      </c>
      <c r="E3065">
        <v>6.7999999999999972</v>
      </c>
      <c r="F3065">
        <v>487.38799999999998</v>
      </c>
      <c r="G3065">
        <v>0</v>
      </c>
      <c r="H3065">
        <v>487.38799999999998</v>
      </c>
      <c r="I3065">
        <v>55</v>
      </c>
      <c r="J3065" t="s">
        <v>11</v>
      </c>
    </row>
    <row r="3066" spans="1:10" x14ac:dyDescent="0.25">
      <c r="A3066" s="1">
        <v>44712</v>
      </c>
      <c r="B3066" t="s">
        <v>78</v>
      </c>
      <c r="C3066" t="s">
        <v>10</v>
      </c>
      <c r="D3066">
        <v>38.6</v>
      </c>
      <c r="E3066">
        <v>3.6000000000000014</v>
      </c>
      <c r="F3066">
        <v>529.5920000000001</v>
      </c>
      <c r="G3066">
        <v>0</v>
      </c>
      <c r="H3066">
        <v>529.5920000000001</v>
      </c>
      <c r="I3066">
        <v>32</v>
      </c>
      <c r="J3066" t="s">
        <v>11</v>
      </c>
    </row>
    <row r="3067" spans="1:10" x14ac:dyDescent="0.25">
      <c r="A3067" s="1">
        <v>44712</v>
      </c>
      <c r="B3067" t="s">
        <v>79</v>
      </c>
      <c r="C3067" t="s">
        <v>10</v>
      </c>
      <c r="D3067">
        <v>40.4</v>
      </c>
      <c r="E3067">
        <v>5.3999999999999986</v>
      </c>
      <c r="F3067">
        <v>1331.5840000000001</v>
      </c>
      <c r="G3067">
        <v>0</v>
      </c>
      <c r="H3067">
        <v>1331.5840000000001</v>
      </c>
      <c r="I3067">
        <v>39</v>
      </c>
      <c r="J3067" t="s">
        <v>11</v>
      </c>
    </row>
    <row r="3068" spans="1:10" x14ac:dyDescent="0.25">
      <c r="A3068" s="1">
        <v>44712</v>
      </c>
      <c r="B3068" t="s">
        <v>231</v>
      </c>
      <c r="C3068" t="s">
        <v>15</v>
      </c>
      <c r="D3068">
        <v>40.200000000000003</v>
      </c>
      <c r="E3068">
        <v>5.2000000000000028</v>
      </c>
      <c r="F3068">
        <v>2062.2600000000002</v>
      </c>
      <c r="G3068">
        <v>0</v>
      </c>
      <c r="H3068">
        <v>2062.2600000000002</v>
      </c>
      <c r="I3068">
        <v>38</v>
      </c>
      <c r="J3068" t="s">
        <v>13</v>
      </c>
    </row>
    <row r="3069" spans="1:10" x14ac:dyDescent="0.25">
      <c r="A3069" s="1">
        <v>44712</v>
      </c>
      <c r="B3069" t="s">
        <v>81</v>
      </c>
      <c r="C3069" t="s">
        <v>10</v>
      </c>
      <c r="D3069">
        <v>35.200000000000003</v>
      </c>
      <c r="E3069">
        <v>0.20000000000000284</v>
      </c>
      <c r="F3069">
        <v>1834.9760000000003</v>
      </c>
      <c r="G3069">
        <v>0</v>
      </c>
      <c r="H3069">
        <v>1834.9760000000003</v>
      </c>
      <c r="I3069">
        <v>59</v>
      </c>
      <c r="J3069" t="s">
        <v>11</v>
      </c>
    </row>
    <row r="3070" spans="1:10" x14ac:dyDescent="0.25">
      <c r="A3070" s="1">
        <v>44712</v>
      </c>
      <c r="B3070" t="s">
        <v>82</v>
      </c>
      <c r="C3070" t="s">
        <v>10</v>
      </c>
      <c r="D3070">
        <v>41.7</v>
      </c>
      <c r="E3070">
        <v>6.7000000000000028</v>
      </c>
      <c r="F3070">
        <v>871.53</v>
      </c>
      <c r="G3070">
        <v>0</v>
      </c>
      <c r="H3070">
        <v>871.53</v>
      </c>
      <c r="I3070">
        <v>65</v>
      </c>
      <c r="J3070" t="s">
        <v>11</v>
      </c>
    </row>
    <row r="3071" spans="1:10" x14ac:dyDescent="0.25">
      <c r="A3071" s="1">
        <v>44712</v>
      </c>
      <c r="B3071" t="s">
        <v>83</v>
      </c>
      <c r="C3071" t="s">
        <v>15</v>
      </c>
      <c r="D3071">
        <v>37.299999999999997</v>
      </c>
      <c r="E3071">
        <v>2.2999999999999972</v>
      </c>
      <c r="F3071">
        <v>1032.837</v>
      </c>
      <c r="G3071">
        <v>0</v>
      </c>
      <c r="H3071">
        <v>1032.837</v>
      </c>
      <c r="I3071">
        <v>34</v>
      </c>
      <c r="J3071" t="s">
        <v>30</v>
      </c>
    </row>
    <row r="3072" spans="1:10" x14ac:dyDescent="0.25">
      <c r="A3072" s="1">
        <v>44712</v>
      </c>
      <c r="B3072" t="s">
        <v>221</v>
      </c>
      <c r="C3072" t="s">
        <v>15</v>
      </c>
      <c r="D3072">
        <v>41.9</v>
      </c>
      <c r="E3072">
        <v>6.8999999999999986</v>
      </c>
      <c r="F3072">
        <v>983.39299999999992</v>
      </c>
      <c r="G3072">
        <v>1218</v>
      </c>
      <c r="H3072">
        <v>2201.393</v>
      </c>
      <c r="I3072">
        <v>42</v>
      </c>
      <c r="J3072" t="s">
        <v>30</v>
      </c>
    </row>
    <row r="3073" spans="1:11" x14ac:dyDescent="0.25">
      <c r="A3073" s="1">
        <v>44712</v>
      </c>
      <c r="B3073" t="s">
        <v>84</v>
      </c>
      <c r="C3073" t="s">
        <v>10</v>
      </c>
      <c r="D3073">
        <v>41.3</v>
      </c>
      <c r="E3073">
        <v>6.2999999999999972</v>
      </c>
      <c r="F3073">
        <v>460.08199999999999</v>
      </c>
      <c r="G3073">
        <v>0</v>
      </c>
      <c r="H3073">
        <v>460.08199999999999</v>
      </c>
      <c r="I3073">
        <v>49</v>
      </c>
      <c r="J3073" t="s">
        <v>16</v>
      </c>
      <c r="K3073" t="s">
        <v>19</v>
      </c>
    </row>
    <row r="3074" spans="1:11" x14ac:dyDescent="0.25">
      <c r="A3074" s="1">
        <v>44712</v>
      </c>
      <c r="B3074" t="s">
        <v>85</v>
      </c>
      <c r="C3074" t="s">
        <v>10</v>
      </c>
      <c r="D3074">
        <v>39.4</v>
      </c>
      <c r="E3074">
        <v>4.3999999999999986</v>
      </c>
      <c r="F3074">
        <v>990.12199999999996</v>
      </c>
      <c r="G3074">
        <v>0</v>
      </c>
      <c r="H3074">
        <v>990.12199999999996</v>
      </c>
      <c r="I3074">
        <v>31</v>
      </c>
      <c r="J3074" t="s">
        <v>30</v>
      </c>
    </row>
    <row r="3075" spans="1:11" x14ac:dyDescent="0.25">
      <c r="A3075" s="1">
        <v>44712</v>
      </c>
      <c r="B3075" t="s">
        <v>241</v>
      </c>
      <c r="C3075" t="s">
        <v>10</v>
      </c>
      <c r="D3075">
        <v>40.299999999999997</v>
      </c>
      <c r="E3075">
        <v>5.2999999999999972</v>
      </c>
      <c r="F3075">
        <v>1275.0919999999999</v>
      </c>
      <c r="G3075">
        <v>0</v>
      </c>
      <c r="H3075">
        <v>1275.0919999999999</v>
      </c>
      <c r="I3075">
        <v>43</v>
      </c>
      <c r="J3075" t="s">
        <v>30</v>
      </c>
    </row>
    <row r="3076" spans="1:11" x14ac:dyDescent="0.25">
      <c r="A3076" s="1">
        <v>44712</v>
      </c>
      <c r="B3076" t="s">
        <v>86</v>
      </c>
      <c r="C3076" t="s">
        <v>10</v>
      </c>
      <c r="D3076">
        <v>41.5</v>
      </c>
      <c r="E3076">
        <v>6.5</v>
      </c>
      <c r="F3076">
        <v>1609.7849999999999</v>
      </c>
      <c r="G3076">
        <v>0</v>
      </c>
      <c r="H3076">
        <v>1609.7849999999999</v>
      </c>
      <c r="I3076">
        <v>35</v>
      </c>
      <c r="J3076" t="s">
        <v>11</v>
      </c>
    </row>
    <row r="3077" spans="1:11" x14ac:dyDescent="0.25">
      <c r="A3077" s="1">
        <v>44712</v>
      </c>
      <c r="B3077" t="s">
        <v>87</v>
      </c>
      <c r="C3077" t="s">
        <v>10</v>
      </c>
      <c r="D3077">
        <v>39</v>
      </c>
      <c r="E3077">
        <v>4</v>
      </c>
      <c r="F3077">
        <v>537.41999999999996</v>
      </c>
      <c r="G3077">
        <v>0</v>
      </c>
      <c r="H3077">
        <v>537.41999999999996</v>
      </c>
      <c r="I3077">
        <v>54</v>
      </c>
      <c r="J3077" t="s">
        <v>11</v>
      </c>
    </row>
    <row r="3078" spans="1:11" x14ac:dyDescent="0.25">
      <c r="A3078" s="1">
        <v>44712</v>
      </c>
      <c r="B3078" t="s">
        <v>88</v>
      </c>
      <c r="C3078" t="s">
        <v>10</v>
      </c>
      <c r="D3078">
        <v>41.5</v>
      </c>
      <c r="E3078">
        <v>6.5</v>
      </c>
      <c r="F3078">
        <v>2165.4699999999998</v>
      </c>
      <c r="G3078">
        <v>0</v>
      </c>
      <c r="H3078">
        <v>2165.4699999999998</v>
      </c>
      <c r="I3078">
        <v>56</v>
      </c>
      <c r="J3078" t="s">
        <v>16</v>
      </c>
    </row>
    <row r="3079" spans="1:11" x14ac:dyDescent="0.25">
      <c r="A3079" s="1">
        <v>44712</v>
      </c>
      <c r="B3079" t="s">
        <v>232</v>
      </c>
      <c r="C3079" t="s">
        <v>10</v>
      </c>
      <c r="D3079">
        <v>37.1</v>
      </c>
      <c r="E3079">
        <v>2.1000000000000014</v>
      </c>
      <c r="F3079">
        <v>1698.4380000000001</v>
      </c>
      <c r="G3079">
        <v>0</v>
      </c>
      <c r="H3079">
        <v>1698.4380000000001</v>
      </c>
      <c r="I3079">
        <v>32</v>
      </c>
      <c r="J3079" t="s">
        <v>13</v>
      </c>
    </row>
    <row r="3080" spans="1:11" x14ac:dyDescent="0.25">
      <c r="A3080" s="1">
        <v>44712</v>
      </c>
      <c r="B3080" t="s">
        <v>89</v>
      </c>
      <c r="C3080" t="s">
        <v>10</v>
      </c>
      <c r="D3080">
        <v>35</v>
      </c>
      <c r="E3080">
        <v>0</v>
      </c>
      <c r="F3080">
        <v>583.79999999999995</v>
      </c>
      <c r="G3080">
        <v>0</v>
      </c>
      <c r="H3080">
        <v>583.79999999999995</v>
      </c>
      <c r="I3080">
        <v>63</v>
      </c>
      <c r="J3080" t="s">
        <v>11</v>
      </c>
    </row>
    <row r="3081" spans="1:11" x14ac:dyDescent="0.25">
      <c r="A3081" s="1">
        <v>44712</v>
      </c>
      <c r="B3081" t="s">
        <v>90</v>
      </c>
      <c r="C3081" t="s">
        <v>10</v>
      </c>
      <c r="D3081">
        <v>41.2</v>
      </c>
      <c r="E3081">
        <v>6.2000000000000028</v>
      </c>
      <c r="F3081">
        <v>1633.1680000000001</v>
      </c>
      <c r="G3081">
        <v>0</v>
      </c>
      <c r="H3081">
        <v>1633.1680000000001</v>
      </c>
      <c r="I3081">
        <v>64</v>
      </c>
      <c r="J3081" t="s">
        <v>11</v>
      </c>
    </row>
    <row r="3082" spans="1:11" x14ac:dyDescent="0.25">
      <c r="A3082" s="1">
        <v>44712</v>
      </c>
      <c r="B3082" t="s">
        <v>91</v>
      </c>
      <c r="C3082" t="s">
        <v>10</v>
      </c>
      <c r="D3082">
        <v>39.700000000000003</v>
      </c>
      <c r="E3082">
        <v>4.7000000000000028</v>
      </c>
      <c r="F3082">
        <v>604.63100000000009</v>
      </c>
      <c r="G3082">
        <v>0</v>
      </c>
      <c r="H3082">
        <v>604.63100000000009</v>
      </c>
      <c r="I3082">
        <v>64</v>
      </c>
      <c r="J3082" t="s">
        <v>11</v>
      </c>
    </row>
    <row r="3083" spans="1:11" x14ac:dyDescent="0.25">
      <c r="A3083" s="1">
        <v>44712</v>
      </c>
      <c r="B3083" t="s">
        <v>92</v>
      </c>
      <c r="C3083" t="s">
        <v>10</v>
      </c>
      <c r="D3083">
        <v>39.200000000000003</v>
      </c>
      <c r="E3083">
        <v>4.2000000000000028</v>
      </c>
      <c r="F3083">
        <v>1466.0800000000002</v>
      </c>
      <c r="G3083">
        <v>0</v>
      </c>
      <c r="H3083">
        <v>1466.0800000000002</v>
      </c>
      <c r="I3083">
        <v>34</v>
      </c>
      <c r="J3083" t="s">
        <v>33</v>
      </c>
    </row>
    <row r="3084" spans="1:11" x14ac:dyDescent="0.25">
      <c r="A3084" s="1">
        <v>44712</v>
      </c>
      <c r="B3084" t="s">
        <v>93</v>
      </c>
      <c r="C3084" t="s">
        <v>47</v>
      </c>
      <c r="D3084">
        <v>38.5</v>
      </c>
      <c r="E3084">
        <v>3.5</v>
      </c>
      <c r="F3084">
        <v>1068.76</v>
      </c>
      <c r="G3084">
        <v>0</v>
      </c>
      <c r="H3084">
        <v>1068.76</v>
      </c>
      <c r="I3084">
        <v>24</v>
      </c>
      <c r="J3084" t="s">
        <v>30</v>
      </c>
    </row>
    <row r="3085" spans="1:11" x14ac:dyDescent="0.25">
      <c r="A3085" s="1">
        <v>44712</v>
      </c>
      <c r="B3085" t="s">
        <v>233</v>
      </c>
      <c r="C3085" t="s">
        <v>10</v>
      </c>
      <c r="D3085">
        <v>36.4</v>
      </c>
      <c r="E3085">
        <v>1.3999999999999986</v>
      </c>
      <c r="F3085">
        <v>1381.38</v>
      </c>
      <c r="G3085">
        <v>0</v>
      </c>
      <c r="H3085">
        <v>1381.38</v>
      </c>
      <c r="I3085">
        <v>64</v>
      </c>
      <c r="J3085" t="s">
        <v>18</v>
      </c>
    </row>
    <row r="3086" spans="1:11" x14ac:dyDescent="0.25">
      <c r="A3086" s="1">
        <v>44712</v>
      </c>
      <c r="B3086" t="s">
        <v>242</v>
      </c>
      <c r="C3086" t="s">
        <v>10</v>
      </c>
      <c r="D3086">
        <v>40.200000000000003</v>
      </c>
      <c r="E3086">
        <v>5.2000000000000028</v>
      </c>
      <c r="F3086">
        <v>770.63400000000013</v>
      </c>
      <c r="G3086">
        <v>0</v>
      </c>
      <c r="H3086">
        <v>770.63400000000013</v>
      </c>
      <c r="I3086">
        <v>34</v>
      </c>
      <c r="J3086" t="s">
        <v>30</v>
      </c>
    </row>
    <row r="3087" spans="1:11" x14ac:dyDescent="0.25">
      <c r="A3087" s="1">
        <v>44712</v>
      </c>
      <c r="B3087" t="s">
        <v>227</v>
      </c>
      <c r="C3087" t="s">
        <v>10</v>
      </c>
      <c r="D3087">
        <v>39.5</v>
      </c>
      <c r="E3087">
        <v>4.5</v>
      </c>
      <c r="F3087">
        <v>344.04500000000002</v>
      </c>
      <c r="G3087">
        <v>0</v>
      </c>
      <c r="H3087">
        <v>344.04500000000002</v>
      </c>
      <c r="I3087">
        <v>23</v>
      </c>
      <c r="J3087" t="s">
        <v>30</v>
      </c>
    </row>
    <row r="3088" spans="1:11" x14ac:dyDescent="0.25">
      <c r="A3088" s="1">
        <v>44712</v>
      </c>
      <c r="B3088" t="s">
        <v>94</v>
      </c>
      <c r="C3088" t="s">
        <v>47</v>
      </c>
      <c r="D3088">
        <v>36.1</v>
      </c>
      <c r="E3088">
        <v>1.1000000000000014</v>
      </c>
      <c r="F3088">
        <v>1473.6020000000001</v>
      </c>
      <c r="G3088">
        <v>1312</v>
      </c>
      <c r="H3088">
        <v>2785.6019999999999</v>
      </c>
      <c r="I3088">
        <v>35</v>
      </c>
      <c r="J3088" t="s">
        <v>30</v>
      </c>
    </row>
    <row r="3089" spans="1:10" x14ac:dyDescent="0.25">
      <c r="A3089" s="1">
        <v>44712</v>
      </c>
      <c r="B3089" t="s">
        <v>95</v>
      </c>
      <c r="C3089" t="s">
        <v>15</v>
      </c>
      <c r="D3089">
        <v>40.4</v>
      </c>
      <c r="E3089">
        <v>5.3999999999999986</v>
      </c>
      <c r="F3089">
        <v>1885.4680000000001</v>
      </c>
      <c r="G3089">
        <v>0</v>
      </c>
      <c r="H3089">
        <v>1885.4680000000001</v>
      </c>
      <c r="I3089">
        <v>67</v>
      </c>
      <c r="J3089" t="s">
        <v>11</v>
      </c>
    </row>
    <row r="3090" spans="1:10" x14ac:dyDescent="0.25">
      <c r="A3090" s="1">
        <v>44712</v>
      </c>
      <c r="B3090" t="s">
        <v>248</v>
      </c>
      <c r="C3090" t="s">
        <v>15</v>
      </c>
      <c r="D3090">
        <v>39.700000000000003</v>
      </c>
      <c r="E3090">
        <v>4.7000000000000028</v>
      </c>
      <c r="F3090">
        <v>354.12400000000002</v>
      </c>
      <c r="G3090">
        <v>0</v>
      </c>
      <c r="H3090">
        <v>354.12400000000002</v>
      </c>
      <c r="I3090">
        <v>43</v>
      </c>
      <c r="J3090" t="s">
        <v>13</v>
      </c>
    </row>
    <row r="3091" spans="1:10" x14ac:dyDescent="0.25">
      <c r="A3091" s="1">
        <v>44712</v>
      </c>
      <c r="B3091" t="s">
        <v>96</v>
      </c>
      <c r="C3091" t="s">
        <v>47</v>
      </c>
      <c r="D3091">
        <v>41.7</v>
      </c>
      <c r="E3091">
        <v>6.7000000000000028</v>
      </c>
      <c r="F3091">
        <v>1449.075</v>
      </c>
      <c r="G3091">
        <v>0</v>
      </c>
      <c r="H3091">
        <v>1449.075</v>
      </c>
      <c r="I3091">
        <v>36</v>
      </c>
      <c r="J3091" t="s">
        <v>18</v>
      </c>
    </row>
    <row r="3092" spans="1:10" x14ac:dyDescent="0.25">
      <c r="A3092" s="1">
        <v>44712</v>
      </c>
      <c r="B3092" t="s">
        <v>97</v>
      </c>
      <c r="C3092" t="s">
        <v>10</v>
      </c>
      <c r="D3092">
        <v>38</v>
      </c>
      <c r="E3092">
        <v>3</v>
      </c>
      <c r="F3092">
        <v>1434.1200000000001</v>
      </c>
      <c r="G3092">
        <v>0</v>
      </c>
      <c r="H3092">
        <v>1434.1200000000001</v>
      </c>
      <c r="I3092">
        <v>57</v>
      </c>
      <c r="J3092" t="s">
        <v>11</v>
      </c>
    </row>
    <row r="3093" spans="1:10" x14ac:dyDescent="0.25">
      <c r="A3093" s="1">
        <v>44712</v>
      </c>
      <c r="B3093" t="s">
        <v>98</v>
      </c>
      <c r="C3093" t="s">
        <v>15</v>
      </c>
      <c r="D3093">
        <v>39.700000000000003</v>
      </c>
      <c r="E3093">
        <v>4.7000000000000028</v>
      </c>
      <c r="F3093">
        <v>1144.9480000000001</v>
      </c>
      <c r="G3093">
        <v>0</v>
      </c>
      <c r="H3093">
        <v>1144.9480000000001</v>
      </c>
      <c r="I3093">
        <v>58</v>
      </c>
      <c r="J3093" t="s">
        <v>18</v>
      </c>
    </row>
    <row r="3094" spans="1:10" x14ac:dyDescent="0.25">
      <c r="A3094" s="1">
        <v>44712</v>
      </c>
      <c r="B3094" t="s">
        <v>99</v>
      </c>
      <c r="C3094" t="s">
        <v>10</v>
      </c>
      <c r="D3094">
        <v>38.799999999999997</v>
      </c>
      <c r="E3094">
        <v>3.7999999999999972</v>
      </c>
      <c r="F3094">
        <v>1943.492</v>
      </c>
      <c r="G3094">
        <v>0</v>
      </c>
      <c r="H3094">
        <v>1943.492</v>
      </c>
      <c r="I3094">
        <v>66</v>
      </c>
      <c r="J3094" t="s">
        <v>13</v>
      </c>
    </row>
    <row r="3095" spans="1:10" x14ac:dyDescent="0.25">
      <c r="A3095" s="1">
        <v>44712</v>
      </c>
      <c r="B3095" t="s">
        <v>100</v>
      </c>
      <c r="C3095" t="s">
        <v>10</v>
      </c>
      <c r="D3095">
        <v>38.9</v>
      </c>
      <c r="E3095">
        <v>3.8999999999999986</v>
      </c>
      <c r="F3095">
        <v>1446.3019999999999</v>
      </c>
      <c r="G3095">
        <v>0</v>
      </c>
      <c r="H3095">
        <v>1446.3019999999999</v>
      </c>
      <c r="I3095">
        <v>51</v>
      </c>
      <c r="J3095" t="s">
        <v>16</v>
      </c>
    </row>
    <row r="3096" spans="1:10" x14ac:dyDescent="0.25">
      <c r="A3096" s="1">
        <v>44712</v>
      </c>
      <c r="B3096" t="s">
        <v>101</v>
      </c>
      <c r="C3096" t="s">
        <v>10</v>
      </c>
      <c r="D3096">
        <v>40.200000000000003</v>
      </c>
      <c r="E3096">
        <v>5.2000000000000028</v>
      </c>
      <c r="F3096">
        <v>2256.828</v>
      </c>
      <c r="G3096">
        <v>0</v>
      </c>
      <c r="H3096">
        <v>2256.828</v>
      </c>
      <c r="I3096">
        <v>31</v>
      </c>
      <c r="J3096" t="s">
        <v>18</v>
      </c>
    </row>
    <row r="3097" spans="1:10" x14ac:dyDescent="0.25">
      <c r="A3097" s="1">
        <v>44712</v>
      </c>
      <c r="B3097" t="s">
        <v>102</v>
      </c>
      <c r="C3097" t="s">
        <v>15</v>
      </c>
      <c r="D3097">
        <v>35.200000000000003</v>
      </c>
      <c r="E3097">
        <v>0.20000000000000284</v>
      </c>
      <c r="F3097">
        <v>1828.9920000000002</v>
      </c>
      <c r="G3097">
        <v>0</v>
      </c>
      <c r="H3097">
        <v>1828.9920000000002</v>
      </c>
      <c r="I3097">
        <v>46</v>
      </c>
      <c r="J3097" t="s">
        <v>30</v>
      </c>
    </row>
    <row r="3098" spans="1:10" x14ac:dyDescent="0.25">
      <c r="A3098" s="1">
        <v>44712</v>
      </c>
      <c r="B3098" t="s">
        <v>103</v>
      </c>
      <c r="C3098" t="s">
        <v>15</v>
      </c>
      <c r="D3098">
        <v>39.1</v>
      </c>
      <c r="E3098">
        <v>4.1000000000000014</v>
      </c>
      <c r="F3098">
        <v>263.92500000000001</v>
      </c>
      <c r="G3098">
        <v>0</v>
      </c>
      <c r="H3098">
        <v>263.92500000000001</v>
      </c>
      <c r="I3098">
        <v>57</v>
      </c>
      <c r="J3098" t="s">
        <v>11</v>
      </c>
    </row>
    <row r="3099" spans="1:10" x14ac:dyDescent="0.25">
      <c r="A3099" s="1">
        <v>44712</v>
      </c>
      <c r="B3099" t="s">
        <v>104</v>
      </c>
      <c r="C3099" t="s">
        <v>15</v>
      </c>
      <c r="D3099">
        <v>35.1</v>
      </c>
      <c r="E3099">
        <v>0.10000000000000142</v>
      </c>
      <c r="F3099">
        <v>1829.412</v>
      </c>
      <c r="G3099">
        <v>0</v>
      </c>
      <c r="H3099">
        <v>1829.412</v>
      </c>
      <c r="I3099">
        <v>52</v>
      </c>
      <c r="J3099" t="s">
        <v>11</v>
      </c>
    </row>
    <row r="3100" spans="1:10" x14ac:dyDescent="0.25">
      <c r="A3100" s="1">
        <v>44712</v>
      </c>
      <c r="B3100" t="s">
        <v>105</v>
      </c>
      <c r="C3100" t="s">
        <v>47</v>
      </c>
      <c r="D3100">
        <v>36.9</v>
      </c>
      <c r="E3100">
        <v>1.8999999999999986</v>
      </c>
      <c r="F3100">
        <v>719.91899999999998</v>
      </c>
      <c r="G3100">
        <v>0</v>
      </c>
      <c r="H3100">
        <v>719.91899999999998</v>
      </c>
      <c r="I3100">
        <v>22</v>
      </c>
      <c r="J3100" t="s">
        <v>30</v>
      </c>
    </row>
    <row r="3101" spans="1:10" x14ac:dyDescent="0.25">
      <c r="A3101" s="1">
        <v>44712</v>
      </c>
      <c r="B3101" t="s">
        <v>106</v>
      </c>
      <c r="C3101" t="s">
        <v>47</v>
      </c>
      <c r="D3101">
        <v>36</v>
      </c>
      <c r="E3101">
        <v>1</v>
      </c>
      <c r="F3101">
        <v>592.56000000000006</v>
      </c>
      <c r="G3101">
        <v>0</v>
      </c>
      <c r="H3101">
        <v>592.56000000000006</v>
      </c>
      <c r="I3101">
        <v>26</v>
      </c>
      <c r="J3101" t="s">
        <v>11</v>
      </c>
    </row>
    <row r="3102" spans="1:10" x14ac:dyDescent="0.25">
      <c r="A3102" s="1">
        <v>44712</v>
      </c>
      <c r="B3102" t="s">
        <v>107</v>
      </c>
      <c r="C3102" t="s">
        <v>10</v>
      </c>
      <c r="D3102">
        <v>39.200000000000003</v>
      </c>
      <c r="E3102">
        <v>4.2000000000000028</v>
      </c>
      <c r="F3102">
        <v>1422.1760000000002</v>
      </c>
      <c r="G3102">
        <v>0</v>
      </c>
      <c r="H3102">
        <v>1422.1760000000002</v>
      </c>
      <c r="I3102">
        <v>32</v>
      </c>
      <c r="J3102" t="s">
        <v>11</v>
      </c>
    </row>
    <row r="3103" spans="1:10" x14ac:dyDescent="0.25">
      <c r="A3103" s="1">
        <v>44712</v>
      </c>
      <c r="B3103" t="s">
        <v>108</v>
      </c>
      <c r="C3103" t="s">
        <v>10</v>
      </c>
      <c r="D3103">
        <v>35.299999999999997</v>
      </c>
      <c r="E3103">
        <v>0.29999999999999716</v>
      </c>
      <c r="F3103">
        <v>1587.7939999999999</v>
      </c>
      <c r="G3103">
        <v>0</v>
      </c>
      <c r="H3103">
        <v>1587.7939999999999</v>
      </c>
      <c r="I3103">
        <v>22</v>
      </c>
      <c r="J3103" t="s">
        <v>11</v>
      </c>
    </row>
    <row r="3104" spans="1:10" x14ac:dyDescent="0.25">
      <c r="A3104" s="1">
        <v>44712</v>
      </c>
      <c r="B3104" t="s">
        <v>109</v>
      </c>
      <c r="C3104" t="s">
        <v>10</v>
      </c>
      <c r="D3104">
        <v>38.9</v>
      </c>
      <c r="E3104">
        <v>3.8999999999999986</v>
      </c>
      <c r="F3104">
        <v>1881.5929999999998</v>
      </c>
      <c r="G3104">
        <v>0</v>
      </c>
      <c r="H3104">
        <v>1881.5929999999998</v>
      </c>
      <c r="I3104">
        <v>57</v>
      </c>
      <c r="J3104" t="s">
        <v>11</v>
      </c>
    </row>
    <row r="3105" spans="1:10" x14ac:dyDescent="0.25">
      <c r="A3105" s="1">
        <v>44712</v>
      </c>
      <c r="B3105" t="s">
        <v>110</v>
      </c>
      <c r="C3105" t="s">
        <v>15</v>
      </c>
      <c r="D3105">
        <v>39.5</v>
      </c>
      <c r="E3105">
        <v>4.5</v>
      </c>
      <c r="F3105">
        <v>1372.23</v>
      </c>
      <c r="G3105">
        <v>0</v>
      </c>
      <c r="H3105">
        <v>1372.23</v>
      </c>
      <c r="I3105">
        <v>57</v>
      </c>
      <c r="J3105" t="s">
        <v>11</v>
      </c>
    </row>
    <row r="3106" spans="1:10" x14ac:dyDescent="0.25">
      <c r="A3106" s="1">
        <v>44712</v>
      </c>
      <c r="B3106" t="s">
        <v>111</v>
      </c>
      <c r="C3106" t="s">
        <v>10</v>
      </c>
      <c r="D3106">
        <v>40</v>
      </c>
      <c r="E3106">
        <v>5</v>
      </c>
      <c r="F3106">
        <v>1818.8</v>
      </c>
      <c r="G3106">
        <v>0</v>
      </c>
      <c r="H3106">
        <v>1818.8</v>
      </c>
      <c r="I3106">
        <v>41</v>
      </c>
      <c r="J3106" t="s">
        <v>11</v>
      </c>
    </row>
    <row r="3107" spans="1:10" x14ac:dyDescent="0.25">
      <c r="A3107" s="1">
        <v>44712</v>
      </c>
      <c r="B3107" t="s">
        <v>112</v>
      </c>
      <c r="C3107" t="s">
        <v>15</v>
      </c>
      <c r="D3107">
        <v>36.6</v>
      </c>
      <c r="E3107">
        <v>1.6000000000000014</v>
      </c>
      <c r="F3107">
        <v>2659.3559999999998</v>
      </c>
      <c r="G3107">
        <v>0</v>
      </c>
      <c r="H3107">
        <v>2659.3559999999998</v>
      </c>
      <c r="I3107">
        <v>50</v>
      </c>
      <c r="J3107" t="s">
        <v>33</v>
      </c>
    </row>
    <row r="3108" spans="1:10" x14ac:dyDescent="0.25">
      <c r="A3108" s="1">
        <v>44712</v>
      </c>
      <c r="B3108" t="s">
        <v>113</v>
      </c>
      <c r="C3108" t="s">
        <v>47</v>
      </c>
      <c r="D3108">
        <v>38.700000000000003</v>
      </c>
      <c r="E3108">
        <v>3.7000000000000028</v>
      </c>
      <c r="F3108">
        <v>573.92100000000005</v>
      </c>
      <c r="G3108">
        <v>0</v>
      </c>
      <c r="H3108">
        <v>573.92100000000005</v>
      </c>
      <c r="I3108">
        <v>26</v>
      </c>
      <c r="J3108" t="s">
        <v>30</v>
      </c>
    </row>
    <row r="3109" spans="1:10" x14ac:dyDescent="0.25">
      <c r="A3109" s="1">
        <v>44712</v>
      </c>
      <c r="B3109" t="s">
        <v>114</v>
      </c>
      <c r="C3109" t="s">
        <v>15</v>
      </c>
      <c r="D3109">
        <v>36.4</v>
      </c>
      <c r="E3109">
        <v>1.3999999999999986</v>
      </c>
      <c r="F3109">
        <v>1466.192</v>
      </c>
      <c r="G3109">
        <v>0</v>
      </c>
      <c r="H3109">
        <v>1466.192</v>
      </c>
      <c r="I3109">
        <v>40</v>
      </c>
      <c r="J3109" t="s">
        <v>30</v>
      </c>
    </row>
    <row r="3110" spans="1:10" x14ac:dyDescent="0.25">
      <c r="A3110" s="1">
        <v>44712</v>
      </c>
      <c r="B3110" t="s">
        <v>115</v>
      </c>
      <c r="C3110" t="s">
        <v>15</v>
      </c>
      <c r="D3110">
        <v>36.700000000000003</v>
      </c>
      <c r="E3110">
        <v>1.7000000000000028</v>
      </c>
      <c r="F3110">
        <v>1050.354</v>
      </c>
      <c r="G3110">
        <v>0</v>
      </c>
      <c r="H3110">
        <v>1050.354</v>
      </c>
      <c r="I3110">
        <v>52</v>
      </c>
      <c r="J3110" t="s">
        <v>30</v>
      </c>
    </row>
    <row r="3111" spans="1:10" x14ac:dyDescent="0.25">
      <c r="A3111" s="1">
        <v>44712</v>
      </c>
      <c r="B3111" t="s">
        <v>224</v>
      </c>
      <c r="C3111" t="s">
        <v>15</v>
      </c>
      <c r="D3111">
        <v>41.5</v>
      </c>
      <c r="E3111">
        <v>6.5</v>
      </c>
      <c r="F3111">
        <v>669.39499999999998</v>
      </c>
      <c r="G3111">
        <v>0</v>
      </c>
      <c r="H3111">
        <v>669.39499999999998</v>
      </c>
      <c r="I3111">
        <v>47</v>
      </c>
      <c r="J3111" t="s">
        <v>11</v>
      </c>
    </row>
    <row r="3112" spans="1:10" x14ac:dyDescent="0.25">
      <c r="A3112" s="1">
        <v>44712</v>
      </c>
      <c r="B3112" t="s">
        <v>116</v>
      </c>
      <c r="C3112" t="s">
        <v>10</v>
      </c>
      <c r="D3112">
        <v>36.799999999999997</v>
      </c>
      <c r="E3112">
        <v>1.7999999999999972</v>
      </c>
      <c r="F3112">
        <v>586.95999999999992</v>
      </c>
      <c r="G3112">
        <v>0</v>
      </c>
      <c r="H3112">
        <v>586.95999999999992</v>
      </c>
      <c r="I3112">
        <v>61</v>
      </c>
      <c r="J3112" t="s">
        <v>30</v>
      </c>
    </row>
    <row r="3113" spans="1:10" x14ac:dyDescent="0.25">
      <c r="A3113" s="1">
        <v>44712</v>
      </c>
      <c r="B3113" t="s">
        <v>117</v>
      </c>
      <c r="C3113" t="s">
        <v>15</v>
      </c>
      <c r="D3113">
        <v>36.200000000000003</v>
      </c>
      <c r="E3113">
        <v>1.2000000000000028</v>
      </c>
      <c r="F3113">
        <v>960.02400000000011</v>
      </c>
      <c r="G3113">
        <v>0</v>
      </c>
      <c r="H3113">
        <v>960.02400000000011</v>
      </c>
      <c r="I3113">
        <v>29</v>
      </c>
      <c r="J3113" t="s">
        <v>11</v>
      </c>
    </row>
    <row r="3114" spans="1:10" x14ac:dyDescent="0.25">
      <c r="A3114" s="1">
        <v>44712</v>
      </c>
      <c r="B3114" t="s">
        <v>118</v>
      </c>
      <c r="C3114" t="s">
        <v>15</v>
      </c>
      <c r="D3114">
        <v>36.4</v>
      </c>
      <c r="E3114">
        <v>1.3999999999999986</v>
      </c>
      <c r="F3114">
        <v>622.80399999999997</v>
      </c>
      <c r="G3114">
        <v>0</v>
      </c>
      <c r="H3114">
        <v>622.80399999999997</v>
      </c>
      <c r="I3114">
        <v>66</v>
      </c>
      <c r="J3114" t="s">
        <v>11</v>
      </c>
    </row>
    <row r="3115" spans="1:10" x14ac:dyDescent="0.25">
      <c r="A3115" s="1">
        <v>44712</v>
      </c>
      <c r="B3115" t="s">
        <v>119</v>
      </c>
      <c r="C3115" t="s">
        <v>15</v>
      </c>
      <c r="D3115">
        <v>40.799999999999997</v>
      </c>
      <c r="E3115">
        <v>5.7999999999999972</v>
      </c>
      <c r="F3115">
        <v>3214.2239999999997</v>
      </c>
      <c r="G3115">
        <v>0</v>
      </c>
      <c r="H3115">
        <v>3214.2239999999997</v>
      </c>
      <c r="I3115">
        <v>61</v>
      </c>
      <c r="J3115" t="s">
        <v>33</v>
      </c>
    </row>
    <row r="3116" spans="1:10" x14ac:dyDescent="0.25">
      <c r="A3116" s="1">
        <v>44712</v>
      </c>
      <c r="B3116" t="s">
        <v>120</v>
      </c>
      <c r="C3116" t="s">
        <v>10</v>
      </c>
      <c r="D3116">
        <v>36.299999999999997</v>
      </c>
      <c r="E3116">
        <v>1.2999999999999972</v>
      </c>
      <c r="F3116">
        <v>1497.7379999999998</v>
      </c>
      <c r="G3116">
        <v>0</v>
      </c>
      <c r="H3116">
        <v>1497.7379999999998</v>
      </c>
      <c r="I3116">
        <v>47</v>
      </c>
      <c r="J3116" t="s">
        <v>13</v>
      </c>
    </row>
    <row r="3117" spans="1:10" x14ac:dyDescent="0.25">
      <c r="A3117" s="1">
        <v>44712</v>
      </c>
      <c r="B3117" t="s">
        <v>121</v>
      </c>
      <c r="C3117" t="s">
        <v>15</v>
      </c>
      <c r="D3117">
        <v>40.9</v>
      </c>
      <c r="E3117">
        <v>5.8999999999999986</v>
      </c>
      <c r="F3117">
        <v>567.69200000000001</v>
      </c>
      <c r="G3117">
        <v>0</v>
      </c>
      <c r="H3117">
        <v>567.69200000000001</v>
      </c>
      <c r="I3117">
        <v>48</v>
      </c>
      <c r="J3117" t="s">
        <v>30</v>
      </c>
    </row>
    <row r="3118" spans="1:10" x14ac:dyDescent="0.25">
      <c r="A3118" s="1">
        <v>44712</v>
      </c>
      <c r="B3118" t="s">
        <v>122</v>
      </c>
      <c r="C3118" t="s">
        <v>15</v>
      </c>
      <c r="D3118">
        <v>35.4</v>
      </c>
      <c r="E3118">
        <v>0.39999999999999858</v>
      </c>
      <c r="F3118">
        <v>351.16800000000001</v>
      </c>
      <c r="G3118">
        <v>0</v>
      </c>
      <c r="H3118">
        <v>351.16800000000001</v>
      </c>
      <c r="I3118">
        <v>34</v>
      </c>
      <c r="J3118" t="s">
        <v>13</v>
      </c>
    </row>
    <row r="3119" spans="1:10" x14ac:dyDescent="0.25">
      <c r="A3119" s="1">
        <v>44712</v>
      </c>
      <c r="B3119" t="s">
        <v>123</v>
      </c>
      <c r="C3119" t="s">
        <v>10</v>
      </c>
      <c r="D3119">
        <v>35.200000000000003</v>
      </c>
      <c r="E3119">
        <v>0.20000000000000284</v>
      </c>
      <c r="F3119">
        <v>1283.3920000000001</v>
      </c>
      <c r="G3119">
        <v>0</v>
      </c>
      <c r="H3119">
        <v>1283.3920000000001</v>
      </c>
      <c r="I3119">
        <v>31</v>
      </c>
      <c r="J3119" t="s">
        <v>13</v>
      </c>
    </row>
    <row r="3120" spans="1:10" x14ac:dyDescent="0.25">
      <c r="A3120" s="1">
        <v>44712</v>
      </c>
      <c r="B3120" t="s">
        <v>124</v>
      </c>
      <c r="C3120" t="s">
        <v>10</v>
      </c>
      <c r="D3120">
        <v>36.200000000000003</v>
      </c>
      <c r="E3120">
        <v>1.2000000000000028</v>
      </c>
      <c r="F3120">
        <v>661.01200000000006</v>
      </c>
      <c r="G3120">
        <v>0</v>
      </c>
      <c r="H3120">
        <v>661.01200000000006</v>
      </c>
      <c r="I3120">
        <v>55</v>
      </c>
      <c r="J3120" t="s">
        <v>11</v>
      </c>
    </row>
    <row r="3121" spans="1:10" x14ac:dyDescent="0.25">
      <c r="A3121" s="1">
        <v>44712</v>
      </c>
      <c r="B3121" t="s">
        <v>125</v>
      </c>
      <c r="C3121" t="s">
        <v>15</v>
      </c>
      <c r="D3121">
        <v>35.5</v>
      </c>
      <c r="E3121">
        <v>0.5</v>
      </c>
      <c r="F3121">
        <v>1061.095</v>
      </c>
      <c r="G3121">
        <v>0</v>
      </c>
      <c r="H3121">
        <v>1061.095</v>
      </c>
      <c r="I3121">
        <v>64</v>
      </c>
      <c r="J3121" t="s">
        <v>11</v>
      </c>
    </row>
    <row r="3122" spans="1:10" x14ac:dyDescent="0.25">
      <c r="A3122" s="1">
        <v>44712</v>
      </c>
      <c r="B3122" t="s">
        <v>237</v>
      </c>
      <c r="C3122" t="s">
        <v>10</v>
      </c>
      <c r="D3122">
        <v>41.7</v>
      </c>
      <c r="E3122">
        <v>6.7000000000000028</v>
      </c>
      <c r="F3122">
        <v>331.09800000000001</v>
      </c>
      <c r="G3122">
        <v>0</v>
      </c>
      <c r="H3122">
        <v>331.09800000000001</v>
      </c>
      <c r="I3122">
        <v>35</v>
      </c>
      <c r="J3122" t="s">
        <v>11</v>
      </c>
    </row>
    <row r="3123" spans="1:10" x14ac:dyDescent="0.25">
      <c r="A3123" s="1">
        <v>44712</v>
      </c>
      <c r="B3123" t="s">
        <v>126</v>
      </c>
      <c r="C3123" t="s">
        <v>15</v>
      </c>
      <c r="D3123">
        <v>35.700000000000003</v>
      </c>
      <c r="E3123">
        <v>0.70000000000000284</v>
      </c>
      <c r="F3123">
        <v>407.69400000000002</v>
      </c>
      <c r="G3123">
        <v>0</v>
      </c>
      <c r="H3123">
        <v>407.69400000000002</v>
      </c>
      <c r="I3123">
        <v>58</v>
      </c>
      <c r="J3123" t="s">
        <v>30</v>
      </c>
    </row>
    <row r="3124" spans="1:10" x14ac:dyDescent="0.25">
      <c r="A3124" s="1">
        <v>44712</v>
      </c>
      <c r="B3124" t="s">
        <v>127</v>
      </c>
      <c r="C3124" t="s">
        <v>15</v>
      </c>
      <c r="D3124">
        <v>39.799999999999997</v>
      </c>
      <c r="E3124">
        <v>4.7999999999999972</v>
      </c>
      <c r="F3124">
        <v>1136.6879999999999</v>
      </c>
      <c r="G3124">
        <v>0</v>
      </c>
      <c r="H3124">
        <v>1136.6879999999999</v>
      </c>
      <c r="I3124">
        <v>38</v>
      </c>
      <c r="J3124" t="s">
        <v>11</v>
      </c>
    </row>
    <row r="3125" spans="1:10" x14ac:dyDescent="0.25">
      <c r="A3125" s="1">
        <v>44712</v>
      </c>
      <c r="B3125" t="s">
        <v>128</v>
      </c>
      <c r="C3125" t="s">
        <v>15</v>
      </c>
      <c r="D3125">
        <v>39.6</v>
      </c>
      <c r="E3125">
        <v>4.6000000000000014</v>
      </c>
      <c r="F3125">
        <v>2479.3560000000002</v>
      </c>
      <c r="G3125">
        <v>0</v>
      </c>
      <c r="H3125">
        <v>2479.3560000000002</v>
      </c>
      <c r="I3125">
        <v>42</v>
      </c>
      <c r="J3125" t="s">
        <v>16</v>
      </c>
    </row>
    <row r="3126" spans="1:10" x14ac:dyDescent="0.25">
      <c r="A3126" s="1">
        <v>44712</v>
      </c>
      <c r="B3126" t="s">
        <v>129</v>
      </c>
      <c r="C3126" t="s">
        <v>15</v>
      </c>
      <c r="D3126">
        <v>35.1</v>
      </c>
      <c r="E3126">
        <v>0.10000000000000142</v>
      </c>
      <c r="F3126">
        <v>742.71600000000001</v>
      </c>
      <c r="G3126">
        <v>171</v>
      </c>
      <c r="H3126">
        <v>913.71600000000001</v>
      </c>
      <c r="I3126">
        <v>36</v>
      </c>
      <c r="J3126" t="s">
        <v>11</v>
      </c>
    </row>
    <row r="3127" spans="1:10" x14ac:dyDescent="0.25">
      <c r="A3127" s="1">
        <v>44712</v>
      </c>
      <c r="B3127" t="s">
        <v>130</v>
      </c>
      <c r="C3127" t="s">
        <v>15</v>
      </c>
      <c r="D3127">
        <v>41.8</v>
      </c>
      <c r="E3127">
        <v>6.7999999999999972</v>
      </c>
      <c r="F3127">
        <v>1296.2180000000001</v>
      </c>
      <c r="G3127">
        <v>0</v>
      </c>
      <c r="H3127">
        <v>1296.2180000000001</v>
      </c>
      <c r="I3127">
        <v>60</v>
      </c>
      <c r="J3127" t="s">
        <v>13</v>
      </c>
    </row>
    <row r="3128" spans="1:10" x14ac:dyDescent="0.25">
      <c r="A3128" s="1">
        <v>44712</v>
      </c>
      <c r="B3128" t="s">
        <v>131</v>
      </c>
      <c r="C3128" t="s">
        <v>15</v>
      </c>
      <c r="D3128">
        <v>36.299999999999997</v>
      </c>
      <c r="E3128">
        <v>1.2999999999999972</v>
      </c>
      <c r="F3128">
        <v>252.64799999999997</v>
      </c>
      <c r="G3128">
        <v>0</v>
      </c>
      <c r="H3128">
        <v>252.64799999999997</v>
      </c>
      <c r="I3128">
        <v>32</v>
      </c>
      <c r="J3128" t="s">
        <v>11</v>
      </c>
    </row>
    <row r="3129" spans="1:10" x14ac:dyDescent="0.25">
      <c r="A3129" s="1">
        <v>44712</v>
      </c>
      <c r="B3129" t="s">
        <v>238</v>
      </c>
      <c r="C3129" t="s">
        <v>15</v>
      </c>
      <c r="D3129">
        <v>40.9</v>
      </c>
      <c r="E3129">
        <v>5.8999999999999986</v>
      </c>
      <c r="F3129">
        <v>1662.1759999999999</v>
      </c>
      <c r="G3129">
        <v>0</v>
      </c>
      <c r="H3129">
        <v>1662.1759999999999</v>
      </c>
      <c r="I3129">
        <v>65</v>
      </c>
      <c r="J3129" t="s">
        <v>18</v>
      </c>
    </row>
    <row r="3130" spans="1:10" x14ac:dyDescent="0.25">
      <c r="A3130" s="1">
        <v>44712</v>
      </c>
      <c r="B3130" t="s">
        <v>132</v>
      </c>
      <c r="C3130" t="s">
        <v>10</v>
      </c>
      <c r="D3130">
        <v>37.700000000000003</v>
      </c>
      <c r="E3130">
        <v>2.7000000000000028</v>
      </c>
      <c r="F3130">
        <v>1853.7090000000003</v>
      </c>
      <c r="G3130">
        <v>0</v>
      </c>
      <c r="H3130">
        <v>1853.7090000000003</v>
      </c>
      <c r="I3130">
        <v>46</v>
      </c>
      <c r="J3130" t="s">
        <v>11</v>
      </c>
    </row>
    <row r="3131" spans="1:10" x14ac:dyDescent="0.25">
      <c r="A3131" s="1">
        <v>44712</v>
      </c>
      <c r="B3131" t="s">
        <v>133</v>
      </c>
      <c r="C3131" t="s">
        <v>10</v>
      </c>
      <c r="D3131">
        <v>41.1</v>
      </c>
      <c r="E3131">
        <v>6.1000000000000014</v>
      </c>
      <c r="F3131">
        <v>924.33899999999994</v>
      </c>
      <c r="G3131">
        <v>0</v>
      </c>
      <c r="H3131">
        <v>924.33899999999994</v>
      </c>
      <c r="I3131">
        <v>53</v>
      </c>
      <c r="J3131" t="s">
        <v>11</v>
      </c>
    </row>
    <row r="3132" spans="1:10" x14ac:dyDescent="0.25">
      <c r="A3132" s="1">
        <v>44712</v>
      </c>
      <c r="B3132" t="s">
        <v>134</v>
      </c>
      <c r="C3132" t="s">
        <v>10</v>
      </c>
      <c r="D3132">
        <v>41.3</v>
      </c>
      <c r="E3132">
        <v>6.2999999999999972</v>
      </c>
      <c r="F3132">
        <v>1519.8399999999997</v>
      </c>
      <c r="G3132">
        <v>0</v>
      </c>
      <c r="H3132">
        <v>1519.8399999999997</v>
      </c>
      <c r="I3132">
        <v>47</v>
      </c>
      <c r="J3132" t="s">
        <v>13</v>
      </c>
    </row>
    <row r="3133" spans="1:10" x14ac:dyDescent="0.25">
      <c r="A3133" s="1">
        <v>44712</v>
      </c>
      <c r="B3133" t="s">
        <v>135</v>
      </c>
      <c r="C3133" t="s">
        <v>10</v>
      </c>
      <c r="D3133">
        <v>41</v>
      </c>
      <c r="E3133">
        <v>6</v>
      </c>
      <c r="F3133">
        <v>342.34999999999997</v>
      </c>
      <c r="G3133">
        <v>0</v>
      </c>
      <c r="H3133">
        <v>342.34999999999997</v>
      </c>
      <c r="I3133">
        <v>27</v>
      </c>
      <c r="J3133" t="s">
        <v>11</v>
      </c>
    </row>
    <row r="3134" spans="1:10" x14ac:dyDescent="0.25">
      <c r="A3134" s="1">
        <v>44712</v>
      </c>
      <c r="B3134" t="s">
        <v>136</v>
      </c>
      <c r="C3134" t="s">
        <v>10</v>
      </c>
      <c r="D3134">
        <v>36</v>
      </c>
      <c r="E3134">
        <v>1</v>
      </c>
      <c r="F3134">
        <v>1245.2400000000002</v>
      </c>
      <c r="G3134">
        <v>0</v>
      </c>
      <c r="H3134">
        <v>1245.2400000000002</v>
      </c>
      <c r="I3134">
        <v>24</v>
      </c>
      <c r="J3134" t="s">
        <v>11</v>
      </c>
    </row>
    <row r="3135" spans="1:10" x14ac:dyDescent="0.25">
      <c r="A3135" s="1">
        <v>44712</v>
      </c>
      <c r="B3135" t="s">
        <v>137</v>
      </c>
      <c r="C3135" t="s">
        <v>10</v>
      </c>
      <c r="D3135">
        <v>39.5</v>
      </c>
      <c r="E3135">
        <v>4.5</v>
      </c>
      <c r="F3135">
        <v>2501.14</v>
      </c>
      <c r="G3135">
        <v>0</v>
      </c>
      <c r="H3135">
        <v>2501.14</v>
      </c>
      <c r="I3135">
        <v>56</v>
      </c>
      <c r="J3135" t="s">
        <v>18</v>
      </c>
    </row>
    <row r="3136" spans="1:10" x14ac:dyDescent="0.25">
      <c r="A3136" s="1">
        <v>44712</v>
      </c>
      <c r="B3136" t="s">
        <v>138</v>
      </c>
      <c r="C3136" t="s">
        <v>15</v>
      </c>
      <c r="D3136">
        <v>35.5</v>
      </c>
      <c r="E3136">
        <v>0.5</v>
      </c>
      <c r="F3136">
        <v>3609.6400000000003</v>
      </c>
      <c r="G3136">
        <v>0</v>
      </c>
      <c r="H3136">
        <v>3609.6400000000003</v>
      </c>
      <c r="I3136">
        <v>36</v>
      </c>
      <c r="J3136" t="s">
        <v>33</v>
      </c>
    </row>
    <row r="3137" spans="1:10" x14ac:dyDescent="0.25">
      <c r="A3137" s="1">
        <v>44712</v>
      </c>
      <c r="B3137" t="s">
        <v>139</v>
      </c>
      <c r="C3137" t="s">
        <v>10</v>
      </c>
      <c r="D3137">
        <v>35.299999999999997</v>
      </c>
      <c r="E3137">
        <v>0.29999999999999716</v>
      </c>
      <c r="F3137">
        <v>770.95199999999988</v>
      </c>
      <c r="G3137">
        <v>0</v>
      </c>
      <c r="H3137">
        <v>770.95199999999988</v>
      </c>
      <c r="I3137">
        <v>57</v>
      </c>
      <c r="J3137" t="s">
        <v>30</v>
      </c>
    </row>
    <row r="3138" spans="1:10" x14ac:dyDescent="0.25">
      <c r="A3138" s="1">
        <v>44712</v>
      </c>
      <c r="B3138" t="s">
        <v>140</v>
      </c>
      <c r="C3138" t="s">
        <v>10</v>
      </c>
      <c r="D3138">
        <v>39.200000000000003</v>
      </c>
      <c r="E3138">
        <v>4.2000000000000028</v>
      </c>
      <c r="F3138">
        <v>622.10400000000004</v>
      </c>
      <c r="G3138">
        <v>0</v>
      </c>
      <c r="H3138">
        <v>622.10400000000004</v>
      </c>
      <c r="I3138">
        <v>34</v>
      </c>
      <c r="J3138" t="s">
        <v>11</v>
      </c>
    </row>
    <row r="3139" spans="1:10" x14ac:dyDescent="0.25">
      <c r="A3139" s="1">
        <v>44712</v>
      </c>
      <c r="B3139" t="s">
        <v>141</v>
      </c>
      <c r="C3139" t="s">
        <v>15</v>
      </c>
      <c r="D3139">
        <v>41.7</v>
      </c>
      <c r="E3139">
        <v>6.7000000000000028</v>
      </c>
      <c r="F3139">
        <v>594.22500000000002</v>
      </c>
      <c r="G3139">
        <v>0</v>
      </c>
      <c r="H3139">
        <v>594.22500000000002</v>
      </c>
      <c r="I3139">
        <v>63</v>
      </c>
      <c r="J3139" t="s">
        <v>11</v>
      </c>
    </row>
    <row r="3140" spans="1:10" x14ac:dyDescent="0.25">
      <c r="A3140" s="1">
        <v>44712</v>
      </c>
      <c r="B3140" t="s">
        <v>142</v>
      </c>
      <c r="C3140" t="s">
        <v>10</v>
      </c>
      <c r="D3140">
        <v>37.9</v>
      </c>
      <c r="E3140">
        <v>2.8999999999999986</v>
      </c>
      <c r="F3140">
        <v>463.517</v>
      </c>
      <c r="G3140">
        <v>0</v>
      </c>
      <c r="H3140">
        <v>463.517</v>
      </c>
      <c r="I3140">
        <v>34</v>
      </c>
      <c r="J3140" t="s">
        <v>11</v>
      </c>
    </row>
    <row r="3141" spans="1:10" x14ac:dyDescent="0.25">
      <c r="A3141" s="1">
        <v>44712</v>
      </c>
      <c r="B3141" t="s">
        <v>143</v>
      </c>
      <c r="C3141" t="s">
        <v>10</v>
      </c>
      <c r="D3141">
        <v>39.299999999999997</v>
      </c>
      <c r="E3141">
        <v>4.2999999999999972</v>
      </c>
      <c r="F3141">
        <v>300.64499999999998</v>
      </c>
      <c r="G3141">
        <v>0</v>
      </c>
      <c r="H3141">
        <v>300.64499999999998</v>
      </c>
      <c r="I3141">
        <v>30</v>
      </c>
      <c r="J3141" t="s">
        <v>11</v>
      </c>
    </row>
    <row r="3142" spans="1:10" x14ac:dyDescent="0.25">
      <c r="A3142" s="1">
        <v>44712</v>
      </c>
      <c r="B3142" t="s">
        <v>144</v>
      </c>
      <c r="C3142" t="s">
        <v>10</v>
      </c>
      <c r="D3142">
        <v>38</v>
      </c>
      <c r="E3142">
        <v>3</v>
      </c>
      <c r="F3142">
        <v>260.3</v>
      </c>
      <c r="G3142">
        <v>0</v>
      </c>
      <c r="H3142">
        <v>260.3</v>
      </c>
      <c r="I3142">
        <v>62</v>
      </c>
      <c r="J3142" t="s">
        <v>11</v>
      </c>
    </row>
    <row r="3143" spans="1:10" x14ac:dyDescent="0.25">
      <c r="A3143" s="1">
        <v>44712</v>
      </c>
      <c r="B3143" t="s">
        <v>145</v>
      </c>
      <c r="C3143" t="s">
        <v>10</v>
      </c>
      <c r="D3143">
        <v>37.700000000000003</v>
      </c>
      <c r="E3143">
        <v>2.7000000000000028</v>
      </c>
      <c r="F3143">
        <v>1264.0810000000001</v>
      </c>
      <c r="G3143">
        <v>0</v>
      </c>
      <c r="H3143">
        <v>1264.0810000000001</v>
      </c>
      <c r="I3143">
        <v>33</v>
      </c>
      <c r="J3143" t="s">
        <v>11</v>
      </c>
    </row>
    <row r="3144" spans="1:10" x14ac:dyDescent="0.25">
      <c r="A3144" s="1">
        <v>44712</v>
      </c>
      <c r="B3144" t="s">
        <v>146</v>
      </c>
      <c r="C3144" t="s">
        <v>10</v>
      </c>
      <c r="D3144">
        <v>37.6</v>
      </c>
      <c r="E3144">
        <v>2.6000000000000014</v>
      </c>
      <c r="F3144">
        <v>1486.704</v>
      </c>
      <c r="G3144">
        <v>0</v>
      </c>
      <c r="H3144">
        <v>1486.704</v>
      </c>
      <c r="I3144">
        <v>64</v>
      </c>
      <c r="J3144" t="s">
        <v>18</v>
      </c>
    </row>
    <row r="3145" spans="1:10" x14ac:dyDescent="0.25">
      <c r="A3145" s="1">
        <v>44712</v>
      </c>
      <c r="B3145" t="s">
        <v>147</v>
      </c>
      <c r="C3145" t="s">
        <v>10</v>
      </c>
      <c r="D3145">
        <v>37.1</v>
      </c>
      <c r="E3145">
        <v>2.1000000000000014</v>
      </c>
      <c r="F3145">
        <v>1886.1640000000002</v>
      </c>
      <c r="G3145">
        <v>0</v>
      </c>
      <c r="H3145">
        <v>1886.1640000000002</v>
      </c>
      <c r="I3145">
        <v>33</v>
      </c>
      <c r="J3145" t="s">
        <v>11</v>
      </c>
    </row>
    <row r="3146" spans="1:10" x14ac:dyDescent="0.25">
      <c r="A3146" s="1">
        <v>44712</v>
      </c>
      <c r="B3146" t="s">
        <v>148</v>
      </c>
      <c r="C3146" t="s">
        <v>10</v>
      </c>
      <c r="D3146">
        <v>38.200000000000003</v>
      </c>
      <c r="E3146">
        <v>3.2000000000000028</v>
      </c>
      <c r="F3146">
        <v>360.226</v>
      </c>
      <c r="G3146">
        <v>0</v>
      </c>
      <c r="H3146">
        <v>360.226</v>
      </c>
      <c r="I3146">
        <v>44</v>
      </c>
      <c r="J3146" t="s">
        <v>30</v>
      </c>
    </row>
    <row r="3147" spans="1:10" x14ac:dyDescent="0.25">
      <c r="A3147" s="1">
        <v>44712</v>
      </c>
      <c r="B3147" t="s">
        <v>225</v>
      </c>
      <c r="C3147" t="s">
        <v>10</v>
      </c>
      <c r="D3147">
        <v>36.299999999999997</v>
      </c>
      <c r="E3147">
        <v>1.2999999999999972</v>
      </c>
      <c r="F3147">
        <v>347.02799999999996</v>
      </c>
      <c r="G3147">
        <v>0</v>
      </c>
      <c r="H3147">
        <v>347.02799999999996</v>
      </c>
      <c r="I3147">
        <v>24</v>
      </c>
      <c r="J3147" t="s">
        <v>18</v>
      </c>
    </row>
    <row r="3148" spans="1:10" x14ac:dyDescent="0.25">
      <c r="A3148" s="1">
        <v>44712</v>
      </c>
      <c r="B3148" t="s">
        <v>149</v>
      </c>
      <c r="C3148" t="s">
        <v>15</v>
      </c>
      <c r="D3148">
        <v>40.9</v>
      </c>
      <c r="E3148">
        <v>5.8999999999999986</v>
      </c>
      <c r="F3148">
        <v>391.822</v>
      </c>
      <c r="G3148">
        <v>0</v>
      </c>
      <c r="H3148">
        <v>391.822</v>
      </c>
      <c r="I3148">
        <v>64</v>
      </c>
      <c r="J3148" t="s">
        <v>18</v>
      </c>
    </row>
    <row r="3149" spans="1:10" x14ac:dyDescent="0.25">
      <c r="A3149" s="1">
        <v>44712</v>
      </c>
      <c r="B3149" t="s">
        <v>150</v>
      </c>
      <c r="C3149" t="s">
        <v>10</v>
      </c>
      <c r="D3149">
        <v>35.6</v>
      </c>
      <c r="E3149">
        <v>0.60000000000000142</v>
      </c>
      <c r="F3149">
        <v>1033.4680000000001</v>
      </c>
      <c r="G3149">
        <v>0</v>
      </c>
      <c r="H3149">
        <v>1033.4680000000001</v>
      </c>
      <c r="I3149">
        <v>28</v>
      </c>
      <c r="J3149" t="s">
        <v>11</v>
      </c>
    </row>
    <row r="3150" spans="1:10" x14ac:dyDescent="0.25">
      <c r="A3150" s="1">
        <v>44712</v>
      </c>
      <c r="B3150" t="s">
        <v>151</v>
      </c>
      <c r="C3150" t="s">
        <v>10</v>
      </c>
      <c r="D3150">
        <v>41.6</v>
      </c>
      <c r="E3150">
        <v>6.6000000000000014</v>
      </c>
      <c r="F3150">
        <v>767.52</v>
      </c>
      <c r="G3150">
        <v>0</v>
      </c>
      <c r="H3150">
        <v>767.52</v>
      </c>
      <c r="I3150">
        <v>30</v>
      </c>
      <c r="J3150" t="s">
        <v>11</v>
      </c>
    </row>
    <row r="3151" spans="1:10" x14ac:dyDescent="0.25">
      <c r="A3151" s="1">
        <v>44712</v>
      </c>
      <c r="B3151" t="s">
        <v>152</v>
      </c>
      <c r="C3151" t="s">
        <v>10</v>
      </c>
      <c r="D3151">
        <v>35.5</v>
      </c>
      <c r="E3151">
        <v>0.5</v>
      </c>
      <c r="F3151">
        <v>1271.2550000000001</v>
      </c>
      <c r="G3151">
        <v>0</v>
      </c>
      <c r="H3151">
        <v>1271.2550000000001</v>
      </c>
      <c r="I3151">
        <v>51</v>
      </c>
      <c r="J3151" t="s">
        <v>13</v>
      </c>
    </row>
    <row r="3152" spans="1:10" x14ac:dyDescent="0.25">
      <c r="A3152" s="1">
        <v>44712</v>
      </c>
      <c r="B3152" t="s">
        <v>153</v>
      </c>
      <c r="C3152" t="s">
        <v>10</v>
      </c>
      <c r="D3152">
        <v>41.2</v>
      </c>
      <c r="E3152">
        <v>6.2000000000000028</v>
      </c>
      <c r="F3152">
        <v>547.548</v>
      </c>
      <c r="G3152">
        <v>943</v>
      </c>
      <c r="H3152">
        <v>1490.548</v>
      </c>
      <c r="I3152">
        <v>27</v>
      </c>
      <c r="J3152" t="s">
        <v>16</v>
      </c>
    </row>
    <row r="3153" spans="1:10" x14ac:dyDescent="0.25">
      <c r="A3153" s="1">
        <v>44712</v>
      </c>
      <c r="B3153" t="s">
        <v>234</v>
      </c>
      <c r="C3153" t="s">
        <v>10</v>
      </c>
      <c r="D3153">
        <v>38.700000000000003</v>
      </c>
      <c r="E3153">
        <v>3.7000000000000028</v>
      </c>
      <c r="F3153">
        <v>1296.45</v>
      </c>
      <c r="G3153">
        <v>0</v>
      </c>
      <c r="H3153">
        <v>1296.45</v>
      </c>
      <c r="I3153">
        <v>33</v>
      </c>
      <c r="J3153" t="s">
        <v>11</v>
      </c>
    </row>
    <row r="3154" spans="1:10" x14ac:dyDescent="0.25">
      <c r="A3154" s="1">
        <v>44712</v>
      </c>
      <c r="B3154" t="s">
        <v>234</v>
      </c>
      <c r="C3154" t="s">
        <v>10</v>
      </c>
      <c r="D3154">
        <v>35.1</v>
      </c>
      <c r="E3154">
        <v>0.10000000000000142</v>
      </c>
      <c r="F3154">
        <v>1175.8500000000001</v>
      </c>
      <c r="G3154">
        <v>0</v>
      </c>
      <c r="H3154">
        <v>1175.8500000000001</v>
      </c>
      <c r="I3154">
        <v>33</v>
      </c>
      <c r="J3154" t="s">
        <v>11</v>
      </c>
    </row>
    <row r="3155" spans="1:10" x14ac:dyDescent="0.25">
      <c r="A3155" s="1">
        <v>44712</v>
      </c>
      <c r="B3155" t="s">
        <v>228</v>
      </c>
      <c r="C3155" t="s">
        <v>10</v>
      </c>
      <c r="D3155">
        <v>41.2</v>
      </c>
      <c r="E3155">
        <v>6.2000000000000028</v>
      </c>
      <c r="F3155">
        <v>444.13600000000002</v>
      </c>
      <c r="G3155">
        <v>1143</v>
      </c>
      <c r="H3155">
        <v>1587.136</v>
      </c>
      <c r="I3155">
        <v>42</v>
      </c>
      <c r="J3155" t="s">
        <v>11</v>
      </c>
    </row>
    <row r="3156" spans="1:10" x14ac:dyDescent="0.25">
      <c r="A3156" s="1">
        <v>44712</v>
      </c>
      <c r="B3156" t="s">
        <v>154</v>
      </c>
      <c r="C3156" t="s">
        <v>10</v>
      </c>
      <c r="D3156">
        <v>38.200000000000003</v>
      </c>
      <c r="E3156">
        <v>3.2000000000000028</v>
      </c>
      <c r="F3156">
        <v>1165.864</v>
      </c>
      <c r="G3156">
        <v>1048</v>
      </c>
      <c r="H3156">
        <v>2213.864</v>
      </c>
      <c r="I3156">
        <v>30</v>
      </c>
      <c r="J3156" t="s">
        <v>18</v>
      </c>
    </row>
    <row r="3157" spans="1:10" x14ac:dyDescent="0.25">
      <c r="A3157" s="1">
        <v>44712</v>
      </c>
      <c r="B3157" t="s">
        <v>155</v>
      </c>
      <c r="C3157" t="s">
        <v>10</v>
      </c>
      <c r="D3157">
        <v>39.6</v>
      </c>
      <c r="E3157">
        <v>4.6000000000000014</v>
      </c>
      <c r="F3157">
        <v>2000.9880000000001</v>
      </c>
      <c r="G3157">
        <v>0</v>
      </c>
      <c r="H3157">
        <v>2000.9880000000001</v>
      </c>
      <c r="I3157">
        <v>46</v>
      </c>
      <c r="J3157" t="s">
        <v>11</v>
      </c>
    </row>
    <row r="3158" spans="1:10" x14ac:dyDescent="0.25">
      <c r="A3158" s="1">
        <v>44712</v>
      </c>
      <c r="B3158" t="s">
        <v>156</v>
      </c>
      <c r="C3158" t="s">
        <v>10</v>
      </c>
      <c r="D3158">
        <v>35.4</v>
      </c>
      <c r="E3158">
        <v>0.39999999999999858</v>
      </c>
      <c r="F3158">
        <v>1698.4919999999997</v>
      </c>
      <c r="G3158">
        <v>0</v>
      </c>
      <c r="H3158">
        <v>1698.4919999999997</v>
      </c>
      <c r="I3158">
        <v>37</v>
      </c>
      <c r="J3158" t="s">
        <v>13</v>
      </c>
    </row>
    <row r="3159" spans="1:10" x14ac:dyDescent="0.25">
      <c r="A3159" s="1">
        <v>44712</v>
      </c>
      <c r="B3159" t="s">
        <v>157</v>
      </c>
      <c r="C3159" t="s">
        <v>10</v>
      </c>
      <c r="D3159">
        <v>40.200000000000003</v>
      </c>
      <c r="E3159">
        <v>5.2000000000000028</v>
      </c>
      <c r="F3159">
        <v>904.09799999999996</v>
      </c>
      <c r="G3159">
        <v>0</v>
      </c>
      <c r="H3159">
        <v>904.09799999999996</v>
      </c>
      <c r="I3159">
        <v>39</v>
      </c>
      <c r="J3159" t="s">
        <v>11</v>
      </c>
    </row>
    <row r="3160" spans="1:10" x14ac:dyDescent="0.25">
      <c r="A3160" s="1">
        <v>44712</v>
      </c>
      <c r="B3160" t="s">
        <v>158</v>
      </c>
      <c r="C3160" t="s">
        <v>15</v>
      </c>
      <c r="D3160">
        <v>35.700000000000003</v>
      </c>
      <c r="E3160">
        <v>0.70000000000000284</v>
      </c>
      <c r="F3160">
        <v>1038.8700000000001</v>
      </c>
      <c r="G3160">
        <v>0</v>
      </c>
      <c r="H3160">
        <v>1038.8700000000001</v>
      </c>
      <c r="I3160">
        <v>29</v>
      </c>
      <c r="J3160" t="s">
        <v>11</v>
      </c>
    </row>
    <row r="3161" spans="1:10" x14ac:dyDescent="0.25">
      <c r="A3161" s="1">
        <v>44712</v>
      </c>
      <c r="B3161" t="s">
        <v>159</v>
      </c>
      <c r="C3161" t="s">
        <v>15</v>
      </c>
      <c r="D3161">
        <v>36.200000000000003</v>
      </c>
      <c r="E3161">
        <v>1.2000000000000028</v>
      </c>
      <c r="F3161">
        <v>1412.162</v>
      </c>
      <c r="G3161">
        <v>0</v>
      </c>
      <c r="H3161">
        <v>1412.162</v>
      </c>
      <c r="I3161">
        <v>27</v>
      </c>
      <c r="J3161" t="s">
        <v>13</v>
      </c>
    </row>
    <row r="3162" spans="1:10" x14ac:dyDescent="0.25">
      <c r="A3162" s="1">
        <v>44712</v>
      </c>
      <c r="B3162" t="s">
        <v>160</v>
      </c>
      <c r="C3162" t="s">
        <v>10</v>
      </c>
      <c r="D3162">
        <v>40.4</v>
      </c>
      <c r="E3162">
        <v>5.3999999999999986</v>
      </c>
      <c r="F3162">
        <v>1147.3599999999999</v>
      </c>
      <c r="G3162">
        <v>0</v>
      </c>
      <c r="H3162">
        <v>1147.3599999999999</v>
      </c>
      <c r="I3162">
        <v>24</v>
      </c>
      <c r="J3162" t="s">
        <v>11</v>
      </c>
    </row>
    <row r="3163" spans="1:10" x14ac:dyDescent="0.25">
      <c r="A3163" s="1">
        <v>44712</v>
      </c>
      <c r="B3163" t="s">
        <v>161</v>
      </c>
      <c r="C3163" t="s">
        <v>10</v>
      </c>
      <c r="D3163">
        <v>38.9</v>
      </c>
      <c r="E3163">
        <v>3.8999999999999986</v>
      </c>
      <c r="F3163">
        <v>1849.3059999999998</v>
      </c>
      <c r="G3163">
        <v>0</v>
      </c>
      <c r="H3163">
        <v>1849.3059999999998</v>
      </c>
      <c r="I3163">
        <v>67</v>
      </c>
      <c r="J3163" t="s">
        <v>16</v>
      </c>
    </row>
    <row r="3164" spans="1:10" x14ac:dyDescent="0.25">
      <c r="A3164" s="1">
        <v>44712</v>
      </c>
      <c r="B3164" t="s">
        <v>226</v>
      </c>
      <c r="C3164" t="s">
        <v>10</v>
      </c>
      <c r="D3164">
        <v>37.9</v>
      </c>
      <c r="E3164">
        <v>2.8999999999999986</v>
      </c>
      <c r="F3164">
        <v>678.03099999999995</v>
      </c>
      <c r="G3164">
        <v>0</v>
      </c>
      <c r="H3164">
        <v>678.03099999999995</v>
      </c>
      <c r="I3164">
        <v>47</v>
      </c>
      <c r="J3164" t="s">
        <v>16</v>
      </c>
    </row>
    <row r="3165" spans="1:10" x14ac:dyDescent="0.25">
      <c r="A3165" s="1">
        <v>44712</v>
      </c>
      <c r="B3165" t="s">
        <v>162</v>
      </c>
      <c r="C3165" t="s">
        <v>10</v>
      </c>
      <c r="D3165">
        <v>38.5</v>
      </c>
      <c r="E3165">
        <v>3.5</v>
      </c>
      <c r="F3165">
        <v>1699.39</v>
      </c>
      <c r="G3165">
        <v>0</v>
      </c>
      <c r="H3165">
        <v>1699.39</v>
      </c>
      <c r="I3165">
        <v>50</v>
      </c>
      <c r="J3165" t="s">
        <v>16</v>
      </c>
    </row>
    <row r="3166" spans="1:10" x14ac:dyDescent="0.25">
      <c r="A3166" s="1">
        <v>44712</v>
      </c>
      <c r="B3166" t="s">
        <v>235</v>
      </c>
      <c r="C3166" t="s">
        <v>15</v>
      </c>
      <c r="D3166">
        <v>39.6</v>
      </c>
      <c r="E3166">
        <v>4.6000000000000014</v>
      </c>
      <c r="F3166">
        <v>803.88000000000011</v>
      </c>
      <c r="G3166">
        <v>0</v>
      </c>
      <c r="H3166">
        <v>803.88000000000011</v>
      </c>
      <c r="I3166">
        <v>43</v>
      </c>
      <c r="J3166" t="s">
        <v>11</v>
      </c>
    </row>
    <row r="3167" spans="1:10" x14ac:dyDescent="0.25">
      <c r="A3167" s="1">
        <v>44712</v>
      </c>
      <c r="B3167" t="s">
        <v>163</v>
      </c>
      <c r="C3167" t="s">
        <v>10</v>
      </c>
      <c r="D3167">
        <v>39.799999999999997</v>
      </c>
      <c r="E3167">
        <v>4.7999999999999972</v>
      </c>
      <c r="F3167">
        <v>396.00999999999993</v>
      </c>
      <c r="G3167">
        <v>0</v>
      </c>
      <c r="H3167">
        <v>396.00999999999993</v>
      </c>
      <c r="I3167">
        <v>24</v>
      </c>
      <c r="J3167" t="s">
        <v>11</v>
      </c>
    </row>
    <row r="3168" spans="1:10" x14ac:dyDescent="0.25">
      <c r="A3168" s="1">
        <v>44712</v>
      </c>
      <c r="B3168" t="s">
        <v>164</v>
      </c>
      <c r="C3168" t="s">
        <v>10</v>
      </c>
      <c r="D3168">
        <v>38.200000000000003</v>
      </c>
      <c r="E3168">
        <v>3.2000000000000028</v>
      </c>
      <c r="F3168">
        <v>1571.93</v>
      </c>
      <c r="G3168">
        <v>0</v>
      </c>
      <c r="H3168">
        <v>1571.93</v>
      </c>
      <c r="I3168">
        <v>40</v>
      </c>
      <c r="J3168" t="s">
        <v>13</v>
      </c>
    </row>
    <row r="3169" spans="1:10" x14ac:dyDescent="0.25">
      <c r="A3169" s="1">
        <v>44712</v>
      </c>
      <c r="B3169" t="s">
        <v>243</v>
      </c>
      <c r="C3169" t="s">
        <v>15</v>
      </c>
      <c r="D3169">
        <v>41.8</v>
      </c>
      <c r="E3169">
        <v>6.7999999999999972</v>
      </c>
      <c r="F3169">
        <v>574.75</v>
      </c>
      <c r="G3169">
        <v>485</v>
      </c>
      <c r="H3169">
        <v>1059.75</v>
      </c>
      <c r="I3169">
        <v>51</v>
      </c>
      <c r="J3169" t="s">
        <v>16</v>
      </c>
    </row>
    <row r="3170" spans="1:10" x14ac:dyDescent="0.25">
      <c r="A3170" s="1">
        <v>44712</v>
      </c>
      <c r="B3170" t="s">
        <v>165</v>
      </c>
      <c r="C3170" t="s">
        <v>15</v>
      </c>
      <c r="D3170">
        <v>36.1</v>
      </c>
      <c r="E3170">
        <v>1.1000000000000014</v>
      </c>
      <c r="F3170">
        <v>1181.5529999999999</v>
      </c>
      <c r="G3170">
        <v>0</v>
      </c>
      <c r="H3170">
        <v>1181.5529999999999</v>
      </c>
      <c r="I3170">
        <v>55</v>
      </c>
      <c r="J3170" t="s">
        <v>11</v>
      </c>
    </row>
    <row r="3171" spans="1:10" x14ac:dyDescent="0.25">
      <c r="A3171" s="1">
        <v>44712</v>
      </c>
      <c r="B3171" t="s">
        <v>166</v>
      </c>
      <c r="C3171" t="s">
        <v>15</v>
      </c>
      <c r="D3171">
        <v>39.1</v>
      </c>
      <c r="E3171">
        <v>4.1000000000000014</v>
      </c>
      <c r="F3171">
        <v>1607.4010000000001</v>
      </c>
      <c r="G3171">
        <v>0</v>
      </c>
      <c r="H3171">
        <v>1607.4010000000001</v>
      </c>
      <c r="I3171">
        <v>39</v>
      </c>
      <c r="J3171" t="s">
        <v>11</v>
      </c>
    </row>
    <row r="3172" spans="1:10" x14ac:dyDescent="0.25">
      <c r="A3172" s="1">
        <v>44712</v>
      </c>
      <c r="B3172" t="s">
        <v>167</v>
      </c>
      <c r="C3172" t="s">
        <v>10</v>
      </c>
      <c r="D3172">
        <v>41.3</v>
      </c>
      <c r="E3172">
        <v>6.2999999999999972</v>
      </c>
      <c r="F3172">
        <v>1344.7280000000001</v>
      </c>
      <c r="G3172">
        <v>0</v>
      </c>
      <c r="H3172">
        <v>1344.7280000000001</v>
      </c>
      <c r="I3172">
        <v>34</v>
      </c>
      <c r="J3172" t="s">
        <v>11</v>
      </c>
    </row>
    <row r="3173" spans="1:10" x14ac:dyDescent="0.25">
      <c r="A3173" s="1">
        <v>44712</v>
      </c>
      <c r="B3173" t="s">
        <v>168</v>
      </c>
      <c r="C3173" t="s">
        <v>15</v>
      </c>
      <c r="D3173">
        <v>35.799999999999997</v>
      </c>
      <c r="E3173">
        <v>0.79999999999999716</v>
      </c>
      <c r="F3173">
        <v>1378.6579999999999</v>
      </c>
      <c r="G3173">
        <v>0</v>
      </c>
      <c r="H3173">
        <v>1378.6579999999999</v>
      </c>
      <c r="I3173">
        <v>44</v>
      </c>
      <c r="J3173" t="s">
        <v>11</v>
      </c>
    </row>
    <row r="3174" spans="1:10" x14ac:dyDescent="0.25">
      <c r="A3174" s="1">
        <v>44712</v>
      </c>
      <c r="B3174" t="s">
        <v>244</v>
      </c>
      <c r="C3174" t="s">
        <v>15</v>
      </c>
      <c r="D3174">
        <v>35.1</v>
      </c>
      <c r="E3174">
        <v>0.10000000000000142</v>
      </c>
      <c r="F3174">
        <v>1234.116</v>
      </c>
      <c r="G3174">
        <v>0</v>
      </c>
      <c r="H3174">
        <v>1234.116</v>
      </c>
      <c r="I3174">
        <v>38</v>
      </c>
      <c r="J3174" t="s">
        <v>11</v>
      </c>
    </row>
    <row r="3175" spans="1:10" x14ac:dyDescent="0.25">
      <c r="A3175" s="1">
        <v>44712</v>
      </c>
      <c r="B3175" t="s">
        <v>236</v>
      </c>
      <c r="C3175" t="s">
        <v>10</v>
      </c>
      <c r="D3175">
        <v>35.799999999999997</v>
      </c>
      <c r="E3175">
        <v>0.79999999999999716</v>
      </c>
      <c r="F3175">
        <v>373.03599999999994</v>
      </c>
      <c r="G3175">
        <v>0</v>
      </c>
      <c r="H3175">
        <v>373.03599999999994</v>
      </c>
      <c r="I3175">
        <v>40</v>
      </c>
      <c r="J3175" t="s">
        <v>11</v>
      </c>
    </row>
    <row r="3176" spans="1:10" x14ac:dyDescent="0.25">
      <c r="A3176" s="1">
        <v>44712</v>
      </c>
      <c r="B3176" t="s">
        <v>169</v>
      </c>
      <c r="C3176" t="s">
        <v>15</v>
      </c>
      <c r="D3176">
        <v>39.5</v>
      </c>
      <c r="E3176">
        <v>4.5</v>
      </c>
      <c r="F3176">
        <v>2475.4650000000001</v>
      </c>
      <c r="G3176">
        <v>0</v>
      </c>
      <c r="H3176">
        <v>2475.4650000000001</v>
      </c>
      <c r="I3176">
        <v>32</v>
      </c>
      <c r="J3176" t="s">
        <v>16</v>
      </c>
    </row>
    <row r="3177" spans="1:10" x14ac:dyDescent="0.25">
      <c r="A3177" s="1">
        <v>44712</v>
      </c>
      <c r="B3177" t="s">
        <v>170</v>
      </c>
      <c r="C3177" t="s">
        <v>10</v>
      </c>
      <c r="D3177">
        <v>41.7</v>
      </c>
      <c r="E3177">
        <v>6.7000000000000028</v>
      </c>
      <c r="F3177">
        <v>1251</v>
      </c>
      <c r="G3177">
        <v>0</v>
      </c>
      <c r="H3177">
        <v>1251</v>
      </c>
      <c r="I3177">
        <v>35</v>
      </c>
      <c r="J3177" t="s">
        <v>30</v>
      </c>
    </row>
    <row r="3178" spans="1:10" x14ac:dyDescent="0.25">
      <c r="A3178" s="1">
        <v>44712</v>
      </c>
      <c r="B3178" t="s">
        <v>171</v>
      </c>
      <c r="C3178" t="s">
        <v>15</v>
      </c>
      <c r="D3178">
        <v>41.1</v>
      </c>
      <c r="E3178">
        <v>6.1000000000000014</v>
      </c>
      <c r="F3178">
        <v>1132.7159999999999</v>
      </c>
      <c r="G3178">
        <v>0</v>
      </c>
      <c r="H3178">
        <v>1132.7159999999999</v>
      </c>
      <c r="I3178">
        <v>42</v>
      </c>
      <c r="J3178" t="s">
        <v>11</v>
      </c>
    </row>
    <row r="3179" spans="1:10" x14ac:dyDescent="0.25">
      <c r="A3179" s="1">
        <v>44712</v>
      </c>
      <c r="B3179" t="s">
        <v>172</v>
      </c>
      <c r="C3179" t="s">
        <v>15</v>
      </c>
      <c r="D3179">
        <v>41.3</v>
      </c>
      <c r="E3179">
        <v>6.2999999999999972</v>
      </c>
      <c r="F3179">
        <v>1261.7149999999999</v>
      </c>
      <c r="G3179">
        <v>0</v>
      </c>
      <c r="H3179">
        <v>1261.7149999999999</v>
      </c>
      <c r="I3179">
        <v>44</v>
      </c>
      <c r="J3179" t="s">
        <v>30</v>
      </c>
    </row>
    <row r="3180" spans="1:10" x14ac:dyDescent="0.25">
      <c r="A3180" s="1">
        <v>44712</v>
      </c>
      <c r="B3180" t="s">
        <v>239</v>
      </c>
      <c r="C3180" t="s">
        <v>15</v>
      </c>
      <c r="D3180">
        <v>39.1</v>
      </c>
      <c r="E3180">
        <v>4.1000000000000014</v>
      </c>
      <c r="F3180">
        <v>1468.5960000000002</v>
      </c>
      <c r="G3180">
        <v>0</v>
      </c>
      <c r="H3180">
        <v>1468.5960000000002</v>
      </c>
      <c r="I3180">
        <v>29</v>
      </c>
      <c r="J3180" t="s">
        <v>16</v>
      </c>
    </row>
    <row r="3181" spans="1:10" x14ac:dyDescent="0.25">
      <c r="A3181" s="1">
        <v>44712</v>
      </c>
      <c r="B3181" t="s">
        <v>173</v>
      </c>
      <c r="C3181" t="s">
        <v>15</v>
      </c>
      <c r="D3181">
        <v>39</v>
      </c>
      <c r="E3181">
        <v>4</v>
      </c>
      <c r="F3181">
        <v>850.58999999999992</v>
      </c>
      <c r="G3181">
        <v>0</v>
      </c>
      <c r="H3181">
        <v>850.58999999999992</v>
      </c>
      <c r="I3181">
        <v>35</v>
      </c>
      <c r="J3181" t="s">
        <v>18</v>
      </c>
    </row>
    <row r="3182" spans="1:10" x14ac:dyDescent="0.25">
      <c r="A3182" s="1">
        <v>44712</v>
      </c>
      <c r="B3182" t="s">
        <v>174</v>
      </c>
      <c r="C3182" t="s">
        <v>10</v>
      </c>
      <c r="D3182">
        <v>37.700000000000003</v>
      </c>
      <c r="E3182">
        <v>2.7000000000000028</v>
      </c>
      <c r="F3182">
        <v>383.786</v>
      </c>
      <c r="G3182">
        <v>0</v>
      </c>
      <c r="H3182">
        <v>383.786</v>
      </c>
      <c r="I3182">
        <v>62</v>
      </c>
      <c r="J3182" t="s">
        <v>16</v>
      </c>
    </row>
    <row r="3183" spans="1:10" x14ac:dyDescent="0.25">
      <c r="A3183" s="1">
        <v>44712</v>
      </c>
      <c r="B3183" t="s">
        <v>175</v>
      </c>
      <c r="C3183" t="s">
        <v>10</v>
      </c>
      <c r="D3183">
        <v>39.799999999999997</v>
      </c>
      <c r="E3183">
        <v>4.7999999999999972</v>
      </c>
      <c r="F3183">
        <v>1303.8479999999997</v>
      </c>
      <c r="G3183">
        <v>0</v>
      </c>
      <c r="H3183">
        <v>1303.8479999999997</v>
      </c>
      <c r="I3183">
        <v>57</v>
      </c>
      <c r="J3183" t="s">
        <v>11</v>
      </c>
    </row>
    <row r="3184" spans="1:10" x14ac:dyDescent="0.25">
      <c r="A3184" s="1">
        <v>44712</v>
      </c>
      <c r="B3184" t="s">
        <v>176</v>
      </c>
      <c r="C3184" t="s">
        <v>15</v>
      </c>
      <c r="D3184">
        <v>36.4</v>
      </c>
      <c r="E3184">
        <v>1.3999999999999986</v>
      </c>
      <c r="F3184">
        <v>1577.94</v>
      </c>
      <c r="G3184">
        <v>0</v>
      </c>
      <c r="H3184">
        <v>1577.94</v>
      </c>
      <c r="I3184">
        <v>64</v>
      </c>
      <c r="J3184" t="s">
        <v>13</v>
      </c>
    </row>
    <row r="3185" spans="1:10" x14ac:dyDescent="0.25">
      <c r="A3185" s="1">
        <v>44712</v>
      </c>
      <c r="B3185" t="s">
        <v>177</v>
      </c>
      <c r="C3185" t="s">
        <v>15</v>
      </c>
      <c r="D3185">
        <v>36.200000000000003</v>
      </c>
      <c r="E3185">
        <v>1.2000000000000028</v>
      </c>
      <c r="F3185">
        <v>258.10599999999999</v>
      </c>
      <c r="G3185">
        <v>0</v>
      </c>
      <c r="H3185">
        <v>258.10599999999999</v>
      </c>
      <c r="I3185">
        <v>37</v>
      </c>
      <c r="J3185" t="s">
        <v>11</v>
      </c>
    </row>
    <row r="3186" spans="1:10" x14ac:dyDescent="0.25">
      <c r="A3186" s="1">
        <v>44712</v>
      </c>
      <c r="B3186" t="s">
        <v>178</v>
      </c>
      <c r="C3186" t="s">
        <v>10</v>
      </c>
      <c r="D3186">
        <v>36.700000000000003</v>
      </c>
      <c r="E3186">
        <v>1.7000000000000028</v>
      </c>
      <c r="F3186">
        <v>576.55700000000013</v>
      </c>
      <c r="G3186">
        <v>0</v>
      </c>
      <c r="H3186">
        <v>576.55700000000013</v>
      </c>
      <c r="I3186">
        <v>50</v>
      </c>
      <c r="J3186" t="s">
        <v>18</v>
      </c>
    </row>
    <row r="3187" spans="1:10" x14ac:dyDescent="0.25">
      <c r="A3187" s="1">
        <v>44712</v>
      </c>
      <c r="B3187" t="s">
        <v>179</v>
      </c>
      <c r="C3187" t="s">
        <v>47</v>
      </c>
      <c r="D3187">
        <v>35.700000000000003</v>
      </c>
      <c r="E3187">
        <v>0.70000000000000284</v>
      </c>
      <c r="F3187">
        <v>1800.7080000000001</v>
      </c>
      <c r="G3187">
        <v>0</v>
      </c>
      <c r="H3187">
        <v>1800.7080000000001</v>
      </c>
      <c r="I3187">
        <v>23</v>
      </c>
      <c r="J3187" t="s">
        <v>30</v>
      </c>
    </row>
    <row r="3188" spans="1:10" x14ac:dyDescent="0.25">
      <c r="A3188" s="1">
        <v>44712</v>
      </c>
      <c r="B3188" t="s">
        <v>245</v>
      </c>
      <c r="C3188" t="s">
        <v>10</v>
      </c>
      <c r="D3188">
        <v>35.799999999999997</v>
      </c>
      <c r="E3188">
        <v>0.79999999999999716</v>
      </c>
      <c r="F3188">
        <v>1022.8059999999999</v>
      </c>
      <c r="G3188">
        <v>0</v>
      </c>
      <c r="H3188">
        <v>1022.8059999999999</v>
      </c>
      <c r="I3188">
        <v>36</v>
      </c>
      <c r="J3188" t="s">
        <v>11</v>
      </c>
    </row>
    <row r="3189" spans="1:10" x14ac:dyDescent="0.25">
      <c r="A3189" s="1">
        <v>44712</v>
      </c>
      <c r="B3189" t="s">
        <v>180</v>
      </c>
      <c r="C3189" t="s">
        <v>10</v>
      </c>
      <c r="D3189">
        <v>41.5</v>
      </c>
      <c r="E3189">
        <v>6.5</v>
      </c>
      <c r="F3189">
        <v>1932.24</v>
      </c>
      <c r="G3189">
        <v>0</v>
      </c>
      <c r="H3189">
        <v>1932.24</v>
      </c>
      <c r="I3189">
        <v>28</v>
      </c>
      <c r="J3189" t="s">
        <v>11</v>
      </c>
    </row>
    <row r="3190" spans="1:10" x14ac:dyDescent="0.25">
      <c r="A3190" s="1">
        <v>44712</v>
      </c>
      <c r="B3190" t="s">
        <v>181</v>
      </c>
      <c r="C3190" t="s">
        <v>10</v>
      </c>
      <c r="D3190">
        <v>39.4</v>
      </c>
      <c r="E3190">
        <v>4.3999999999999986</v>
      </c>
      <c r="F3190">
        <v>1029.5219999999999</v>
      </c>
      <c r="G3190">
        <v>0</v>
      </c>
      <c r="H3190">
        <v>1029.5219999999999</v>
      </c>
      <c r="I3190">
        <v>53</v>
      </c>
      <c r="J3190" t="s">
        <v>11</v>
      </c>
    </row>
    <row r="3191" spans="1:10" x14ac:dyDescent="0.25">
      <c r="A3191" s="1">
        <v>44712</v>
      </c>
      <c r="B3191" t="s">
        <v>182</v>
      </c>
      <c r="C3191" t="s">
        <v>15</v>
      </c>
      <c r="D3191">
        <v>41.3</v>
      </c>
      <c r="E3191">
        <v>6.2999999999999972</v>
      </c>
      <c r="F3191">
        <v>1415.3510000000001</v>
      </c>
      <c r="G3191">
        <v>0</v>
      </c>
      <c r="H3191">
        <v>1415.3510000000001</v>
      </c>
      <c r="I3191">
        <v>34</v>
      </c>
      <c r="J3191" t="s">
        <v>16</v>
      </c>
    </row>
    <row r="3192" spans="1:10" x14ac:dyDescent="0.25">
      <c r="A3192" s="1">
        <v>44712</v>
      </c>
      <c r="B3192" t="s">
        <v>183</v>
      </c>
      <c r="C3192" t="s">
        <v>47</v>
      </c>
      <c r="D3192">
        <v>35.1</v>
      </c>
      <c r="E3192">
        <v>0.10000000000000142</v>
      </c>
      <c r="F3192">
        <v>932.25599999999997</v>
      </c>
      <c r="G3192">
        <v>0</v>
      </c>
      <c r="H3192">
        <v>932.25599999999997</v>
      </c>
      <c r="I3192">
        <v>22</v>
      </c>
      <c r="J3192" t="s">
        <v>30</v>
      </c>
    </row>
    <row r="3193" spans="1:10" x14ac:dyDescent="0.25">
      <c r="A3193" s="1">
        <v>44712</v>
      </c>
      <c r="B3193" t="s">
        <v>184</v>
      </c>
      <c r="C3193" t="s">
        <v>10</v>
      </c>
      <c r="D3193">
        <v>40.5</v>
      </c>
      <c r="E3193">
        <v>5.5</v>
      </c>
      <c r="F3193">
        <v>2615.4899999999998</v>
      </c>
      <c r="G3193">
        <v>0</v>
      </c>
      <c r="H3193">
        <v>2615.4899999999998</v>
      </c>
      <c r="I3193">
        <v>44</v>
      </c>
      <c r="J3193" t="s">
        <v>18</v>
      </c>
    </row>
    <row r="3194" spans="1:10" x14ac:dyDescent="0.25">
      <c r="A3194" s="1">
        <v>44712</v>
      </c>
      <c r="B3194" t="s">
        <v>185</v>
      </c>
      <c r="C3194" t="s">
        <v>10</v>
      </c>
      <c r="D3194">
        <v>37.200000000000003</v>
      </c>
      <c r="E3194">
        <v>2.2000000000000028</v>
      </c>
      <c r="F3194">
        <v>614.91600000000005</v>
      </c>
      <c r="G3194">
        <v>0</v>
      </c>
      <c r="H3194">
        <v>614.91600000000005</v>
      </c>
      <c r="I3194">
        <v>66</v>
      </c>
      <c r="J3194" t="s">
        <v>30</v>
      </c>
    </row>
    <row r="3195" spans="1:10" x14ac:dyDescent="0.25">
      <c r="A3195" s="1">
        <v>44712</v>
      </c>
      <c r="B3195" t="s">
        <v>186</v>
      </c>
      <c r="C3195" t="s">
        <v>10</v>
      </c>
      <c r="D3195">
        <v>40</v>
      </c>
      <c r="E3195">
        <v>5</v>
      </c>
      <c r="F3195">
        <v>960.40000000000009</v>
      </c>
      <c r="G3195">
        <v>0</v>
      </c>
      <c r="H3195">
        <v>960.40000000000009</v>
      </c>
      <c r="I3195">
        <v>67</v>
      </c>
      <c r="J3195" t="s">
        <v>11</v>
      </c>
    </row>
    <row r="3196" spans="1:10" x14ac:dyDescent="0.25">
      <c r="A3196" s="1">
        <v>44712</v>
      </c>
      <c r="B3196" t="s">
        <v>187</v>
      </c>
      <c r="C3196" t="s">
        <v>10</v>
      </c>
      <c r="D3196">
        <v>37.299999999999997</v>
      </c>
      <c r="E3196">
        <v>2.2999999999999972</v>
      </c>
      <c r="F3196">
        <v>1117.8809999999999</v>
      </c>
      <c r="G3196">
        <v>0</v>
      </c>
      <c r="H3196">
        <v>1117.8809999999999</v>
      </c>
      <c r="I3196">
        <v>45</v>
      </c>
      <c r="J3196" t="s">
        <v>30</v>
      </c>
    </row>
    <row r="3197" spans="1:10" x14ac:dyDescent="0.25">
      <c r="A3197" s="1">
        <v>44712</v>
      </c>
      <c r="B3197" t="s">
        <v>220</v>
      </c>
      <c r="C3197" t="s">
        <v>10</v>
      </c>
      <c r="D3197">
        <v>35.9</v>
      </c>
      <c r="E3197">
        <v>0.89999999999999858</v>
      </c>
      <c r="F3197">
        <v>313.40699999999998</v>
      </c>
      <c r="G3197">
        <v>0</v>
      </c>
      <c r="H3197">
        <v>313.40699999999998</v>
      </c>
      <c r="I3197">
        <v>59</v>
      </c>
      <c r="J3197" t="s">
        <v>11</v>
      </c>
    </row>
    <row r="3198" spans="1:10" x14ac:dyDescent="0.25">
      <c r="A3198" s="1">
        <v>44712</v>
      </c>
      <c r="B3198" t="s">
        <v>188</v>
      </c>
      <c r="C3198" t="s">
        <v>10</v>
      </c>
      <c r="D3198">
        <v>41.9</v>
      </c>
      <c r="E3198">
        <v>6.8999999999999986</v>
      </c>
      <c r="F3198">
        <v>2327.5449999999996</v>
      </c>
      <c r="G3198">
        <v>0</v>
      </c>
      <c r="H3198">
        <v>2327.5449999999996</v>
      </c>
      <c r="I3198">
        <v>25</v>
      </c>
      <c r="J3198" t="s">
        <v>18</v>
      </c>
    </row>
    <row r="3199" spans="1:10" x14ac:dyDescent="0.25">
      <c r="A3199" s="1">
        <v>44712</v>
      </c>
      <c r="B3199" t="s">
        <v>189</v>
      </c>
      <c r="C3199" t="s">
        <v>10</v>
      </c>
      <c r="D3199">
        <v>40.5</v>
      </c>
      <c r="E3199">
        <v>5.5</v>
      </c>
      <c r="F3199">
        <v>447.93</v>
      </c>
      <c r="G3199">
        <v>0</v>
      </c>
      <c r="H3199">
        <v>447.93</v>
      </c>
      <c r="I3199">
        <v>21</v>
      </c>
      <c r="J3199" t="s">
        <v>16</v>
      </c>
    </row>
    <row r="3200" spans="1:10" x14ac:dyDescent="0.25">
      <c r="A3200" s="1">
        <v>44712</v>
      </c>
      <c r="B3200" t="s">
        <v>190</v>
      </c>
      <c r="C3200" t="s">
        <v>15</v>
      </c>
      <c r="D3200">
        <v>41.6</v>
      </c>
      <c r="E3200">
        <v>6.6000000000000014</v>
      </c>
      <c r="F3200">
        <v>2810.08</v>
      </c>
      <c r="G3200">
        <v>0</v>
      </c>
      <c r="H3200">
        <v>2810.08</v>
      </c>
      <c r="I3200">
        <v>40</v>
      </c>
      <c r="J3200" t="s">
        <v>18</v>
      </c>
    </row>
    <row r="3201" spans="1:10" x14ac:dyDescent="0.25">
      <c r="A3201" s="1">
        <v>44712</v>
      </c>
      <c r="B3201" t="s">
        <v>191</v>
      </c>
      <c r="C3201" t="s">
        <v>10</v>
      </c>
      <c r="D3201">
        <v>37.4</v>
      </c>
      <c r="E3201">
        <v>2.3999999999999986</v>
      </c>
      <c r="F3201">
        <v>1225.972</v>
      </c>
      <c r="G3201">
        <v>0</v>
      </c>
      <c r="H3201">
        <v>1225.972</v>
      </c>
      <c r="I3201">
        <v>52</v>
      </c>
      <c r="J3201" t="s">
        <v>30</v>
      </c>
    </row>
    <row r="3202" spans="1:10" x14ac:dyDescent="0.25">
      <c r="A3202" s="1">
        <v>44712</v>
      </c>
      <c r="B3202" t="s">
        <v>192</v>
      </c>
      <c r="C3202" t="s">
        <v>10</v>
      </c>
      <c r="D3202">
        <v>36.200000000000003</v>
      </c>
      <c r="E3202">
        <v>1.2000000000000028</v>
      </c>
      <c r="F3202">
        <v>935.40800000000002</v>
      </c>
      <c r="G3202">
        <v>0</v>
      </c>
      <c r="H3202">
        <v>935.40800000000002</v>
      </c>
      <c r="I3202">
        <v>45</v>
      </c>
      <c r="J3202" t="s">
        <v>11</v>
      </c>
    </row>
    <row r="3203" spans="1:10" x14ac:dyDescent="0.25">
      <c r="A3203" s="1">
        <v>44712</v>
      </c>
      <c r="B3203" t="s">
        <v>193</v>
      </c>
      <c r="C3203" t="s">
        <v>10</v>
      </c>
      <c r="D3203">
        <v>40.5</v>
      </c>
      <c r="E3203">
        <v>5.5</v>
      </c>
      <c r="F3203">
        <v>2061.855</v>
      </c>
      <c r="G3203">
        <v>0</v>
      </c>
      <c r="H3203">
        <v>2061.855</v>
      </c>
      <c r="I3203">
        <v>54</v>
      </c>
      <c r="J3203" t="s">
        <v>11</v>
      </c>
    </row>
    <row r="3204" spans="1:10" x14ac:dyDescent="0.25">
      <c r="A3204" s="1">
        <v>44712</v>
      </c>
      <c r="B3204" t="s">
        <v>194</v>
      </c>
      <c r="C3204" t="s">
        <v>10</v>
      </c>
      <c r="D3204">
        <v>38.4</v>
      </c>
      <c r="E3204">
        <v>3.3999999999999986</v>
      </c>
      <c r="F3204">
        <v>1636.2239999999999</v>
      </c>
      <c r="G3204">
        <v>0</v>
      </c>
      <c r="H3204">
        <v>1636.2239999999999</v>
      </c>
      <c r="I3204">
        <v>47</v>
      </c>
      <c r="J3204" t="s">
        <v>11</v>
      </c>
    </row>
    <row r="3205" spans="1:10" x14ac:dyDescent="0.25">
      <c r="A3205" s="1">
        <v>44712</v>
      </c>
      <c r="B3205" t="s">
        <v>195</v>
      </c>
      <c r="C3205" t="s">
        <v>10</v>
      </c>
      <c r="D3205">
        <v>36.299999999999997</v>
      </c>
      <c r="E3205">
        <v>1.2999999999999972</v>
      </c>
      <c r="F3205">
        <v>1689.4019999999998</v>
      </c>
      <c r="G3205">
        <v>0</v>
      </c>
      <c r="H3205">
        <v>1689.4019999999998</v>
      </c>
      <c r="I3205">
        <v>47</v>
      </c>
      <c r="J3205" t="s">
        <v>11</v>
      </c>
    </row>
    <row r="3206" spans="1:10" x14ac:dyDescent="0.25">
      <c r="A3206" s="1">
        <v>44712</v>
      </c>
      <c r="B3206" t="s">
        <v>196</v>
      </c>
      <c r="C3206" t="s">
        <v>10</v>
      </c>
      <c r="D3206">
        <v>36.299999999999997</v>
      </c>
      <c r="E3206">
        <v>1.2999999999999972</v>
      </c>
      <c r="F3206">
        <v>1059.597</v>
      </c>
      <c r="G3206">
        <v>0</v>
      </c>
      <c r="H3206">
        <v>1059.597</v>
      </c>
      <c r="I3206">
        <v>44</v>
      </c>
      <c r="J3206" t="s">
        <v>16</v>
      </c>
    </row>
    <row r="3207" spans="1:10" x14ac:dyDescent="0.25">
      <c r="A3207" s="1">
        <v>44712</v>
      </c>
      <c r="B3207" t="s">
        <v>197</v>
      </c>
      <c r="C3207" t="s">
        <v>10</v>
      </c>
      <c r="D3207">
        <v>35</v>
      </c>
      <c r="E3207">
        <v>0</v>
      </c>
      <c r="F3207">
        <v>1270.5</v>
      </c>
      <c r="G3207">
        <v>0</v>
      </c>
      <c r="H3207">
        <v>1270.5</v>
      </c>
      <c r="I3207">
        <v>39</v>
      </c>
      <c r="J3207" t="s">
        <v>30</v>
      </c>
    </row>
    <row r="3208" spans="1:10" x14ac:dyDescent="0.25">
      <c r="A3208" s="1">
        <v>44712</v>
      </c>
      <c r="B3208" t="s">
        <v>198</v>
      </c>
      <c r="C3208" t="s">
        <v>10</v>
      </c>
      <c r="D3208">
        <v>36.4</v>
      </c>
      <c r="E3208">
        <v>1.3999999999999986</v>
      </c>
      <c r="F3208">
        <v>1265.2639999999999</v>
      </c>
      <c r="G3208">
        <v>0</v>
      </c>
      <c r="H3208">
        <v>1265.2639999999999</v>
      </c>
      <c r="I3208">
        <v>43</v>
      </c>
      <c r="J3208" t="s">
        <v>18</v>
      </c>
    </row>
    <row r="3209" spans="1:10" x14ac:dyDescent="0.25">
      <c r="A3209" s="1">
        <v>44712</v>
      </c>
      <c r="B3209" t="s">
        <v>199</v>
      </c>
      <c r="C3209" t="s">
        <v>10</v>
      </c>
      <c r="D3209">
        <v>41</v>
      </c>
      <c r="E3209">
        <v>6</v>
      </c>
      <c r="F3209">
        <v>1783.9099999999999</v>
      </c>
      <c r="G3209">
        <v>0</v>
      </c>
      <c r="H3209">
        <v>1783.9099999999999</v>
      </c>
      <c r="I3209">
        <v>64</v>
      </c>
      <c r="J3209" t="s">
        <v>11</v>
      </c>
    </row>
    <row r="3210" spans="1:10" x14ac:dyDescent="0.25">
      <c r="A3210" s="1">
        <v>44712</v>
      </c>
      <c r="B3210" t="s">
        <v>200</v>
      </c>
      <c r="C3210" t="s">
        <v>10</v>
      </c>
      <c r="D3210">
        <v>41.1</v>
      </c>
      <c r="E3210">
        <v>6.1000000000000014</v>
      </c>
      <c r="F3210">
        <v>614.03399999999999</v>
      </c>
      <c r="G3210">
        <v>0</v>
      </c>
      <c r="H3210">
        <v>614.03399999999999</v>
      </c>
      <c r="I3210">
        <v>41</v>
      </c>
      <c r="J3210" t="s">
        <v>16</v>
      </c>
    </row>
    <row r="3211" spans="1:10" x14ac:dyDescent="0.25">
      <c r="A3211" s="1">
        <v>44712</v>
      </c>
      <c r="B3211" t="s">
        <v>246</v>
      </c>
      <c r="C3211" t="s">
        <v>15</v>
      </c>
      <c r="D3211">
        <v>38.700000000000003</v>
      </c>
      <c r="E3211">
        <v>3.7000000000000028</v>
      </c>
      <c r="F3211">
        <v>1009.6830000000001</v>
      </c>
      <c r="G3211">
        <v>881</v>
      </c>
      <c r="H3211">
        <v>1890.683</v>
      </c>
      <c r="I3211">
        <v>53</v>
      </c>
      <c r="J3211" t="s">
        <v>16</v>
      </c>
    </row>
    <row r="3212" spans="1:10" x14ac:dyDescent="0.25">
      <c r="A3212" s="1">
        <v>44712</v>
      </c>
      <c r="B3212" t="s">
        <v>201</v>
      </c>
      <c r="C3212" t="s">
        <v>15</v>
      </c>
      <c r="D3212">
        <v>35.4</v>
      </c>
      <c r="E3212">
        <v>0.39999999999999858</v>
      </c>
      <c r="F3212">
        <v>384.79799999999994</v>
      </c>
      <c r="G3212">
        <v>0</v>
      </c>
      <c r="H3212">
        <v>384.79799999999994</v>
      </c>
      <c r="I3212">
        <v>48</v>
      </c>
      <c r="J3212" t="s">
        <v>11</v>
      </c>
    </row>
    <row r="3213" spans="1:10" x14ac:dyDescent="0.25">
      <c r="A3213" s="1">
        <v>44712</v>
      </c>
      <c r="B3213" t="s">
        <v>202</v>
      </c>
      <c r="C3213" t="s">
        <v>15</v>
      </c>
      <c r="D3213">
        <v>41.6</v>
      </c>
      <c r="E3213">
        <v>6.6000000000000014</v>
      </c>
      <c r="F3213">
        <v>877.34400000000005</v>
      </c>
      <c r="G3213">
        <v>0</v>
      </c>
      <c r="H3213">
        <v>877.34400000000005</v>
      </c>
      <c r="I3213">
        <v>51</v>
      </c>
      <c r="J3213" t="s">
        <v>13</v>
      </c>
    </row>
    <row r="3214" spans="1:10" x14ac:dyDescent="0.25">
      <c r="A3214" s="1">
        <v>44712</v>
      </c>
      <c r="B3214" t="s">
        <v>222</v>
      </c>
      <c r="C3214" t="s">
        <v>15</v>
      </c>
      <c r="D3214">
        <v>36</v>
      </c>
      <c r="E3214">
        <v>1</v>
      </c>
      <c r="F3214">
        <v>1281.2400000000002</v>
      </c>
      <c r="G3214">
        <v>0</v>
      </c>
      <c r="H3214">
        <v>1281.2400000000002</v>
      </c>
      <c r="I3214">
        <v>34</v>
      </c>
      <c r="J3214" t="s">
        <v>18</v>
      </c>
    </row>
    <row r="3215" spans="1:10" x14ac:dyDescent="0.25">
      <c r="A3215" s="1">
        <v>44712</v>
      </c>
      <c r="B3215" t="s">
        <v>203</v>
      </c>
      <c r="C3215" t="s">
        <v>15</v>
      </c>
      <c r="D3215">
        <v>35.200000000000003</v>
      </c>
      <c r="E3215">
        <v>0.20000000000000284</v>
      </c>
      <c r="F3215">
        <v>2227.1040000000003</v>
      </c>
      <c r="G3215">
        <v>0</v>
      </c>
      <c r="H3215">
        <v>2227.1040000000003</v>
      </c>
      <c r="I3215">
        <v>26</v>
      </c>
      <c r="J3215" t="s">
        <v>18</v>
      </c>
    </row>
    <row r="3216" spans="1:10" x14ac:dyDescent="0.25">
      <c r="A3216" s="1">
        <v>44712</v>
      </c>
      <c r="B3216" t="s">
        <v>204</v>
      </c>
      <c r="C3216" t="s">
        <v>15</v>
      </c>
      <c r="D3216">
        <v>39.700000000000003</v>
      </c>
      <c r="E3216">
        <v>4.7000000000000028</v>
      </c>
      <c r="F3216">
        <v>1869.8700000000001</v>
      </c>
      <c r="G3216">
        <v>0</v>
      </c>
      <c r="H3216">
        <v>1869.8700000000001</v>
      </c>
      <c r="I3216">
        <v>65</v>
      </c>
      <c r="J3216" t="s">
        <v>16</v>
      </c>
    </row>
    <row r="3217" spans="1:11" x14ac:dyDescent="0.25">
      <c r="A3217" s="1">
        <v>44712</v>
      </c>
      <c r="B3217" t="s">
        <v>205</v>
      </c>
      <c r="C3217" t="s">
        <v>15</v>
      </c>
      <c r="D3217">
        <v>41.5</v>
      </c>
      <c r="E3217">
        <v>6.5</v>
      </c>
      <c r="F3217">
        <v>1423.4499999999998</v>
      </c>
      <c r="G3217">
        <v>0</v>
      </c>
      <c r="H3217">
        <v>1423.4499999999998</v>
      </c>
      <c r="I3217">
        <v>36</v>
      </c>
      <c r="J3217" t="s">
        <v>30</v>
      </c>
    </row>
    <row r="3218" spans="1:11" x14ac:dyDescent="0.25">
      <c r="A3218" s="1">
        <v>44712</v>
      </c>
      <c r="B3218" t="s">
        <v>247</v>
      </c>
      <c r="C3218" t="s">
        <v>15</v>
      </c>
      <c r="D3218">
        <v>40.6</v>
      </c>
      <c r="E3218">
        <v>5.6000000000000014</v>
      </c>
      <c r="F3218">
        <v>722.274</v>
      </c>
      <c r="G3218">
        <v>0</v>
      </c>
      <c r="H3218">
        <v>722.274</v>
      </c>
      <c r="I3218">
        <v>42</v>
      </c>
      <c r="J3218" t="s">
        <v>13</v>
      </c>
    </row>
    <row r="3219" spans="1:11" x14ac:dyDescent="0.25">
      <c r="A3219" s="1">
        <v>44712</v>
      </c>
      <c r="B3219" t="s">
        <v>206</v>
      </c>
      <c r="C3219" t="s">
        <v>10</v>
      </c>
      <c r="D3219">
        <v>41.2</v>
      </c>
      <c r="E3219">
        <v>6.2000000000000028</v>
      </c>
      <c r="F3219">
        <v>657.14</v>
      </c>
      <c r="G3219">
        <v>0</v>
      </c>
      <c r="H3219">
        <v>657.14</v>
      </c>
      <c r="I3219">
        <v>45</v>
      </c>
      <c r="J3219" t="s">
        <v>11</v>
      </c>
    </row>
    <row r="3220" spans="1:11" x14ac:dyDescent="0.25">
      <c r="A3220" s="1">
        <v>44712</v>
      </c>
      <c r="B3220" t="s">
        <v>207</v>
      </c>
      <c r="C3220" t="s">
        <v>15</v>
      </c>
      <c r="D3220">
        <v>41.5</v>
      </c>
      <c r="E3220">
        <v>6.5</v>
      </c>
      <c r="F3220">
        <v>1168.6400000000001</v>
      </c>
      <c r="G3220">
        <v>0</v>
      </c>
      <c r="H3220">
        <v>1168.6400000000001</v>
      </c>
      <c r="I3220">
        <v>66</v>
      </c>
      <c r="J3220" t="s">
        <v>11</v>
      </c>
    </row>
    <row r="3221" spans="1:11" x14ac:dyDescent="0.25">
      <c r="A3221" s="1">
        <v>44712</v>
      </c>
      <c r="B3221" t="s">
        <v>251</v>
      </c>
      <c r="C3221" t="s">
        <v>10</v>
      </c>
      <c r="D3221">
        <v>35.200000000000003</v>
      </c>
      <c r="E3221">
        <v>0.20000000000000284</v>
      </c>
      <c r="F3221">
        <v>985.95200000000011</v>
      </c>
      <c r="G3221">
        <v>0</v>
      </c>
      <c r="H3221">
        <v>985.95200000000011</v>
      </c>
      <c r="I3221">
        <v>60</v>
      </c>
      <c r="J3221" t="s">
        <v>18</v>
      </c>
      <c r="K3221" t="s">
        <v>23</v>
      </c>
    </row>
    <row r="3222" spans="1:11" x14ac:dyDescent="0.25">
      <c r="A3222" s="1">
        <v>44712</v>
      </c>
      <c r="B3222" t="s">
        <v>208</v>
      </c>
      <c r="C3222" t="s">
        <v>10</v>
      </c>
      <c r="D3222">
        <v>35.6</v>
      </c>
      <c r="E3222">
        <v>0.60000000000000142</v>
      </c>
      <c r="F3222">
        <v>1007.836</v>
      </c>
      <c r="G3222">
        <v>0</v>
      </c>
      <c r="H3222">
        <v>1007.836</v>
      </c>
      <c r="I3222">
        <v>44</v>
      </c>
      <c r="J3222" t="s">
        <v>11</v>
      </c>
    </row>
    <row r="3223" spans="1:11" x14ac:dyDescent="0.25">
      <c r="A3223" s="1">
        <v>44712</v>
      </c>
      <c r="B3223" t="s">
        <v>209</v>
      </c>
      <c r="C3223" t="s">
        <v>10</v>
      </c>
      <c r="D3223">
        <v>36.6</v>
      </c>
      <c r="E3223">
        <v>1.6000000000000014</v>
      </c>
      <c r="F3223">
        <v>1778.7600000000002</v>
      </c>
      <c r="G3223">
        <v>0</v>
      </c>
      <c r="H3223">
        <v>1778.7600000000002</v>
      </c>
      <c r="I3223">
        <v>32</v>
      </c>
      <c r="J3223" t="s">
        <v>11</v>
      </c>
    </row>
    <row r="3224" spans="1:11" x14ac:dyDescent="0.25">
      <c r="A3224" s="1">
        <v>44712</v>
      </c>
      <c r="B3224" t="s">
        <v>210</v>
      </c>
      <c r="C3224" t="s">
        <v>15</v>
      </c>
      <c r="D3224">
        <v>41.7</v>
      </c>
      <c r="E3224">
        <v>6.7000000000000028</v>
      </c>
      <c r="F3224">
        <v>1333.566</v>
      </c>
      <c r="G3224">
        <v>0</v>
      </c>
      <c r="H3224">
        <v>1333.566</v>
      </c>
      <c r="I3224">
        <v>36</v>
      </c>
      <c r="J3224" t="s">
        <v>11</v>
      </c>
    </row>
    <row r="3225" spans="1:11" x14ac:dyDescent="0.25">
      <c r="A3225" s="1">
        <v>44712</v>
      </c>
      <c r="B3225" t="s">
        <v>211</v>
      </c>
      <c r="C3225" t="s">
        <v>15</v>
      </c>
      <c r="D3225">
        <v>36.299999999999997</v>
      </c>
      <c r="E3225">
        <v>1.2999999999999972</v>
      </c>
      <c r="F3225">
        <v>742.33499999999992</v>
      </c>
      <c r="G3225">
        <v>0</v>
      </c>
      <c r="H3225">
        <v>742.33499999999992</v>
      </c>
      <c r="I3225">
        <v>30</v>
      </c>
      <c r="J3225" t="s">
        <v>18</v>
      </c>
    </row>
    <row r="3226" spans="1:11" x14ac:dyDescent="0.25">
      <c r="A3226" s="1">
        <v>44712</v>
      </c>
      <c r="B3226" t="s">
        <v>212</v>
      </c>
      <c r="C3226" t="s">
        <v>10</v>
      </c>
      <c r="D3226">
        <v>36.299999999999997</v>
      </c>
      <c r="E3226">
        <v>1.2999999999999972</v>
      </c>
      <c r="F3226">
        <v>1167.771</v>
      </c>
      <c r="G3226">
        <v>0</v>
      </c>
      <c r="H3226">
        <v>1167.771</v>
      </c>
      <c r="I3226">
        <v>35</v>
      </c>
      <c r="J3226" t="s">
        <v>11</v>
      </c>
    </row>
    <row r="3227" spans="1:11" x14ac:dyDescent="0.25">
      <c r="A3227" s="1">
        <v>44712</v>
      </c>
      <c r="B3227" t="s">
        <v>213</v>
      </c>
      <c r="C3227" t="s">
        <v>10</v>
      </c>
      <c r="D3227">
        <v>40</v>
      </c>
      <c r="E3227">
        <v>5</v>
      </c>
      <c r="F3227">
        <v>986</v>
      </c>
      <c r="G3227">
        <v>0</v>
      </c>
      <c r="H3227">
        <v>986</v>
      </c>
      <c r="I3227">
        <v>49</v>
      </c>
      <c r="J3227" t="s">
        <v>11</v>
      </c>
    </row>
    <row r="3228" spans="1:11" x14ac:dyDescent="0.25">
      <c r="A3228" s="1">
        <v>44712</v>
      </c>
      <c r="B3228" t="s">
        <v>252</v>
      </c>
      <c r="C3228" t="s">
        <v>10</v>
      </c>
      <c r="D3228">
        <v>35.299999999999997</v>
      </c>
      <c r="E3228">
        <v>0.29999999999999716</v>
      </c>
      <c r="F3228">
        <v>975.33899999999994</v>
      </c>
      <c r="G3228">
        <v>0</v>
      </c>
      <c r="H3228">
        <v>975.33899999999994</v>
      </c>
      <c r="I3228">
        <v>60</v>
      </c>
      <c r="J3228" t="s">
        <v>13</v>
      </c>
      <c r="K3228" t="s">
        <v>23</v>
      </c>
    </row>
    <row r="3229" spans="1:11" x14ac:dyDescent="0.25">
      <c r="A3229" s="1">
        <v>44712</v>
      </c>
      <c r="B3229" t="s">
        <v>249</v>
      </c>
      <c r="C3229" t="s">
        <v>10</v>
      </c>
      <c r="D3229">
        <v>37.299999999999997</v>
      </c>
      <c r="E3229">
        <v>2.2999999999999972</v>
      </c>
      <c r="F3229">
        <v>1927.6639999999998</v>
      </c>
      <c r="G3229">
        <v>0</v>
      </c>
      <c r="H3229">
        <v>1927.6639999999998</v>
      </c>
      <c r="I3229">
        <v>56</v>
      </c>
      <c r="J3229" t="s">
        <v>11</v>
      </c>
    </row>
    <row r="3230" spans="1:11" x14ac:dyDescent="0.25">
      <c r="A3230" s="1">
        <v>44712</v>
      </c>
      <c r="B3230" t="s">
        <v>214</v>
      </c>
      <c r="C3230" t="s">
        <v>10</v>
      </c>
      <c r="D3230">
        <v>35.1</v>
      </c>
      <c r="E3230">
        <v>0.10000000000000142</v>
      </c>
      <c r="F3230">
        <v>277.99200000000002</v>
      </c>
      <c r="G3230">
        <v>0</v>
      </c>
      <c r="H3230">
        <v>277.99200000000002</v>
      </c>
      <c r="I3230">
        <v>22</v>
      </c>
      <c r="J3230" t="s">
        <v>11</v>
      </c>
    </row>
    <row r="3231" spans="1:11" x14ac:dyDescent="0.25">
      <c r="A3231" s="1">
        <v>44712</v>
      </c>
      <c r="B3231" t="s">
        <v>215</v>
      </c>
      <c r="C3231" t="s">
        <v>10</v>
      </c>
      <c r="D3231">
        <v>37.1</v>
      </c>
      <c r="E3231">
        <v>2.1000000000000014</v>
      </c>
      <c r="F3231">
        <v>891.88400000000001</v>
      </c>
      <c r="G3231">
        <v>0</v>
      </c>
      <c r="H3231">
        <v>891.88400000000001</v>
      </c>
      <c r="I3231">
        <v>61</v>
      </c>
      <c r="J3231" t="s">
        <v>18</v>
      </c>
    </row>
    <row r="3232" spans="1:11" x14ac:dyDescent="0.25">
      <c r="A3232" s="1">
        <v>44712</v>
      </c>
      <c r="B3232" t="s">
        <v>216</v>
      </c>
      <c r="C3232" t="s">
        <v>10</v>
      </c>
      <c r="D3232">
        <v>35</v>
      </c>
      <c r="E3232">
        <v>0</v>
      </c>
      <c r="F3232">
        <v>1627.15</v>
      </c>
      <c r="G3232">
        <v>0</v>
      </c>
      <c r="H3232">
        <v>1627.15</v>
      </c>
      <c r="I3232">
        <v>47</v>
      </c>
      <c r="J3232" t="s">
        <v>30</v>
      </c>
    </row>
    <row r="3233" spans="1:10" x14ac:dyDescent="0.25">
      <c r="A3233" s="1">
        <v>44712</v>
      </c>
      <c r="B3233" t="s">
        <v>217</v>
      </c>
      <c r="C3233" t="s">
        <v>10</v>
      </c>
      <c r="D3233">
        <v>36.299999999999997</v>
      </c>
      <c r="E3233">
        <v>1.2999999999999972</v>
      </c>
      <c r="F3233">
        <v>1799.028</v>
      </c>
      <c r="G3233">
        <v>131</v>
      </c>
      <c r="H3233">
        <v>1930.028</v>
      </c>
      <c r="I3233">
        <v>32</v>
      </c>
      <c r="J3233" t="s">
        <v>30</v>
      </c>
    </row>
    <row r="3234" spans="1:10" x14ac:dyDescent="0.25">
      <c r="A3234" s="1">
        <v>44712</v>
      </c>
      <c r="B3234" t="s">
        <v>218</v>
      </c>
      <c r="C3234" t="s">
        <v>10</v>
      </c>
      <c r="D3234">
        <v>39.200000000000003</v>
      </c>
      <c r="E3234">
        <v>4.2000000000000028</v>
      </c>
      <c r="F3234">
        <v>419.83200000000005</v>
      </c>
      <c r="G3234">
        <v>0</v>
      </c>
      <c r="H3234">
        <v>419.83200000000005</v>
      </c>
      <c r="I3234">
        <v>35</v>
      </c>
      <c r="J3234" t="s">
        <v>30</v>
      </c>
    </row>
    <row r="3235" spans="1:10" x14ac:dyDescent="0.25">
      <c r="A3235" s="1">
        <v>44712</v>
      </c>
      <c r="B3235" t="s">
        <v>219</v>
      </c>
      <c r="C3235" t="s">
        <v>10</v>
      </c>
      <c r="D3235">
        <v>41.7</v>
      </c>
      <c r="E3235">
        <v>6.7000000000000028</v>
      </c>
      <c r="F3235">
        <v>1993.26</v>
      </c>
      <c r="G3235">
        <v>0</v>
      </c>
      <c r="H3235">
        <v>1993.26</v>
      </c>
      <c r="I3235">
        <v>33</v>
      </c>
      <c r="J3235" t="s">
        <v>30</v>
      </c>
    </row>
    <row r="3236" spans="1:10" x14ac:dyDescent="0.25">
      <c r="A3236" s="1">
        <v>44742</v>
      </c>
      <c r="B3236" t="s">
        <v>63</v>
      </c>
      <c r="C3236" t="s">
        <v>15</v>
      </c>
      <c r="D3236">
        <v>37.799999999999997</v>
      </c>
      <c r="E3236">
        <v>2.7999999999999972</v>
      </c>
      <c r="F3236">
        <v>1578.1499999999999</v>
      </c>
      <c r="G3236">
        <v>0</v>
      </c>
      <c r="H3236">
        <v>1578.1499999999999</v>
      </c>
      <c r="I3236">
        <v>31</v>
      </c>
      <c r="J3236" t="s">
        <v>11</v>
      </c>
    </row>
    <row r="3237" spans="1:10" x14ac:dyDescent="0.25">
      <c r="A3237" s="1">
        <v>44742</v>
      </c>
      <c r="B3237" t="s">
        <v>250</v>
      </c>
      <c r="C3237" t="s">
        <v>10</v>
      </c>
      <c r="D3237">
        <v>36.5</v>
      </c>
      <c r="E3237">
        <v>1.5</v>
      </c>
      <c r="F3237">
        <v>1598.335</v>
      </c>
      <c r="G3237">
        <v>0</v>
      </c>
      <c r="H3237">
        <v>1598.335</v>
      </c>
      <c r="I3237">
        <v>28</v>
      </c>
      <c r="J3237" t="s">
        <v>11</v>
      </c>
    </row>
    <row r="3238" spans="1:10" x14ac:dyDescent="0.25">
      <c r="A3238" s="1">
        <v>44742</v>
      </c>
      <c r="B3238" t="s">
        <v>64</v>
      </c>
      <c r="C3238" t="s">
        <v>15</v>
      </c>
      <c r="D3238">
        <v>40.700000000000003</v>
      </c>
      <c r="E3238">
        <v>5.7000000000000028</v>
      </c>
      <c r="F3238">
        <v>2129.8310000000001</v>
      </c>
      <c r="G3238">
        <v>0</v>
      </c>
      <c r="H3238">
        <v>2129.8310000000001</v>
      </c>
      <c r="I3238">
        <v>49</v>
      </c>
      <c r="J3238" t="s">
        <v>18</v>
      </c>
    </row>
    <row r="3239" spans="1:10" x14ac:dyDescent="0.25">
      <c r="A3239" s="1">
        <v>44742</v>
      </c>
      <c r="B3239" t="s">
        <v>66</v>
      </c>
      <c r="C3239" t="s">
        <v>15</v>
      </c>
      <c r="D3239">
        <v>40.9</v>
      </c>
      <c r="E3239">
        <v>5.8999999999999986</v>
      </c>
      <c r="F3239">
        <v>1636.4089999999999</v>
      </c>
      <c r="G3239">
        <v>0</v>
      </c>
      <c r="H3239">
        <v>1636.4089999999999</v>
      </c>
      <c r="I3239">
        <v>64</v>
      </c>
      <c r="J3239" t="s">
        <v>11</v>
      </c>
    </row>
    <row r="3240" spans="1:10" x14ac:dyDescent="0.25">
      <c r="A3240" s="1">
        <v>44742</v>
      </c>
      <c r="B3240" t="s">
        <v>69</v>
      </c>
      <c r="C3240" t="s">
        <v>10</v>
      </c>
      <c r="D3240">
        <v>39.700000000000003</v>
      </c>
      <c r="E3240">
        <v>4.7000000000000028</v>
      </c>
      <c r="F3240">
        <v>1321.2160000000001</v>
      </c>
      <c r="G3240">
        <v>0</v>
      </c>
      <c r="H3240">
        <v>1321.2160000000001</v>
      </c>
      <c r="I3240">
        <v>31</v>
      </c>
      <c r="J3240" t="s">
        <v>30</v>
      </c>
    </row>
    <row r="3241" spans="1:10" x14ac:dyDescent="0.25">
      <c r="A3241" s="1">
        <v>44742</v>
      </c>
      <c r="B3241" t="s">
        <v>70</v>
      </c>
      <c r="C3241" t="s">
        <v>15</v>
      </c>
      <c r="D3241">
        <v>37.799999999999997</v>
      </c>
      <c r="E3241">
        <v>2.7999999999999972</v>
      </c>
      <c r="F3241">
        <v>340.57799999999997</v>
      </c>
      <c r="G3241">
        <v>0</v>
      </c>
      <c r="H3241">
        <v>340.57799999999997</v>
      </c>
      <c r="I3241">
        <v>50</v>
      </c>
      <c r="J3241" t="s">
        <v>11</v>
      </c>
    </row>
    <row r="3242" spans="1:10" x14ac:dyDescent="0.25">
      <c r="A3242" s="1">
        <v>44742</v>
      </c>
      <c r="B3242" t="s">
        <v>71</v>
      </c>
      <c r="C3242" t="s">
        <v>10</v>
      </c>
      <c r="D3242">
        <v>35.799999999999997</v>
      </c>
      <c r="E3242">
        <v>0.79999999999999716</v>
      </c>
      <c r="F3242">
        <v>1003.4739999999999</v>
      </c>
      <c r="G3242">
        <v>0</v>
      </c>
      <c r="H3242">
        <v>1003.4739999999999</v>
      </c>
      <c r="I3242">
        <v>58</v>
      </c>
      <c r="J3242" t="s">
        <v>18</v>
      </c>
    </row>
    <row r="3243" spans="1:10" x14ac:dyDescent="0.25">
      <c r="A3243" s="1">
        <v>44742</v>
      </c>
      <c r="B3243" t="s">
        <v>72</v>
      </c>
      <c r="C3243" t="s">
        <v>10</v>
      </c>
      <c r="D3243">
        <v>40.700000000000003</v>
      </c>
      <c r="E3243">
        <v>5.7000000000000028</v>
      </c>
      <c r="F3243">
        <v>719.57600000000002</v>
      </c>
      <c r="G3243">
        <v>0</v>
      </c>
      <c r="H3243">
        <v>719.57600000000002</v>
      </c>
      <c r="I3243">
        <v>57</v>
      </c>
      <c r="J3243" t="s">
        <v>30</v>
      </c>
    </row>
    <row r="3244" spans="1:10" x14ac:dyDescent="0.25">
      <c r="A3244" s="1">
        <v>44742</v>
      </c>
      <c r="B3244" t="s">
        <v>73</v>
      </c>
      <c r="C3244" t="s">
        <v>15</v>
      </c>
      <c r="D3244">
        <v>40.799999999999997</v>
      </c>
      <c r="E3244">
        <v>5.7999999999999972</v>
      </c>
      <c r="F3244">
        <v>1806.624</v>
      </c>
      <c r="G3244">
        <v>0</v>
      </c>
      <c r="H3244">
        <v>1806.624</v>
      </c>
      <c r="I3244">
        <v>50</v>
      </c>
      <c r="J3244" t="s">
        <v>11</v>
      </c>
    </row>
    <row r="3245" spans="1:10" x14ac:dyDescent="0.25">
      <c r="A3245" s="1">
        <v>44742</v>
      </c>
      <c r="B3245" t="s">
        <v>74</v>
      </c>
      <c r="C3245" t="s">
        <v>10</v>
      </c>
      <c r="D3245">
        <v>38.9</v>
      </c>
      <c r="E3245">
        <v>3.8999999999999986</v>
      </c>
      <c r="F3245">
        <v>1921.6599999999999</v>
      </c>
      <c r="G3245">
        <v>0</v>
      </c>
      <c r="H3245">
        <v>1921.6599999999999</v>
      </c>
      <c r="I3245">
        <v>22</v>
      </c>
      <c r="J3245" t="s">
        <v>11</v>
      </c>
    </row>
    <row r="3246" spans="1:10" x14ac:dyDescent="0.25">
      <c r="A3246" s="1">
        <v>44742</v>
      </c>
      <c r="B3246" t="s">
        <v>229</v>
      </c>
      <c r="C3246" t="s">
        <v>10</v>
      </c>
      <c r="D3246">
        <v>40.4</v>
      </c>
      <c r="E3246">
        <v>5.3999999999999986</v>
      </c>
      <c r="F3246">
        <v>1356.2280000000001</v>
      </c>
      <c r="G3246">
        <v>0</v>
      </c>
      <c r="H3246">
        <v>1356.2280000000001</v>
      </c>
      <c r="I3246">
        <v>55</v>
      </c>
      <c r="J3246" t="s">
        <v>11</v>
      </c>
    </row>
    <row r="3247" spans="1:10" x14ac:dyDescent="0.25">
      <c r="A3247" s="1">
        <v>44742</v>
      </c>
      <c r="B3247" t="s">
        <v>230</v>
      </c>
      <c r="C3247" t="s">
        <v>15</v>
      </c>
      <c r="D3247">
        <v>35.200000000000003</v>
      </c>
      <c r="E3247">
        <v>0.20000000000000284</v>
      </c>
      <c r="F3247">
        <v>2525.6000000000004</v>
      </c>
      <c r="G3247">
        <v>0</v>
      </c>
      <c r="H3247">
        <v>2525.6000000000004</v>
      </c>
      <c r="I3247">
        <v>44</v>
      </c>
      <c r="J3247" t="s">
        <v>18</v>
      </c>
    </row>
    <row r="3248" spans="1:10" x14ac:dyDescent="0.25">
      <c r="A3248" s="1">
        <v>44742</v>
      </c>
      <c r="B3248" t="s">
        <v>75</v>
      </c>
      <c r="C3248" t="s">
        <v>10</v>
      </c>
      <c r="D3248">
        <v>40.9</v>
      </c>
      <c r="E3248">
        <v>5.8999999999999986</v>
      </c>
      <c r="F3248">
        <v>762.37599999999998</v>
      </c>
      <c r="G3248">
        <v>0</v>
      </c>
      <c r="H3248">
        <v>762.37599999999998</v>
      </c>
      <c r="I3248">
        <v>32</v>
      </c>
      <c r="J3248" t="s">
        <v>11</v>
      </c>
    </row>
    <row r="3249" spans="1:10" x14ac:dyDescent="0.25">
      <c r="A3249" s="1">
        <v>44742</v>
      </c>
      <c r="B3249" t="s">
        <v>76</v>
      </c>
      <c r="C3249" t="s">
        <v>10</v>
      </c>
      <c r="D3249">
        <v>41</v>
      </c>
      <c r="E3249">
        <v>6</v>
      </c>
      <c r="F3249">
        <v>1008.1899999999999</v>
      </c>
      <c r="G3249">
        <v>0</v>
      </c>
      <c r="H3249">
        <v>1008.1899999999999</v>
      </c>
      <c r="I3249">
        <v>35</v>
      </c>
      <c r="J3249" t="s">
        <v>11</v>
      </c>
    </row>
    <row r="3250" spans="1:10" x14ac:dyDescent="0.25">
      <c r="A3250" s="1">
        <v>44742</v>
      </c>
      <c r="B3250" t="s">
        <v>77</v>
      </c>
      <c r="C3250" t="s">
        <v>10</v>
      </c>
      <c r="D3250">
        <v>38.4</v>
      </c>
      <c r="E3250">
        <v>3.3999999999999986</v>
      </c>
      <c r="F3250">
        <v>447.74399999999997</v>
      </c>
      <c r="G3250">
        <v>0</v>
      </c>
      <c r="H3250">
        <v>447.74399999999997</v>
      </c>
      <c r="I3250">
        <v>55</v>
      </c>
      <c r="J3250" t="s">
        <v>11</v>
      </c>
    </row>
    <row r="3251" spans="1:10" x14ac:dyDescent="0.25">
      <c r="A3251" s="1">
        <v>44742</v>
      </c>
      <c r="B3251" t="s">
        <v>78</v>
      </c>
      <c r="C3251" t="s">
        <v>10</v>
      </c>
      <c r="D3251">
        <v>41.2</v>
      </c>
      <c r="E3251">
        <v>6.2000000000000028</v>
      </c>
      <c r="F3251">
        <v>565.26400000000001</v>
      </c>
      <c r="G3251">
        <v>0</v>
      </c>
      <c r="H3251">
        <v>565.26400000000001</v>
      </c>
      <c r="I3251">
        <v>32</v>
      </c>
      <c r="J3251" t="s">
        <v>11</v>
      </c>
    </row>
    <row r="3252" spans="1:10" x14ac:dyDescent="0.25">
      <c r="A3252" s="1">
        <v>44742</v>
      </c>
      <c r="B3252" t="s">
        <v>79</v>
      </c>
      <c r="C3252" t="s">
        <v>10</v>
      </c>
      <c r="D3252">
        <v>36.700000000000003</v>
      </c>
      <c r="E3252">
        <v>1.7000000000000028</v>
      </c>
      <c r="F3252">
        <v>1209.6320000000001</v>
      </c>
      <c r="G3252">
        <v>0</v>
      </c>
      <c r="H3252">
        <v>1209.6320000000001</v>
      </c>
      <c r="I3252">
        <v>39</v>
      </c>
      <c r="J3252" t="s">
        <v>11</v>
      </c>
    </row>
    <row r="3253" spans="1:10" x14ac:dyDescent="0.25">
      <c r="A3253" s="1">
        <v>44742</v>
      </c>
      <c r="B3253" t="s">
        <v>231</v>
      </c>
      <c r="C3253" t="s">
        <v>15</v>
      </c>
      <c r="D3253">
        <v>36.799999999999997</v>
      </c>
      <c r="E3253">
        <v>1.7999999999999972</v>
      </c>
      <c r="F3253">
        <v>1887.8399999999997</v>
      </c>
      <c r="G3253">
        <v>0</v>
      </c>
      <c r="H3253">
        <v>1887.8399999999997</v>
      </c>
      <c r="I3253">
        <v>38</v>
      </c>
      <c r="J3253" t="s">
        <v>13</v>
      </c>
    </row>
    <row r="3254" spans="1:10" x14ac:dyDescent="0.25">
      <c r="A3254" s="1">
        <v>44742</v>
      </c>
      <c r="B3254" t="s">
        <v>81</v>
      </c>
      <c r="C3254" t="s">
        <v>10</v>
      </c>
      <c r="D3254">
        <v>35.200000000000003</v>
      </c>
      <c r="E3254">
        <v>0.20000000000000284</v>
      </c>
      <c r="F3254">
        <v>1834.9760000000003</v>
      </c>
      <c r="G3254">
        <v>646</v>
      </c>
      <c r="H3254">
        <v>2480.9760000000006</v>
      </c>
      <c r="I3254">
        <v>59</v>
      </c>
      <c r="J3254" t="s">
        <v>11</v>
      </c>
    </row>
    <row r="3255" spans="1:10" x14ac:dyDescent="0.25">
      <c r="A3255" s="1">
        <v>44742</v>
      </c>
      <c r="B3255" t="s">
        <v>82</v>
      </c>
      <c r="C3255" t="s">
        <v>10</v>
      </c>
      <c r="D3255">
        <v>40.9</v>
      </c>
      <c r="E3255">
        <v>5.8999999999999986</v>
      </c>
      <c r="F3255">
        <v>854.81</v>
      </c>
      <c r="G3255">
        <v>0</v>
      </c>
      <c r="H3255">
        <v>854.81</v>
      </c>
      <c r="I3255">
        <v>65</v>
      </c>
      <c r="J3255" t="s">
        <v>11</v>
      </c>
    </row>
    <row r="3256" spans="1:10" x14ac:dyDescent="0.25">
      <c r="A3256" s="1">
        <v>44742</v>
      </c>
      <c r="B3256" t="s">
        <v>83</v>
      </c>
      <c r="C3256" t="s">
        <v>15</v>
      </c>
      <c r="D3256">
        <v>38</v>
      </c>
      <c r="E3256">
        <v>3</v>
      </c>
      <c r="F3256">
        <v>1052.22</v>
      </c>
      <c r="G3256">
        <v>0</v>
      </c>
      <c r="H3256">
        <v>1052.22</v>
      </c>
      <c r="I3256">
        <v>34</v>
      </c>
      <c r="J3256" t="s">
        <v>30</v>
      </c>
    </row>
    <row r="3257" spans="1:10" x14ac:dyDescent="0.25">
      <c r="A3257" s="1">
        <v>44742</v>
      </c>
      <c r="B3257" t="s">
        <v>221</v>
      </c>
      <c r="C3257" t="s">
        <v>15</v>
      </c>
      <c r="D3257">
        <v>38.4</v>
      </c>
      <c r="E3257">
        <v>3.3999999999999986</v>
      </c>
      <c r="F3257">
        <v>901.24799999999993</v>
      </c>
      <c r="G3257">
        <v>0</v>
      </c>
      <c r="H3257">
        <v>901.24799999999993</v>
      </c>
      <c r="I3257">
        <v>42</v>
      </c>
      <c r="J3257" t="s">
        <v>30</v>
      </c>
    </row>
    <row r="3258" spans="1:10" x14ac:dyDescent="0.25">
      <c r="A3258" s="1">
        <v>44742</v>
      </c>
      <c r="B3258" t="s">
        <v>85</v>
      </c>
      <c r="C3258" t="s">
        <v>10</v>
      </c>
      <c r="D3258">
        <v>37.5</v>
      </c>
      <c r="E3258">
        <v>2.5</v>
      </c>
      <c r="F3258">
        <v>942.375</v>
      </c>
      <c r="G3258">
        <v>0</v>
      </c>
      <c r="H3258">
        <v>942.375</v>
      </c>
      <c r="I3258">
        <v>31</v>
      </c>
      <c r="J3258" t="s">
        <v>30</v>
      </c>
    </row>
    <row r="3259" spans="1:10" x14ac:dyDescent="0.25">
      <c r="A3259" s="1">
        <v>44742</v>
      </c>
      <c r="B3259" t="s">
        <v>241</v>
      </c>
      <c r="C3259" t="s">
        <v>10</v>
      </c>
      <c r="D3259">
        <v>38.1</v>
      </c>
      <c r="E3259">
        <v>3.1000000000000014</v>
      </c>
      <c r="F3259">
        <v>1205.4840000000002</v>
      </c>
      <c r="G3259">
        <v>0</v>
      </c>
      <c r="H3259">
        <v>1205.4840000000002</v>
      </c>
      <c r="I3259">
        <v>43</v>
      </c>
      <c r="J3259" t="s">
        <v>30</v>
      </c>
    </row>
    <row r="3260" spans="1:10" x14ac:dyDescent="0.25">
      <c r="A3260" s="1">
        <v>44742</v>
      </c>
      <c r="B3260" t="s">
        <v>86</v>
      </c>
      <c r="C3260" t="s">
        <v>10</v>
      </c>
      <c r="D3260">
        <v>36.9</v>
      </c>
      <c r="E3260">
        <v>1.8999999999999986</v>
      </c>
      <c r="F3260">
        <v>1431.3509999999999</v>
      </c>
      <c r="G3260">
        <v>0</v>
      </c>
      <c r="H3260">
        <v>1431.3509999999999</v>
      </c>
      <c r="I3260">
        <v>35</v>
      </c>
      <c r="J3260" t="s">
        <v>11</v>
      </c>
    </row>
    <row r="3261" spans="1:10" x14ac:dyDescent="0.25">
      <c r="A3261" s="1">
        <v>44742</v>
      </c>
      <c r="B3261" t="s">
        <v>87</v>
      </c>
      <c r="C3261" t="s">
        <v>10</v>
      </c>
      <c r="D3261">
        <v>37.299999999999997</v>
      </c>
      <c r="E3261">
        <v>2.2999999999999972</v>
      </c>
      <c r="F3261">
        <v>513.99399999999991</v>
      </c>
      <c r="G3261">
        <v>0</v>
      </c>
      <c r="H3261">
        <v>513.99399999999991</v>
      </c>
      <c r="I3261">
        <v>54</v>
      </c>
      <c r="J3261" t="s">
        <v>11</v>
      </c>
    </row>
    <row r="3262" spans="1:10" x14ac:dyDescent="0.25">
      <c r="A3262" s="1">
        <v>44742</v>
      </c>
      <c r="B3262" t="s">
        <v>88</v>
      </c>
      <c r="C3262" t="s">
        <v>10</v>
      </c>
      <c r="D3262">
        <v>41.1</v>
      </c>
      <c r="E3262">
        <v>6.1000000000000014</v>
      </c>
      <c r="F3262">
        <v>2144.598</v>
      </c>
      <c r="G3262">
        <v>0</v>
      </c>
      <c r="H3262">
        <v>2144.598</v>
      </c>
      <c r="I3262">
        <v>56</v>
      </c>
      <c r="J3262" t="s">
        <v>16</v>
      </c>
    </row>
    <row r="3263" spans="1:10" x14ac:dyDescent="0.25">
      <c r="A3263" s="1">
        <v>44742</v>
      </c>
      <c r="B3263" t="s">
        <v>232</v>
      </c>
      <c r="C3263" t="s">
        <v>10</v>
      </c>
      <c r="D3263">
        <v>40.1</v>
      </c>
      <c r="E3263">
        <v>5.1000000000000014</v>
      </c>
      <c r="F3263">
        <v>1835.778</v>
      </c>
      <c r="G3263">
        <v>0</v>
      </c>
      <c r="H3263">
        <v>1835.778</v>
      </c>
      <c r="I3263">
        <v>32</v>
      </c>
      <c r="J3263" t="s">
        <v>13</v>
      </c>
    </row>
    <row r="3264" spans="1:10" x14ac:dyDescent="0.25">
      <c r="A3264" s="1">
        <v>44742</v>
      </c>
      <c r="B3264" t="s">
        <v>89</v>
      </c>
      <c r="C3264" t="s">
        <v>10</v>
      </c>
      <c r="D3264">
        <v>41.5</v>
      </c>
      <c r="E3264">
        <v>6.5</v>
      </c>
      <c r="F3264">
        <v>692.22</v>
      </c>
      <c r="G3264">
        <v>0</v>
      </c>
      <c r="H3264">
        <v>692.22</v>
      </c>
      <c r="I3264">
        <v>63</v>
      </c>
      <c r="J3264" t="s">
        <v>11</v>
      </c>
    </row>
    <row r="3265" spans="1:10" x14ac:dyDescent="0.25">
      <c r="A3265" s="1">
        <v>44742</v>
      </c>
      <c r="B3265" t="s">
        <v>90</v>
      </c>
      <c r="C3265" t="s">
        <v>10</v>
      </c>
      <c r="D3265">
        <v>36.9</v>
      </c>
      <c r="E3265">
        <v>1.8999999999999986</v>
      </c>
      <c r="F3265">
        <v>1462.7159999999999</v>
      </c>
      <c r="G3265">
        <v>0</v>
      </c>
      <c r="H3265">
        <v>1462.7159999999999</v>
      </c>
      <c r="I3265">
        <v>64</v>
      </c>
      <c r="J3265" t="s">
        <v>11</v>
      </c>
    </row>
    <row r="3266" spans="1:10" x14ac:dyDescent="0.25">
      <c r="A3266" s="1">
        <v>44742</v>
      </c>
      <c r="B3266" t="s">
        <v>91</v>
      </c>
      <c r="C3266" t="s">
        <v>10</v>
      </c>
      <c r="D3266">
        <v>40</v>
      </c>
      <c r="E3266">
        <v>5</v>
      </c>
      <c r="F3266">
        <v>609.20000000000005</v>
      </c>
      <c r="G3266">
        <v>0</v>
      </c>
      <c r="H3266">
        <v>609.20000000000005</v>
      </c>
      <c r="I3266">
        <v>64</v>
      </c>
      <c r="J3266" t="s">
        <v>11</v>
      </c>
    </row>
    <row r="3267" spans="1:10" x14ac:dyDescent="0.25">
      <c r="A3267" s="1">
        <v>44742</v>
      </c>
      <c r="B3267" t="s">
        <v>92</v>
      </c>
      <c r="C3267" t="s">
        <v>10</v>
      </c>
      <c r="D3267">
        <v>38.700000000000003</v>
      </c>
      <c r="E3267">
        <v>3.7000000000000028</v>
      </c>
      <c r="F3267">
        <v>1447.38</v>
      </c>
      <c r="G3267">
        <v>0</v>
      </c>
      <c r="H3267">
        <v>1447.38</v>
      </c>
      <c r="I3267">
        <v>34</v>
      </c>
      <c r="J3267" t="s">
        <v>33</v>
      </c>
    </row>
    <row r="3268" spans="1:10" x14ac:dyDescent="0.25">
      <c r="A3268" s="1">
        <v>44742</v>
      </c>
      <c r="B3268" t="s">
        <v>93</v>
      </c>
      <c r="C3268" t="s">
        <v>47</v>
      </c>
      <c r="D3268">
        <v>42</v>
      </c>
      <c r="E3268">
        <v>7</v>
      </c>
      <c r="F3268">
        <v>1165.92</v>
      </c>
      <c r="G3268">
        <v>0</v>
      </c>
      <c r="H3268">
        <v>1165.92</v>
      </c>
      <c r="I3268">
        <v>24</v>
      </c>
      <c r="J3268" t="s">
        <v>30</v>
      </c>
    </row>
    <row r="3269" spans="1:10" x14ac:dyDescent="0.25">
      <c r="A3269" s="1">
        <v>44742</v>
      </c>
      <c r="B3269" t="s">
        <v>233</v>
      </c>
      <c r="C3269" t="s">
        <v>10</v>
      </c>
      <c r="D3269">
        <v>39.799999999999997</v>
      </c>
      <c r="E3269">
        <v>4.7999999999999972</v>
      </c>
      <c r="F3269">
        <v>1510.41</v>
      </c>
      <c r="G3269">
        <v>0</v>
      </c>
      <c r="H3269">
        <v>1510.41</v>
      </c>
      <c r="I3269">
        <v>64</v>
      </c>
      <c r="J3269" t="s">
        <v>18</v>
      </c>
    </row>
    <row r="3270" spans="1:10" x14ac:dyDescent="0.25">
      <c r="A3270" s="1">
        <v>44742</v>
      </c>
      <c r="B3270" t="s">
        <v>242</v>
      </c>
      <c r="C3270" t="s">
        <v>10</v>
      </c>
      <c r="D3270">
        <v>41.1</v>
      </c>
      <c r="E3270">
        <v>6.1000000000000014</v>
      </c>
      <c r="F3270">
        <v>787.88700000000006</v>
      </c>
      <c r="G3270">
        <v>0</v>
      </c>
      <c r="H3270">
        <v>787.88700000000006</v>
      </c>
      <c r="I3270">
        <v>34</v>
      </c>
      <c r="J3270" t="s">
        <v>30</v>
      </c>
    </row>
    <row r="3271" spans="1:10" x14ac:dyDescent="0.25">
      <c r="A3271" s="1">
        <v>44742</v>
      </c>
      <c r="B3271" t="s">
        <v>227</v>
      </c>
      <c r="C3271" t="s">
        <v>10</v>
      </c>
      <c r="D3271">
        <v>35.700000000000003</v>
      </c>
      <c r="E3271">
        <v>0.70000000000000284</v>
      </c>
      <c r="F3271">
        <v>310.94700000000006</v>
      </c>
      <c r="G3271">
        <v>0</v>
      </c>
      <c r="H3271">
        <v>310.94700000000006</v>
      </c>
      <c r="I3271">
        <v>23</v>
      </c>
      <c r="J3271" t="s">
        <v>30</v>
      </c>
    </row>
    <row r="3272" spans="1:10" x14ac:dyDescent="0.25">
      <c r="A3272" s="1">
        <v>44742</v>
      </c>
      <c r="B3272" t="s">
        <v>94</v>
      </c>
      <c r="C3272" t="s">
        <v>47</v>
      </c>
      <c r="D3272">
        <v>41.2</v>
      </c>
      <c r="E3272">
        <v>6.2000000000000028</v>
      </c>
      <c r="F3272">
        <v>1681.7840000000001</v>
      </c>
      <c r="G3272">
        <v>0</v>
      </c>
      <c r="H3272">
        <v>1681.7840000000001</v>
      </c>
      <c r="I3272">
        <v>35</v>
      </c>
      <c r="J3272" t="s">
        <v>30</v>
      </c>
    </row>
    <row r="3273" spans="1:10" x14ac:dyDescent="0.25">
      <c r="A3273" s="1">
        <v>44742</v>
      </c>
      <c r="B3273" t="s">
        <v>95</v>
      </c>
      <c r="C3273" t="s">
        <v>15</v>
      </c>
      <c r="D3273">
        <v>37.799999999999997</v>
      </c>
      <c r="E3273">
        <v>2.7999999999999972</v>
      </c>
      <c r="F3273">
        <v>1764.126</v>
      </c>
      <c r="G3273">
        <v>0</v>
      </c>
      <c r="H3273">
        <v>1764.126</v>
      </c>
      <c r="I3273">
        <v>67</v>
      </c>
      <c r="J3273" t="s">
        <v>11</v>
      </c>
    </row>
    <row r="3274" spans="1:10" x14ac:dyDescent="0.25">
      <c r="A3274" s="1">
        <v>44742</v>
      </c>
      <c r="B3274" t="s">
        <v>248</v>
      </c>
      <c r="C3274" t="s">
        <v>15</v>
      </c>
      <c r="D3274">
        <v>38.5</v>
      </c>
      <c r="E3274">
        <v>3.5</v>
      </c>
      <c r="F3274">
        <v>343.42</v>
      </c>
      <c r="G3274">
        <v>0</v>
      </c>
      <c r="H3274">
        <v>343.42</v>
      </c>
      <c r="I3274">
        <v>43</v>
      </c>
      <c r="J3274" t="s">
        <v>13</v>
      </c>
    </row>
    <row r="3275" spans="1:10" x14ac:dyDescent="0.25">
      <c r="A3275" s="1">
        <v>44742</v>
      </c>
      <c r="B3275" t="s">
        <v>96</v>
      </c>
      <c r="C3275" t="s">
        <v>47</v>
      </c>
      <c r="D3275">
        <v>40.700000000000003</v>
      </c>
      <c r="E3275">
        <v>5.7000000000000028</v>
      </c>
      <c r="F3275">
        <v>1414.325</v>
      </c>
      <c r="G3275">
        <v>0</v>
      </c>
      <c r="H3275">
        <v>1414.325</v>
      </c>
      <c r="I3275">
        <v>36</v>
      </c>
      <c r="J3275" t="s">
        <v>18</v>
      </c>
    </row>
    <row r="3276" spans="1:10" x14ac:dyDescent="0.25">
      <c r="A3276" s="1">
        <v>44742</v>
      </c>
      <c r="B3276" t="s">
        <v>97</v>
      </c>
      <c r="C3276" t="s">
        <v>10</v>
      </c>
      <c r="D3276">
        <v>36.700000000000003</v>
      </c>
      <c r="E3276">
        <v>1.7000000000000028</v>
      </c>
      <c r="F3276">
        <v>1385.0580000000002</v>
      </c>
      <c r="G3276">
        <v>146</v>
      </c>
      <c r="H3276">
        <v>1531.0580000000002</v>
      </c>
      <c r="I3276">
        <v>57</v>
      </c>
      <c r="J3276" t="s">
        <v>11</v>
      </c>
    </row>
    <row r="3277" spans="1:10" x14ac:dyDescent="0.25">
      <c r="A3277" s="1">
        <v>44742</v>
      </c>
      <c r="B3277" t="s">
        <v>98</v>
      </c>
      <c r="C3277" t="s">
        <v>15</v>
      </c>
      <c r="D3277">
        <v>38.299999999999997</v>
      </c>
      <c r="E3277">
        <v>3.2999999999999972</v>
      </c>
      <c r="F3277">
        <v>1104.5719999999999</v>
      </c>
      <c r="G3277">
        <v>0</v>
      </c>
      <c r="H3277">
        <v>1104.5719999999999</v>
      </c>
      <c r="I3277">
        <v>58</v>
      </c>
      <c r="J3277" t="s">
        <v>18</v>
      </c>
    </row>
    <row r="3278" spans="1:10" x14ac:dyDescent="0.25">
      <c r="A3278" s="1">
        <v>44742</v>
      </c>
      <c r="B3278" t="s">
        <v>99</v>
      </c>
      <c r="C3278" t="s">
        <v>10</v>
      </c>
      <c r="D3278">
        <v>39.700000000000003</v>
      </c>
      <c r="E3278">
        <v>4.7000000000000028</v>
      </c>
      <c r="F3278">
        <v>1988.5730000000003</v>
      </c>
      <c r="G3278">
        <v>0</v>
      </c>
      <c r="H3278">
        <v>1988.5730000000003</v>
      </c>
      <c r="I3278">
        <v>66</v>
      </c>
      <c r="J3278" t="s">
        <v>13</v>
      </c>
    </row>
    <row r="3279" spans="1:10" x14ac:dyDescent="0.25">
      <c r="A3279" s="1">
        <v>44742</v>
      </c>
      <c r="B3279" t="s">
        <v>100</v>
      </c>
      <c r="C3279" t="s">
        <v>10</v>
      </c>
      <c r="D3279">
        <v>41.7</v>
      </c>
      <c r="E3279">
        <v>6.7000000000000028</v>
      </c>
      <c r="F3279">
        <v>1550.4060000000002</v>
      </c>
      <c r="G3279">
        <v>0</v>
      </c>
      <c r="H3279">
        <v>1550.4060000000002</v>
      </c>
      <c r="I3279">
        <v>51</v>
      </c>
      <c r="J3279" t="s">
        <v>16</v>
      </c>
    </row>
    <row r="3280" spans="1:10" x14ac:dyDescent="0.25">
      <c r="A3280" s="1">
        <v>44742</v>
      </c>
      <c r="B3280" t="s">
        <v>101</v>
      </c>
      <c r="C3280" t="s">
        <v>10</v>
      </c>
      <c r="D3280">
        <v>39.4</v>
      </c>
      <c r="E3280">
        <v>4.3999999999999986</v>
      </c>
      <c r="F3280">
        <v>2211.9160000000002</v>
      </c>
      <c r="G3280">
        <v>0</v>
      </c>
      <c r="H3280">
        <v>2211.9160000000002</v>
      </c>
      <c r="I3280">
        <v>31</v>
      </c>
      <c r="J3280" t="s">
        <v>18</v>
      </c>
    </row>
    <row r="3281" spans="1:10" x14ac:dyDescent="0.25">
      <c r="A3281" s="1">
        <v>44742</v>
      </c>
      <c r="B3281" t="s">
        <v>102</v>
      </c>
      <c r="C3281" t="s">
        <v>15</v>
      </c>
      <c r="D3281">
        <v>39.200000000000003</v>
      </c>
      <c r="E3281">
        <v>4.2000000000000028</v>
      </c>
      <c r="F3281">
        <v>2036.8320000000001</v>
      </c>
      <c r="G3281">
        <v>0</v>
      </c>
      <c r="H3281">
        <v>2036.8320000000001</v>
      </c>
      <c r="I3281">
        <v>46</v>
      </c>
      <c r="J3281" t="s">
        <v>30</v>
      </c>
    </row>
    <row r="3282" spans="1:10" x14ac:dyDescent="0.25">
      <c r="A3282" s="1">
        <v>44742</v>
      </c>
      <c r="B3282" t="s">
        <v>103</v>
      </c>
      <c r="C3282" t="s">
        <v>15</v>
      </c>
      <c r="D3282">
        <v>41.1</v>
      </c>
      <c r="E3282">
        <v>6.1000000000000014</v>
      </c>
      <c r="F3282">
        <v>277.42500000000001</v>
      </c>
      <c r="G3282">
        <v>0</v>
      </c>
      <c r="H3282">
        <v>277.42500000000001</v>
      </c>
      <c r="I3282">
        <v>57</v>
      </c>
      <c r="J3282" t="s">
        <v>11</v>
      </c>
    </row>
    <row r="3283" spans="1:10" x14ac:dyDescent="0.25">
      <c r="A3283" s="1">
        <v>44742</v>
      </c>
      <c r="B3283" t="s">
        <v>104</v>
      </c>
      <c r="C3283" t="s">
        <v>15</v>
      </c>
      <c r="D3283">
        <v>41</v>
      </c>
      <c r="E3283">
        <v>6</v>
      </c>
      <c r="F3283">
        <v>2136.92</v>
      </c>
      <c r="G3283">
        <v>0</v>
      </c>
      <c r="H3283">
        <v>2136.92</v>
      </c>
      <c r="I3283">
        <v>52</v>
      </c>
      <c r="J3283" t="s">
        <v>11</v>
      </c>
    </row>
    <row r="3284" spans="1:10" x14ac:dyDescent="0.25">
      <c r="A3284" s="1">
        <v>44742</v>
      </c>
      <c r="B3284" t="s">
        <v>105</v>
      </c>
      <c r="C3284" t="s">
        <v>47</v>
      </c>
      <c r="D3284">
        <v>40.5</v>
      </c>
      <c r="E3284">
        <v>5.5</v>
      </c>
      <c r="F3284">
        <v>790.15500000000009</v>
      </c>
      <c r="G3284">
        <v>0</v>
      </c>
      <c r="H3284">
        <v>790.15500000000009</v>
      </c>
      <c r="I3284">
        <v>22</v>
      </c>
      <c r="J3284" t="s">
        <v>30</v>
      </c>
    </row>
    <row r="3285" spans="1:10" x14ac:dyDescent="0.25">
      <c r="A3285" s="1">
        <v>44742</v>
      </c>
      <c r="B3285" t="s">
        <v>106</v>
      </c>
      <c r="C3285" t="s">
        <v>47</v>
      </c>
      <c r="D3285">
        <v>42</v>
      </c>
      <c r="E3285">
        <v>7</v>
      </c>
      <c r="F3285">
        <v>691.32</v>
      </c>
      <c r="G3285">
        <v>0</v>
      </c>
      <c r="H3285">
        <v>691.32</v>
      </c>
      <c r="I3285">
        <v>26</v>
      </c>
      <c r="J3285" t="s">
        <v>11</v>
      </c>
    </row>
    <row r="3286" spans="1:10" x14ac:dyDescent="0.25">
      <c r="A3286" s="1">
        <v>44742</v>
      </c>
      <c r="B3286" t="s">
        <v>107</v>
      </c>
      <c r="C3286" t="s">
        <v>10</v>
      </c>
      <c r="D3286">
        <v>38.4</v>
      </c>
      <c r="E3286">
        <v>3.3999999999999986</v>
      </c>
      <c r="F3286">
        <v>1393.152</v>
      </c>
      <c r="G3286">
        <v>0</v>
      </c>
      <c r="H3286">
        <v>1393.152</v>
      </c>
      <c r="I3286">
        <v>32</v>
      </c>
      <c r="J3286" t="s">
        <v>11</v>
      </c>
    </row>
    <row r="3287" spans="1:10" x14ac:dyDescent="0.25">
      <c r="A3287" s="1">
        <v>44742</v>
      </c>
      <c r="B3287" t="s">
        <v>108</v>
      </c>
      <c r="C3287" t="s">
        <v>10</v>
      </c>
      <c r="D3287">
        <v>35</v>
      </c>
      <c r="E3287">
        <v>0</v>
      </c>
      <c r="F3287">
        <v>1574.3</v>
      </c>
      <c r="G3287">
        <v>0</v>
      </c>
      <c r="H3287">
        <v>1574.3</v>
      </c>
      <c r="I3287">
        <v>22</v>
      </c>
      <c r="J3287" t="s">
        <v>11</v>
      </c>
    </row>
    <row r="3288" spans="1:10" x14ac:dyDescent="0.25">
      <c r="A3288" s="1">
        <v>44742</v>
      </c>
      <c r="B3288" t="s">
        <v>109</v>
      </c>
      <c r="C3288" t="s">
        <v>10</v>
      </c>
      <c r="D3288">
        <v>39.700000000000003</v>
      </c>
      <c r="E3288">
        <v>4.7000000000000028</v>
      </c>
      <c r="F3288">
        <v>1920.289</v>
      </c>
      <c r="G3288">
        <v>0</v>
      </c>
      <c r="H3288">
        <v>1920.289</v>
      </c>
      <c r="I3288">
        <v>57</v>
      </c>
      <c r="J3288" t="s">
        <v>11</v>
      </c>
    </row>
    <row r="3289" spans="1:10" x14ac:dyDescent="0.25">
      <c r="A3289" s="1">
        <v>44742</v>
      </c>
      <c r="B3289" t="s">
        <v>110</v>
      </c>
      <c r="C3289" t="s">
        <v>15</v>
      </c>
      <c r="D3289">
        <v>39.299999999999997</v>
      </c>
      <c r="E3289">
        <v>4.2999999999999972</v>
      </c>
      <c r="F3289">
        <v>1365.2819999999999</v>
      </c>
      <c r="G3289">
        <v>0</v>
      </c>
      <c r="H3289">
        <v>1365.2819999999999</v>
      </c>
      <c r="I3289">
        <v>57</v>
      </c>
      <c r="J3289" t="s">
        <v>11</v>
      </c>
    </row>
    <row r="3290" spans="1:10" x14ac:dyDescent="0.25">
      <c r="A3290" s="1">
        <v>44742</v>
      </c>
      <c r="B3290" t="s">
        <v>111</v>
      </c>
      <c r="C3290" t="s">
        <v>10</v>
      </c>
      <c r="D3290">
        <v>39.4</v>
      </c>
      <c r="E3290">
        <v>4.3999999999999986</v>
      </c>
      <c r="F3290">
        <v>1791.5179999999998</v>
      </c>
      <c r="G3290">
        <v>0</v>
      </c>
      <c r="H3290">
        <v>1791.5179999999998</v>
      </c>
      <c r="I3290">
        <v>41</v>
      </c>
      <c r="J3290" t="s">
        <v>11</v>
      </c>
    </row>
    <row r="3291" spans="1:10" x14ac:dyDescent="0.25">
      <c r="A3291" s="1">
        <v>44742</v>
      </c>
      <c r="B3291" t="s">
        <v>112</v>
      </c>
      <c r="C3291" t="s">
        <v>15</v>
      </c>
      <c r="D3291">
        <v>39.4</v>
      </c>
      <c r="E3291">
        <v>4.3999999999999986</v>
      </c>
      <c r="F3291">
        <v>2862.8039999999996</v>
      </c>
      <c r="G3291">
        <v>0</v>
      </c>
      <c r="H3291">
        <v>2862.8039999999996</v>
      </c>
      <c r="I3291">
        <v>50</v>
      </c>
      <c r="J3291" t="s">
        <v>33</v>
      </c>
    </row>
    <row r="3292" spans="1:10" x14ac:dyDescent="0.25">
      <c r="A3292" s="1">
        <v>44742</v>
      </c>
      <c r="B3292" t="s">
        <v>113</v>
      </c>
      <c r="C3292" t="s">
        <v>47</v>
      </c>
      <c r="D3292">
        <v>38.200000000000003</v>
      </c>
      <c r="E3292">
        <v>3.2000000000000028</v>
      </c>
      <c r="F3292">
        <v>566.50600000000009</v>
      </c>
      <c r="G3292">
        <v>0</v>
      </c>
      <c r="H3292">
        <v>566.50600000000009</v>
      </c>
      <c r="I3292">
        <v>26</v>
      </c>
      <c r="J3292" t="s">
        <v>30</v>
      </c>
    </row>
    <row r="3293" spans="1:10" x14ac:dyDescent="0.25">
      <c r="A3293" s="1">
        <v>44742</v>
      </c>
      <c r="B3293" t="s">
        <v>114</v>
      </c>
      <c r="C3293" t="s">
        <v>15</v>
      </c>
      <c r="D3293">
        <v>41</v>
      </c>
      <c r="E3293">
        <v>6</v>
      </c>
      <c r="F3293">
        <v>1651.48</v>
      </c>
      <c r="G3293">
        <v>0</v>
      </c>
      <c r="H3293">
        <v>1651.48</v>
      </c>
      <c r="I3293">
        <v>40</v>
      </c>
      <c r="J3293" t="s">
        <v>30</v>
      </c>
    </row>
    <row r="3294" spans="1:10" x14ac:dyDescent="0.25">
      <c r="A3294" s="1">
        <v>44742</v>
      </c>
      <c r="B3294" t="s">
        <v>115</v>
      </c>
      <c r="C3294" t="s">
        <v>15</v>
      </c>
      <c r="D3294">
        <v>37.200000000000003</v>
      </c>
      <c r="E3294">
        <v>2.2000000000000028</v>
      </c>
      <c r="F3294">
        <v>1064.6640000000002</v>
      </c>
      <c r="G3294">
        <v>0</v>
      </c>
      <c r="H3294">
        <v>1064.6640000000002</v>
      </c>
      <c r="I3294">
        <v>52</v>
      </c>
      <c r="J3294" t="s">
        <v>30</v>
      </c>
    </row>
    <row r="3295" spans="1:10" x14ac:dyDescent="0.25">
      <c r="A3295" s="1">
        <v>44742</v>
      </c>
      <c r="B3295" t="s">
        <v>224</v>
      </c>
      <c r="C3295" t="s">
        <v>15</v>
      </c>
      <c r="D3295">
        <v>39.799999999999997</v>
      </c>
      <c r="E3295">
        <v>4.7999999999999972</v>
      </c>
      <c r="F3295">
        <v>641.97399999999993</v>
      </c>
      <c r="G3295">
        <v>0</v>
      </c>
      <c r="H3295">
        <v>641.97399999999993</v>
      </c>
      <c r="I3295">
        <v>47</v>
      </c>
      <c r="J3295" t="s">
        <v>11</v>
      </c>
    </row>
    <row r="3296" spans="1:10" x14ac:dyDescent="0.25">
      <c r="A3296" s="1">
        <v>44742</v>
      </c>
      <c r="B3296" t="s">
        <v>116</v>
      </c>
      <c r="C3296" t="s">
        <v>10</v>
      </c>
      <c r="D3296">
        <v>39.700000000000003</v>
      </c>
      <c r="E3296">
        <v>4.7000000000000028</v>
      </c>
      <c r="F3296">
        <v>633.21500000000003</v>
      </c>
      <c r="G3296">
        <v>0</v>
      </c>
      <c r="H3296">
        <v>633.21500000000003</v>
      </c>
      <c r="I3296">
        <v>61</v>
      </c>
      <c r="J3296" t="s">
        <v>30</v>
      </c>
    </row>
    <row r="3297" spans="1:10" x14ac:dyDescent="0.25">
      <c r="A3297" s="1">
        <v>44742</v>
      </c>
      <c r="B3297" t="s">
        <v>117</v>
      </c>
      <c r="C3297" t="s">
        <v>15</v>
      </c>
      <c r="D3297">
        <v>38.799999999999997</v>
      </c>
      <c r="E3297">
        <v>3.7999999999999972</v>
      </c>
      <c r="F3297">
        <v>1028.9759999999999</v>
      </c>
      <c r="G3297">
        <v>0</v>
      </c>
      <c r="H3297">
        <v>1028.9759999999999</v>
      </c>
      <c r="I3297">
        <v>29</v>
      </c>
      <c r="J3297" t="s">
        <v>11</v>
      </c>
    </row>
    <row r="3298" spans="1:10" x14ac:dyDescent="0.25">
      <c r="A3298" s="1">
        <v>44742</v>
      </c>
      <c r="B3298" t="s">
        <v>118</v>
      </c>
      <c r="C3298" t="s">
        <v>15</v>
      </c>
      <c r="D3298">
        <v>36.1</v>
      </c>
      <c r="E3298">
        <v>1.1000000000000014</v>
      </c>
      <c r="F3298">
        <v>617.67100000000005</v>
      </c>
      <c r="G3298">
        <v>0</v>
      </c>
      <c r="H3298">
        <v>617.67100000000005</v>
      </c>
      <c r="I3298">
        <v>66</v>
      </c>
      <c r="J3298" t="s">
        <v>11</v>
      </c>
    </row>
    <row r="3299" spans="1:10" x14ac:dyDescent="0.25">
      <c r="A3299" s="1">
        <v>44742</v>
      </c>
      <c r="B3299" t="s">
        <v>119</v>
      </c>
      <c r="C3299" t="s">
        <v>15</v>
      </c>
      <c r="D3299">
        <v>41.7</v>
      </c>
      <c r="E3299">
        <v>6.7000000000000028</v>
      </c>
      <c r="F3299">
        <v>3285.1260000000002</v>
      </c>
      <c r="G3299">
        <v>0</v>
      </c>
      <c r="H3299">
        <v>3285.1260000000002</v>
      </c>
      <c r="I3299">
        <v>61</v>
      </c>
      <c r="J3299" t="s">
        <v>33</v>
      </c>
    </row>
    <row r="3300" spans="1:10" x14ac:dyDescent="0.25">
      <c r="A3300" s="1">
        <v>44742</v>
      </c>
      <c r="B3300" t="s">
        <v>120</v>
      </c>
      <c r="C3300" t="s">
        <v>10</v>
      </c>
      <c r="D3300">
        <v>36.299999999999997</v>
      </c>
      <c r="E3300">
        <v>1.2999999999999972</v>
      </c>
      <c r="F3300">
        <v>1497.7379999999998</v>
      </c>
      <c r="G3300">
        <v>0</v>
      </c>
      <c r="H3300">
        <v>1497.7379999999998</v>
      </c>
      <c r="I3300">
        <v>47</v>
      </c>
      <c r="J3300" t="s">
        <v>13</v>
      </c>
    </row>
    <row r="3301" spans="1:10" x14ac:dyDescent="0.25">
      <c r="A3301" s="1">
        <v>44742</v>
      </c>
      <c r="B3301" t="s">
        <v>121</v>
      </c>
      <c r="C3301" t="s">
        <v>15</v>
      </c>
      <c r="D3301">
        <v>35</v>
      </c>
      <c r="E3301">
        <v>0</v>
      </c>
      <c r="F3301">
        <v>485.8</v>
      </c>
      <c r="G3301">
        <v>0</v>
      </c>
      <c r="H3301">
        <v>485.8</v>
      </c>
      <c r="I3301">
        <v>48</v>
      </c>
      <c r="J3301" t="s">
        <v>30</v>
      </c>
    </row>
    <row r="3302" spans="1:10" x14ac:dyDescent="0.25">
      <c r="A3302" s="1">
        <v>44742</v>
      </c>
      <c r="B3302" t="s">
        <v>122</v>
      </c>
      <c r="C3302" t="s">
        <v>15</v>
      </c>
      <c r="D3302">
        <v>40.299999999999997</v>
      </c>
      <c r="E3302">
        <v>5.2999999999999972</v>
      </c>
      <c r="F3302">
        <v>399.77599999999995</v>
      </c>
      <c r="G3302">
        <v>0</v>
      </c>
      <c r="H3302">
        <v>399.77599999999995</v>
      </c>
      <c r="I3302">
        <v>34</v>
      </c>
      <c r="J3302" t="s">
        <v>13</v>
      </c>
    </row>
    <row r="3303" spans="1:10" x14ac:dyDescent="0.25">
      <c r="A3303" s="1">
        <v>44742</v>
      </c>
      <c r="B3303" t="s">
        <v>123</v>
      </c>
      <c r="C3303" t="s">
        <v>10</v>
      </c>
      <c r="D3303">
        <v>36.5</v>
      </c>
      <c r="E3303">
        <v>1.5</v>
      </c>
      <c r="F3303">
        <v>1330.79</v>
      </c>
      <c r="G3303">
        <v>0</v>
      </c>
      <c r="H3303">
        <v>1330.79</v>
      </c>
      <c r="I3303">
        <v>31</v>
      </c>
      <c r="J3303" t="s">
        <v>13</v>
      </c>
    </row>
    <row r="3304" spans="1:10" x14ac:dyDescent="0.25">
      <c r="A3304" s="1">
        <v>44742</v>
      </c>
      <c r="B3304" t="s">
        <v>124</v>
      </c>
      <c r="C3304" t="s">
        <v>10</v>
      </c>
      <c r="D3304">
        <v>36.200000000000003</v>
      </c>
      <c r="E3304">
        <v>1.2000000000000028</v>
      </c>
      <c r="F3304">
        <v>661.01200000000006</v>
      </c>
      <c r="G3304">
        <v>0</v>
      </c>
      <c r="H3304">
        <v>661.01200000000006</v>
      </c>
      <c r="I3304">
        <v>55</v>
      </c>
      <c r="J3304" t="s">
        <v>11</v>
      </c>
    </row>
    <row r="3305" spans="1:10" x14ac:dyDescent="0.25">
      <c r="A3305" s="1">
        <v>44742</v>
      </c>
      <c r="B3305" t="s">
        <v>125</v>
      </c>
      <c r="C3305" t="s">
        <v>15</v>
      </c>
      <c r="D3305">
        <v>37</v>
      </c>
      <c r="E3305">
        <v>2</v>
      </c>
      <c r="F3305">
        <v>1105.93</v>
      </c>
      <c r="G3305">
        <v>0</v>
      </c>
      <c r="H3305">
        <v>1105.93</v>
      </c>
      <c r="I3305">
        <v>64</v>
      </c>
      <c r="J3305" t="s">
        <v>11</v>
      </c>
    </row>
    <row r="3306" spans="1:10" x14ac:dyDescent="0.25">
      <c r="A3306" s="1">
        <v>44742</v>
      </c>
      <c r="B3306" t="s">
        <v>237</v>
      </c>
      <c r="C3306" t="s">
        <v>10</v>
      </c>
      <c r="D3306">
        <v>41.5</v>
      </c>
      <c r="E3306">
        <v>6.5</v>
      </c>
      <c r="F3306">
        <v>329.51</v>
      </c>
      <c r="G3306">
        <v>0</v>
      </c>
      <c r="H3306">
        <v>329.51</v>
      </c>
      <c r="I3306">
        <v>35</v>
      </c>
      <c r="J3306" t="s">
        <v>11</v>
      </c>
    </row>
    <row r="3307" spans="1:10" x14ac:dyDescent="0.25">
      <c r="A3307" s="1">
        <v>44742</v>
      </c>
      <c r="B3307" t="s">
        <v>126</v>
      </c>
      <c r="C3307" t="s">
        <v>15</v>
      </c>
      <c r="D3307">
        <v>36.700000000000003</v>
      </c>
      <c r="E3307">
        <v>1.7000000000000028</v>
      </c>
      <c r="F3307">
        <v>419.11400000000003</v>
      </c>
      <c r="G3307">
        <v>0</v>
      </c>
      <c r="H3307">
        <v>419.11400000000003</v>
      </c>
      <c r="I3307">
        <v>58</v>
      </c>
      <c r="J3307" t="s">
        <v>30</v>
      </c>
    </row>
    <row r="3308" spans="1:10" x14ac:dyDescent="0.25">
      <c r="A3308" s="1">
        <v>44742</v>
      </c>
      <c r="B3308" t="s">
        <v>127</v>
      </c>
      <c r="C3308" t="s">
        <v>15</v>
      </c>
      <c r="D3308">
        <v>38.9</v>
      </c>
      <c r="E3308">
        <v>3.8999999999999986</v>
      </c>
      <c r="F3308">
        <v>1110.9839999999999</v>
      </c>
      <c r="G3308">
        <v>0</v>
      </c>
      <c r="H3308">
        <v>1110.9839999999999</v>
      </c>
      <c r="I3308">
        <v>38</v>
      </c>
      <c r="J3308" t="s">
        <v>11</v>
      </c>
    </row>
    <row r="3309" spans="1:10" x14ac:dyDescent="0.25">
      <c r="A3309" s="1">
        <v>44742</v>
      </c>
      <c r="B3309" t="s">
        <v>128</v>
      </c>
      <c r="C3309" t="s">
        <v>15</v>
      </c>
      <c r="D3309">
        <v>35.9</v>
      </c>
      <c r="E3309">
        <v>0.89999999999999858</v>
      </c>
      <c r="F3309">
        <v>2247.6990000000001</v>
      </c>
      <c r="G3309">
        <v>0</v>
      </c>
      <c r="H3309">
        <v>2247.6990000000001</v>
      </c>
      <c r="I3309">
        <v>42</v>
      </c>
      <c r="J3309" t="s">
        <v>16</v>
      </c>
    </row>
    <row r="3310" spans="1:10" x14ac:dyDescent="0.25">
      <c r="A3310" s="1">
        <v>44742</v>
      </c>
      <c r="B3310" t="s">
        <v>129</v>
      </c>
      <c r="C3310" t="s">
        <v>15</v>
      </c>
      <c r="D3310">
        <v>37.6</v>
      </c>
      <c r="E3310">
        <v>2.6000000000000014</v>
      </c>
      <c r="F3310">
        <v>795.61599999999999</v>
      </c>
      <c r="G3310">
        <v>0</v>
      </c>
      <c r="H3310">
        <v>795.61599999999999</v>
      </c>
      <c r="I3310">
        <v>36</v>
      </c>
      <c r="J3310" t="s">
        <v>11</v>
      </c>
    </row>
    <row r="3311" spans="1:10" x14ac:dyDescent="0.25">
      <c r="A3311" s="1">
        <v>44742</v>
      </c>
      <c r="B3311" t="s">
        <v>130</v>
      </c>
      <c r="C3311" t="s">
        <v>15</v>
      </c>
      <c r="D3311">
        <v>41.5</v>
      </c>
      <c r="E3311">
        <v>6.5</v>
      </c>
      <c r="F3311">
        <v>1286.915</v>
      </c>
      <c r="G3311">
        <v>0</v>
      </c>
      <c r="H3311">
        <v>1286.915</v>
      </c>
      <c r="I3311">
        <v>60</v>
      </c>
      <c r="J3311" t="s">
        <v>13</v>
      </c>
    </row>
    <row r="3312" spans="1:10" x14ac:dyDescent="0.25">
      <c r="A3312" s="1">
        <v>44742</v>
      </c>
      <c r="B3312" t="s">
        <v>131</v>
      </c>
      <c r="C3312" t="s">
        <v>15</v>
      </c>
      <c r="D3312">
        <v>38.700000000000003</v>
      </c>
      <c r="E3312">
        <v>3.7000000000000028</v>
      </c>
      <c r="F3312">
        <v>269.35200000000003</v>
      </c>
      <c r="G3312">
        <v>0</v>
      </c>
      <c r="H3312">
        <v>269.35200000000003</v>
      </c>
      <c r="I3312">
        <v>32</v>
      </c>
      <c r="J3312" t="s">
        <v>11</v>
      </c>
    </row>
    <row r="3313" spans="1:10" x14ac:dyDescent="0.25">
      <c r="A3313" s="1">
        <v>44742</v>
      </c>
      <c r="B3313" t="s">
        <v>238</v>
      </c>
      <c r="C3313" t="s">
        <v>15</v>
      </c>
      <c r="D3313">
        <v>37.799999999999997</v>
      </c>
      <c r="E3313">
        <v>2.7999999999999972</v>
      </c>
      <c r="F3313">
        <v>1536.192</v>
      </c>
      <c r="G3313">
        <v>0</v>
      </c>
      <c r="H3313">
        <v>1536.192</v>
      </c>
      <c r="I3313">
        <v>65</v>
      </c>
      <c r="J3313" t="s">
        <v>18</v>
      </c>
    </row>
    <row r="3314" spans="1:10" x14ac:dyDescent="0.25">
      <c r="A3314" s="1">
        <v>44742</v>
      </c>
      <c r="B3314" t="s">
        <v>132</v>
      </c>
      <c r="C3314" t="s">
        <v>10</v>
      </c>
      <c r="D3314">
        <v>41.1</v>
      </c>
      <c r="E3314">
        <v>6.1000000000000014</v>
      </c>
      <c r="F3314">
        <v>2020.8870000000002</v>
      </c>
      <c r="G3314">
        <v>0</v>
      </c>
      <c r="H3314">
        <v>2020.8870000000002</v>
      </c>
      <c r="I3314">
        <v>46</v>
      </c>
      <c r="J3314" t="s">
        <v>11</v>
      </c>
    </row>
    <row r="3315" spans="1:10" x14ac:dyDescent="0.25">
      <c r="A3315" s="1">
        <v>44742</v>
      </c>
      <c r="B3315" t="s">
        <v>133</v>
      </c>
      <c r="C3315" t="s">
        <v>10</v>
      </c>
      <c r="D3315">
        <v>37.6</v>
      </c>
      <c r="E3315">
        <v>2.6000000000000014</v>
      </c>
      <c r="F3315">
        <v>845.62400000000002</v>
      </c>
      <c r="G3315">
        <v>0</v>
      </c>
      <c r="H3315">
        <v>845.62400000000002</v>
      </c>
      <c r="I3315">
        <v>53</v>
      </c>
      <c r="J3315" t="s">
        <v>11</v>
      </c>
    </row>
    <row r="3316" spans="1:10" x14ac:dyDescent="0.25">
      <c r="A3316" s="1">
        <v>44742</v>
      </c>
      <c r="B3316" t="s">
        <v>134</v>
      </c>
      <c r="C3316" t="s">
        <v>10</v>
      </c>
      <c r="D3316">
        <v>35.200000000000003</v>
      </c>
      <c r="E3316">
        <v>0.20000000000000284</v>
      </c>
      <c r="F3316">
        <v>1295.3599999999999</v>
      </c>
      <c r="G3316">
        <v>0</v>
      </c>
      <c r="H3316">
        <v>1295.3599999999999</v>
      </c>
      <c r="I3316">
        <v>47</v>
      </c>
      <c r="J3316" t="s">
        <v>13</v>
      </c>
    </row>
    <row r="3317" spans="1:10" x14ac:dyDescent="0.25">
      <c r="A3317" s="1">
        <v>44742</v>
      </c>
      <c r="B3317" t="s">
        <v>135</v>
      </c>
      <c r="C3317" t="s">
        <v>10</v>
      </c>
      <c r="D3317">
        <v>41.7</v>
      </c>
      <c r="E3317">
        <v>6.7000000000000028</v>
      </c>
      <c r="F3317">
        <v>348.19499999999999</v>
      </c>
      <c r="G3317">
        <v>0</v>
      </c>
      <c r="H3317">
        <v>348.19499999999999</v>
      </c>
      <c r="I3317">
        <v>27</v>
      </c>
      <c r="J3317" t="s">
        <v>11</v>
      </c>
    </row>
    <row r="3318" spans="1:10" x14ac:dyDescent="0.25">
      <c r="A3318" s="1">
        <v>44742</v>
      </c>
      <c r="B3318" t="s">
        <v>136</v>
      </c>
      <c r="C3318" t="s">
        <v>10</v>
      </c>
      <c r="D3318">
        <v>38.1</v>
      </c>
      <c r="E3318">
        <v>3.1000000000000014</v>
      </c>
      <c r="F3318">
        <v>1317.8790000000001</v>
      </c>
      <c r="G3318">
        <v>0</v>
      </c>
      <c r="H3318">
        <v>1317.8790000000001</v>
      </c>
      <c r="I3318">
        <v>24</v>
      </c>
      <c r="J3318" t="s">
        <v>11</v>
      </c>
    </row>
    <row r="3319" spans="1:10" x14ac:dyDescent="0.25">
      <c r="A3319" s="1">
        <v>44742</v>
      </c>
      <c r="B3319" t="s">
        <v>137</v>
      </c>
      <c r="C3319" t="s">
        <v>10</v>
      </c>
      <c r="D3319">
        <v>37</v>
      </c>
      <c r="E3319">
        <v>2</v>
      </c>
      <c r="F3319">
        <v>2342.84</v>
      </c>
      <c r="G3319">
        <v>0</v>
      </c>
      <c r="H3319">
        <v>2342.84</v>
      </c>
      <c r="I3319">
        <v>56</v>
      </c>
      <c r="J3319" t="s">
        <v>18</v>
      </c>
    </row>
    <row r="3320" spans="1:10" x14ac:dyDescent="0.25">
      <c r="A3320" s="1">
        <v>44742</v>
      </c>
      <c r="B3320" t="s">
        <v>138</v>
      </c>
      <c r="C3320" t="s">
        <v>15</v>
      </c>
      <c r="D3320">
        <v>40.4</v>
      </c>
      <c r="E3320">
        <v>5.3999999999999986</v>
      </c>
      <c r="F3320">
        <v>4107.8720000000003</v>
      </c>
      <c r="G3320">
        <v>0</v>
      </c>
      <c r="H3320">
        <v>4107.8720000000003</v>
      </c>
      <c r="I3320">
        <v>36</v>
      </c>
      <c r="J3320" t="s">
        <v>33</v>
      </c>
    </row>
    <row r="3321" spans="1:10" x14ac:dyDescent="0.25">
      <c r="A3321" s="1">
        <v>44742</v>
      </c>
      <c r="B3321" t="s">
        <v>139</v>
      </c>
      <c r="C3321" t="s">
        <v>10</v>
      </c>
      <c r="D3321">
        <v>36.6</v>
      </c>
      <c r="E3321">
        <v>1.6000000000000014</v>
      </c>
      <c r="F3321">
        <v>799.34400000000005</v>
      </c>
      <c r="G3321">
        <v>0</v>
      </c>
      <c r="H3321">
        <v>799.34400000000005</v>
      </c>
      <c r="I3321">
        <v>57</v>
      </c>
      <c r="J3321" t="s">
        <v>30</v>
      </c>
    </row>
    <row r="3322" spans="1:10" x14ac:dyDescent="0.25">
      <c r="A3322" s="1">
        <v>44742</v>
      </c>
      <c r="B3322" t="s">
        <v>140</v>
      </c>
      <c r="C3322" t="s">
        <v>10</v>
      </c>
      <c r="D3322">
        <v>41.9</v>
      </c>
      <c r="E3322">
        <v>6.8999999999999986</v>
      </c>
      <c r="F3322">
        <v>664.95299999999997</v>
      </c>
      <c r="G3322">
        <v>0</v>
      </c>
      <c r="H3322">
        <v>664.95299999999997</v>
      </c>
      <c r="I3322">
        <v>34</v>
      </c>
      <c r="J3322" t="s">
        <v>11</v>
      </c>
    </row>
    <row r="3323" spans="1:10" x14ac:dyDescent="0.25">
      <c r="A3323" s="1">
        <v>44742</v>
      </c>
      <c r="B3323" t="s">
        <v>141</v>
      </c>
      <c r="C3323" t="s">
        <v>15</v>
      </c>
      <c r="D3323">
        <v>37.799999999999997</v>
      </c>
      <c r="E3323">
        <v>2.7999999999999972</v>
      </c>
      <c r="F3323">
        <v>538.65</v>
      </c>
      <c r="G3323">
        <v>0</v>
      </c>
      <c r="H3323">
        <v>538.65</v>
      </c>
      <c r="I3323">
        <v>63</v>
      </c>
      <c r="J3323" t="s">
        <v>11</v>
      </c>
    </row>
    <row r="3324" spans="1:10" x14ac:dyDescent="0.25">
      <c r="A3324" s="1">
        <v>44742</v>
      </c>
      <c r="B3324" t="s">
        <v>142</v>
      </c>
      <c r="C3324" t="s">
        <v>10</v>
      </c>
      <c r="D3324">
        <v>37.299999999999997</v>
      </c>
      <c r="E3324">
        <v>2.2999999999999972</v>
      </c>
      <c r="F3324">
        <v>456.17899999999997</v>
      </c>
      <c r="G3324">
        <v>0</v>
      </c>
      <c r="H3324">
        <v>456.17899999999997</v>
      </c>
      <c r="I3324">
        <v>34</v>
      </c>
      <c r="J3324" t="s">
        <v>11</v>
      </c>
    </row>
    <row r="3325" spans="1:10" x14ac:dyDescent="0.25">
      <c r="A3325" s="1">
        <v>44742</v>
      </c>
      <c r="B3325" t="s">
        <v>143</v>
      </c>
      <c r="C3325" t="s">
        <v>10</v>
      </c>
      <c r="D3325">
        <v>39.4</v>
      </c>
      <c r="E3325">
        <v>4.3999999999999986</v>
      </c>
      <c r="F3325">
        <v>301.41000000000003</v>
      </c>
      <c r="G3325">
        <v>0</v>
      </c>
      <c r="H3325">
        <v>301.41000000000003</v>
      </c>
      <c r="I3325">
        <v>30</v>
      </c>
      <c r="J3325" t="s">
        <v>11</v>
      </c>
    </row>
    <row r="3326" spans="1:10" x14ac:dyDescent="0.25">
      <c r="A3326" s="1">
        <v>44742</v>
      </c>
      <c r="B3326" t="s">
        <v>144</v>
      </c>
      <c r="C3326" t="s">
        <v>10</v>
      </c>
      <c r="D3326">
        <v>37</v>
      </c>
      <c r="E3326">
        <v>2</v>
      </c>
      <c r="F3326">
        <v>253.45</v>
      </c>
      <c r="G3326">
        <v>1459</v>
      </c>
      <c r="H3326">
        <v>1712.45</v>
      </c>
      <c r="I3326">
        <v>62</v>
      </c>
      <c r="J3326" t="s">
        <v>11</v>
      </c>
    </row>
    <row r="3327" spans="1:10" x14ac:dyDescent="0.25">
      <c r="A3327" s="1">
        <v>44742</v>
      </c>
      <c r="B3327" t="s">
        <v>145</v>
      </c>
      <c r="C3327" t="s">
        <v>10</v>
      </c>
      <c r="D3327">
        <v>37.6</v>
      </c>
      <c r="E3327">
        <v>2.6000000000000014</v>
      </c>
      <c r="F3327">
        <v>1260.7280000000001</v>
      </c>
      <c r="G3327">
        <v>0</v>
      </c>
      <c r="H3327">
        <v>1260.7280000000001</v>
      </c>
      <c r="I3327">
        <v>33</v>
      </c>
      <c r="J3327" t="s">
        <v>11</v>
      </c>
    </row>
    <row r="3328" spans="1:10" x14ac:dyDescent="0.25">
      <c r="A3328" s="1">
        <v>44742</v>
      </c>
      <c r="B3328" t="s">
        <v>146</v>
      </c>
      <c r="C3328" t="s">
        <v>10</v>
      </c>
      <c r="D3328">
        <v>39.200000000000003</v>
      </c>
      <c r="E3328">
        <v>4.2000000000000028</v>
      </c>
      <c r="F3328">
        <v>1549.9680000000001</v>
      </c>
      <c r="G3328">
        <v>0</v>
      </c>
      <c r="H3328">
        <v>1549.9680000000001</v>
      </c>
      <c r="I3328">
        <v>64</v>
      </c>
      <c r="J3328" t="s">
        <v>18</v>
      </c>
    </row>
    <row r="3329" spans="1:10" x14ac:dyDescent="0.25">
      <c r="A3329" s="1">
        <v>44742</v>
      </c>
      <c r="B3329" t="s">
        <v>147</v>
      </c>
      <c r="C3329" t="s">
        <v>10</v>
      </c>
      <c r="D3329">
        <v>37</v>
      </c>
      <c r="E3329">
        <v>2</v>
      </c>
      <c r="F3329">
        <v>1881.0800000000002</v>
      </c>
      <c r="G3329">
        <v>0</v>
      </c>
      <c r="H3329">
        <v>1881.0800000000002</v>
      </c>
      <c r="I3329">
        <v>33</v>
      </c>
      <c r="J3329" t="s">
        <v>11</v>
      </c>
    </row>
    <row r="3330" spans="1:10" x14ac:dyDescent="0.25">
      <c r="A3330" s="1">
        <v>44742</v>
      </c>
      <c r="B3330" t="s">
        <v>148</v>
      </c>
      <c r="C3330" t="s">
        <v>10</v>
      </c>
      <c r="D3330">
        <v>39.9</v>
      </c>
      <c r="E3330">
        <v>4.8999999999999986</v>
      </c>
      <c r="F3330">
        <v>376.25699999999995</v>
      </c>
      <c r="G3330">
        <v>0</v>
      </c>
      <c r="H3330">
        <v>376.25699999999995</v>
      </c>
      <c r="I3330">
        <v>44</v>
      </c>
      <c r="J3330" t="s">
        <v>30</v>
      </c>
    </row>
    <row r="3331" spans="1:10" x14ac:dyDescent="0.25">
      <c r="A3331" s="1">
        <v>44742</v>
      </c>
      <c r="B3331" t="s">
        <v>225</v>
      </c>
      <c r="C3331" t="s">
        <v>10</v>
      </c>
      <c r="D3331">
        <v>39.6</v>
      </c>
      <c r="E3331">
        <v>4.6000000000000014</v>
      </c>
      <c r="F3331">
        <v>378.57600000000002</v>
      </c>
      <c r="G3331">
        <v>0</v>
      </c>
      <c r="H3331">
        <v>378.57600000000002</v>
      </c>
      <c r="I3331">
        <v>24</v>
      </c>
      <c r="J3331" t="s">
        <v>18</v>
      </c>
    </row>
    <row r="3332" spans="1:10" x14ac:dyDescent="0.25">
      <c r="A3332" s="1">
        <v>44742</v>
      </c>
      <c r="B3332" t="s">
        <v>149</v>
      </c>
      <c r="C3332" t="s">
        <v>15</v>
      </c>
      <c r="D3332">
        <v>41.2</v>
      </c>
      <c r="E3332">
        <v>6.2000000000000028</v>
      </c>
      <c r="F3332">
        <v>394.69600000000003</v>
      </c>
      <c r="G3332">
        <v>0</v>
      </c>
      <c r="H3332">
        <v>394.69600000000003</v>
      </c>
      <c r="I3332">
        <v>64</v>
      </c>
      <c r="J3332" t="s">
        <v>18</v>
      </c>
    </row>
    <row r="3333" spans="1:10" x14ac:dyDescent="0.25">
      <c r="A3333" s="1">
        <v>44742</v>
      </c>
      <c r="B3333" t="s">
        <v>150</v>
      </c>
      <c r="C3333" t="s">
        <v>10</v>
      </c>
      <c r="D3333">
        <v>40</v>
      </c>
      <c r="E3333">
        <v>5</v>
      </c>
      <c r="F3333">
        <v>1161.2</v>
      </c>
      <c r="G3333">
        <v>0</v>
      </c>
      <c r="H3333">
        <v>1161.2</v>
      </c>
      <c r="I3333">
        <v>28</v>
      </c>
      <c r="J3333" t="s">
        <v>11</v>
      </c>
    </row>
    <row r="3334" spans="1:10" x14ac:dyDescent="0.25">
      <c r="A3334" s="1">
        <v>44742</v>
      </c>
      <c r="B3334" t="s">
        <v>151</v>
      </c>
      <c r="C3334" t="s">
        <v>10</v>
      </c>
      <c r="D3334">
        <v>36.299999999999997</v>
      </c>
      <c r="E3334">
        <v>1.2999999999999972</v>
      </c>
      <c r="F3334">
        <v>669.7349999999999</v>
      </c>
      <c r="G3334">
        <v>0</v>
      </c>
      <c r="H3334">
        <v>669.7349999999999</v>
      </c>
      <c r="I3334">
        <v>30</v>
      </c>
      <c r="J3334" t="s">
        <v>11</v>
      </c>
    </row>
    <row r="3335" spans="1:10" x14ac:dyDescent="0.25">
      <c r="A3335" s="1">
        <v>44742</v>
      </c>
      <c r="B3335" t="s">
        <v>152</v>
      </c>
      <c r="C3335" t="s">
        <v>10</v>
      </c>
      <c r="D3335">
        <v>40.299999999999997</v>
      </c>
      <c r="E3335">
        <v>5.2999999999999972</v>
      </c>
      <c r="F3335">
        <v>1443.143</v>
      </c>
      <c r="G3335">
        <v>0</v>
      </c>
      <c r="H3335">
        <v>1443.143</v>
      </c>
      <c r="I3335">
        <v>51</v>
      </c>
      <c r="J3335" t="s">
        <v>13</v>
      </c>
    </row>
    <row r="3336" spans="1:10" x14ac:dyDescent="0.25">
      <c r="A3336" s="1">
        <v>44742</v>
      </c>
      <c r="B3336" t="s">
        <v>153</v>
      </c>
      <c r="C3336" t="s">
        <v>10</v>
      </c>
      <c r="D3336">
        <v>40.4</v>
      </c>
      <c r="E3336">
        <v>5.3999999999999986</v>
      </c>
      <c r="F3336">
        <v>536.91599999999994</v>
      </c>
      <c r="G3336">
        <v>0</v>
      </c>
      <c r="H3336">
        <v>536.91599999999994</v>
      </c>
      <c r="I3336">
        <v>27</v>
      </c>
      <c r="J3336" t="s">
        <v>16</v>
      </c>
    </row>
    <row r="3337" spans="1:10" x14ac:dyDescent="0.25">
      <c r="A3337" s="1">
        <v>44742</v>
      </c>
      <c r="B3337" t="s">
        <v>234</v>
      </c>
      <c r="C3337" t="s">
        <v>10</v>
      </c>
      <c r="D3337">
        <v>36.1</v>
      </c>
      <c r="E3337">
        <v>1.1000000000000014</v>
      </c>
      <c r="F3337">
        <v>1209.3500000000001</v>
      </c>
      <c r="G3337">
        <v>0</v>
      </c>
      <c r="H3337">
        <v>1209.3500000000001</v>
      </c>
      <c r="I3337">
        <v>33</v>
      </c>
      <c r="J3337" t="s">
        <v>11</v>
      </c>
    </row>
    <row r="3338" spans="1:10" x14ac:dyDescent="0.25">
      <c r="A3338" s="1">
        <v>44742</v>
      </c>
      <c r="B3338" t="s">
        <v>234</v>
      </c>
      <c r="C3338" t="s">
        <v>10</v>
      </c>
      <c r="D3338">
        <v>37.700000000000003</v>
      </c>
      <c r="E3338">
        <v>2.7000000000000028</v>
      </c>
      <c r="F3338">
        <v>1262.95</v>
      </c>
      <c r="G3338">
        <v>730</v>
      </c>
      <c r="H3338">
        <v>1992.95</v>
      </c>
      <c r="I3338">
        <v>33</v>
      </c>
      <c r="J3338" t="s">
        <v>11</v>
      </c>
    </row>
    <row r="3339" spans="1:10" x14ac:dyDescent="0.25">
      <c r="A3339" s="1">
        <v>44742</v>
      </c>
      <c r="B3339" t="s">
        <v>228</v>
      </c>
      <c r="C3339" t="s">
        <v>10</v>
      </c>
      <c r="D3339">
        <v>41.5</v>
      </c>
      <c r="E3339">
        <v>6.5</v>
      </c>
      <c r="F3339">
        <v>447.36999999999995</v>
      </c>
      <c r="G3339">
        <v>0</v>
      </c>
      <c r="H3339">
        <v>447.36999999999995</v>
      </c>
      <c r="I3339">
        <v>42</v>
      </c>
      <c r="J3339" t="s">
        <v>11</v>
      </c>
    </row>
    <row r="3340" spans="1:10" x14ac:dyDescent="0.25">
      <c r="A3340" s="1">
        <v>44742</v>
      </c>
      <c r="B3340" t="s">
        <v>154</v>
      </c>
      <c r="C3340" t="s">
        <v>10</v>
      </c>
      <c r="D3340">
        <v>41.5</v>
      </c>
      <c r="E3340">
        <v>6.5</v>
      </c>
      <c r="F3340">
        <v>1266.58</v>
      </c>
      <c r="G3340">
        <v>0</v>
      </c>
      <c r="H3340">
        <v>1266.58</v>
      </c>
      <c r="I3340">
        <v>30</v>
      </c>
      <c r="J3340" t="s">
        <v>18</v>
      </c>
    </row>
    <row r="3341" spans="1:10" x14ac:dyDescent="0.25">
      <c r="A3341" s="1">
        <v>44742</v>
      </c>
      <c r="B3341" t="s">
        <v>155</v>
      </c>
      <c r="C3341" t="s">
        <v>10</v>
      </c>
      <c r="D3341">
        <v>38.1</v>
      </c>
      <c r="E3341">
        <v>3.1000000000000014</v>
      </c>
      <c r="F3341">
        <v>1925.1930000000002</v>
      </c>
      <c r="G3341">
        <v>0</v>
      </c>
      <c r="H3341">
        <v>1925.1930000000002</v>
      </c>
      <c r="I3341">
        <v>46</v>
      </c>
      <c r="J3341" t="s">
        <v>11</v>
      </c>
    </row>
    <row r="3342" spans="1:10" x14ac:dyDescent="0.25">
      <c r="A3342" s="1">
        <v>44742</v>
      </c>
      <c r="B3342" t="s">
        <v>156</v>
      </c>
      <c r="C3342" t="s">
        <v>10</v>
      </c>
      <c r="D3342">
        <v>35.200000000000003</v>
      </c>
      <c r="E3342">
        <v>0.20000000000000284</v>
      </c>
      <c r="F3342">
        <v>1688.896</v>
      </c>
      <c r="G3342">
        <v>0</v>
      </c>
      <c r="H3342">
        <v>1688.896</v>
      </c>
      <c r="I3342">
        <v>37</v>
      </c>
      <c r="J3342" t="s">
        <v>13</v>
      </c>
    </row>
    <row r="3343" spans="1:10" x14ac:dyDescent="0.25">
      <c r="A3343" s="1">
        <v>44742</v>
      </c>
      <c r="B3343" t="s">
        <v>157</v>
      </c>
      <c r="C3343" t="s">
        <v>10</v>
      </c>
      <c r="D3343">
        <v>40.299999999999997</v>
      </c>
      <c r="E3343">
        <v>5.2999999999999972</v>
      </c>
      <c r="F3343">
        <v>906.34699999999987</v>
      </c>
      <c r="G3343">
        <v>0</v>
      </c>
      <c r="H3343">
        <v>906.34699999999987</v>
      </c>
      <c r="I3343">
        <v>39</v>
      </c>
      <c r="J3343" t="s">
        <v>11</v>
      </c>
    </row>
    <row r="3344" spans="1:10" x14ac:dyDescent="0.25">
      <c r="A3344" s="1">
        <v>44742</v>
      </c>
      <c r="B3344" t="s">
        <v>158</v>
      </c>
      <c r="C3344" t="s">
        <v>15</v>
      </c>
      <c r="D3344">
        <v>35.4</v>
      </c>
      <c r="E3344">
        <v>0.39999999999999858</v>
      </c>
      <c r="F3344">
        <v>1030.1400000000001</v>
      </c>
      <c r="G3344">
        <v>801</v>
      </c>
      <c r="H3344">
        <v>1831.14</v>
      </c>
      <c r="I3344">
        <v>29</v>
      </c>
      <c r="J3344" t="s">
        <v>11</v>
      </c>
    </row>
    <row r="3345" spans="1:10" x14ac:dyDescent="0.25">
      <c r="A3345" s="1">
        <v>44742</v>
      </c>
      <c r="B3345" t="s">
        <v>159</v>
      </c>
      <c r="C3345" t="s">
        <v>15</v>
      </c>
      <c r="D3345">
        <v>40.4</v>
      </c>
      <c r="E3345">
        <v>5.3999999999999986</v>
      </c>
      <c r="F3345">
        <v>1576.0039999999999</v>
      </c>
      <c r="G3345">
        <v>0</v>
      </c>
      <c r="H3345">
        <v>1576.0039999999999</v>
      </c>
      <c r="I3345">
        <v>27</v>
      </c>
      <c r="J3345" t="s">
        <v>13</v>
      </c>
    </row>
    <row r="3346" spans="1:10" x14ac:dyDescent="0.25">
      <c r="A3346" s="1">
        <v>44742</v>
      </c>
      <c r="B3346" t="s">
        <v>160</v>
      </c>
      <c r="C3346" t="s">
        <v>10</v>
      </c>
      <c r="D3346">
        <v>35</v>
      </c>
      <c r="E3346">
        <v>0</v>
      </c>
      <c r="F3346">
        <v>994</v>
      </c>
      <c r="G3346">
        <v>0</v>
      </c>
      <c r="H3346">
        <v>994</v>
      </c>
      <c r="I3346">
        <v>24</v>
      </c>
      <c r="J3346" t="s">
        <v>11</v>
      </c>
    </row>
    <row r="3347" spans="1:10" x14ac:dyDescent="0.25">
      <c r="A3347" s="1">
        <v>44742</v>
      </c>
      <c r="B3347" t="s">
        <v>161</v>
      </c>
      <c r="C3347" t="s">
        <v>10</v>
      </c>
      <c r="D3347">
        <v>38.4</v>
      </c>
      <c r="E3347">
        <v>3.3999999999999986</v>
      </c>
      <c r="F3347">
        <v>1825.5359999999998</v>
      </c>
      <c r="G3347">
        <v>831</v>
      </c>
      <c r="H3347">
        <v>2656.5360000000001</v>
      </c>
      <c r="I3347">
        <v>67</v>
      </c>
      <c r="J3347" t="s">
        <v>16</v>
      </c>
    </row>
    <row r="3348" spans="1:10" x14ac:dyDescent="0.25">
      <c r="A3348" s="1">
        <v>44742</v>
      </c>
      <c r="B3348" t="s">
        <v>226</v>
      </c>
      <c r="C3348" t="s">
        <v>10</v>
      </c>
      <c r="D3348">
        <v>36.4</v>
      </c>
      <c r="E3348">
        <v>1.3999999999999986</v>
      </c>
      <c r="F3348">
        <v>651.19600000000003</v>
      </c>
      <c r="G3348">
        <v>0</v>
      </c>
      <c r="H3348">
        <v>651.19600000000003</v>
      </c>
      <c r="I3348">
        <v>47</v>
      </c>
      <c r="J3348" t="s">
        <v>16</v>
      </c>
    </row>
    <row r="3349" spans="1:10" x14ac:dyDescent="0.25">
      <c r="A3349" s="1">
        <v>44742</v>
      </c>
      <c r="B3349" t="s">
        <v>162</v>
      </c>
      <c r="C3349" t="s">
        <v>10</v>
      </c>
      <c r="D3349">
        <v>38.6</v>
      </c>
      <c r="E3349">
        <v>3.6000000000000014</v>
      </c>
      <c r="F3349">
        <v>1703.8040000000001</v>
      </c>
      <c r="G3349">
        <v>0</v>
      </c>
      <c r="H3349">
        <v>1703.8040000000001</v>
      </c>
      <c r="I3349">
        <v>50</v>
      </c>
      <c r="J3349" t="s">
        <v>16</v>
      </c>
    </row>
    <row r="3350" spans="1:10" x14ac:dyDescent="0.25">
      <c r="A3350" s="1">
        <v>44742</v>
      </c>
      <c r="B3350" t="s">
        <v>235</v>
      </c>
      <c r="C3350" t="s">
        <v>15</v>
      </c>
      <c r="D3350">
        <v>40.5</v>
      </c>
      <c r="E3350">
        <v>5.5</v>
      </c>
      <c r="F3350">
        <v>822.15</v>
      </c>
      <c r="G3350">
        <v>0</v>
      </c>
      <c r="H3350">
        <v>822.15</v>
      </c>
      <c r="I3350">
        <v>43</v>
      </c>
      <c r="J3350" t="s">
        <v>11</v>
      </c>
    </row>
    <row r="3351" spans="1:10" x14ac:dyDescent="0.25">
      <c r="A3351" s="1">
        <v>44742</v>
      </c>
      <c r="B3351" t="s">
        <v>163</v>
      </c>
      <c r="C3351" t="s">
        <v>10</v>
      </c>
      <c r="D3351">
        <v>40.299999999999997</v>
      </c>
      <c r="E3351">
        <v>5.2999999999999972</v>
      </c>
      <c r="F3351">
        <v>400.98499999999996</v>
      </c>
      <c r="G3351">
        <v>0</v>
      </c>
      <c r="H3351">
        <v>400.98499999999996</v>
      </c>
      <c r="I3351">
        <v>24</v>
      </c>
      <c r="J3351" t="s">
        <v>11</v>
      </c>
    </row>
    <row r="3352" spans="1:10" x14ac:dyDescent="0.25">
      <c r="A3352" s="1">
        <v>44742</v>
      </c>
      <c r="B3352" t="s">
        <v>164</v>
      </c>
      <c r="C3352" t="s">
        <v>10</v>
      </c>
      <c r="D3352">
        <v>37.200000000000003</v>
      </c>
      <c r="E3352">
        <v>2.2000000000000028</v>
      </c>
      <c r="F3352">
        <v>1530.78</v>
      </c>
      <c r="G3352">
        <v>0</v>
      </c>
      <c r="H3352">
        <v>1530.78</v>
      </c>
      <c r="I3352">
        <v>40</v>
      </c>
      <c r="J3352" t="s">
        <v>13</v>
      </c>
    </row>
    <row r="3353" spans="1:10" x14ac:dyDescent="0.25">
      <c r="A3353" s="1">
        <v>44742</v>
      </c>
      <c r="B3353" t="s">
        <v>243</v>
      </c>
      <c r="C3353" t="s">
        <v>15</v>
      </c>
      <c r="D3353">
        <v>40.9</v>
      </c>
      <c r="E3353">
        <v>5.8999999999999986</v>
      </c>
      <c r="F3353">
        <v>562.375</v>
      </c>
      <c r="G3353">
        <v>0</v>
      </c>
      <c r="H3353">
        <v>562.375</v>
      </c>
      <c r="I3353">
        <v>51</v>
      </c>
      <c r="J3353" t="s">
        <v>16</v>
      </c>
    </row>
    <row r="3354" spans="1:10" x14ac:dyDescent="0.25">
      <c r="A3354" s="1">
        <v>44742</v>
      </c>
      <c r="B3354" t="s">
        <v>165</v>
      </c>
      <c r="C3354" t="s">
        <v>15</v>
      </c>
      <c r="D3354">
        <v>39.1</v>
      </c>
      <c r="E3354">
        <v>4.1000000000000014</v>
      </c>
      <c r="F3354">
        <v>1279.7429999999999</v>
      </c>
      <c r="G3354">
        <v>0</v>
      </c>
      <c r="H3354">
        <v>1279.7429999999999</v>
      </c>
      <c r="I3354">
        <v>55</v>
      </c>
      <c r="J3354" t="s">
        <v>11</v>
      </c>
    </row>
    <row r="3355" spans="1:10" x14ac:dyDescent="0.25">
      <c r="A3355" s="1">
        <v>44742</v>
      </c>
      <c r="B3355" t="s">
        <v>166</v>
      </c>
      <c r="C3355" t="s">
        <v>15</v>
      </c>
      <c r="D3355">
        <v>36.799999999999997</v>
      </c>
      <c r="E3355">
        <v>1.7999999999999972</v>
      </c>
      <c r="F3355">
        <v>1512.848</v>
      </c>
      <c r="G3355">
        <v>0</v>
      </c>
      <c r="H3355">
        <v>1512.848</v>
      </c>
      <c r="I3355">
        <v>39</v>
      </c>
      <c r="J3355" t="s">
        <v>11</v>
      </c>
    </row>
    <row r="3356" spans="1:10" x14ac:dyDescent="0.25">
      <c r="A3356" s="1">
        <v>44742</v>
      </c>
      <c r="B3356" t="s">
        <v>167</v>
      </c>
      <c r="C3356" t="s">
        <v>10</v>
      </c>
      <c r="D3356">
        <v>35.4</v>
      </c>
      <c r="E3356">
        <v>0.39999999999999858</v>
      </c>
      <c r="F3356">
        <v>1152.624</v>
      </c>
      <c r="G3356">
        <v>0</v>
      </c>
      <c r="H3356">
        <v>1152.624</v>
      </c>
      <c r="I3356">
        <v>34</v>
      </c>
      <c r="J3356" t="s">
        <v>11</v>
      </c>
    </row>
    <row r="3357" spans="1:10" x14ac:dyDescent="0.25">
      <c r="A3357" s="1">
        <v>44742</v>
      </c>
      <c r="B3357" t="s">
        <v>168</v>
      </c>
      <c r="C3357" t="s">
        <v>15</v>
      </c>
      <c r="D3357">
        <v>38.799999999999997</v>
      </c>
      <c r="E3357">
        <v>3.7999999999999972</v>
      </c>
      <c r="F3357">
        <v>1494.1879999999999</v>
      </c>
      <c r="G3357">
        <v>0</v>
      </c>
      <c r="H3357">
        <v>1494.1879999999999</v>
      </c>
      <c r="I3357">
        <v>44</v>
      </c>
      <c r="J3357" t="s">
        <v>11</v>
      </c>
    </row>
    <row r="3358" spans="1:10" x14ac:dyDescent="0.25">
      <c r="A3358" s="1">
        <v>44742</v>
      </c>
      <c r="B3358" t="s">
        <v>244</v>
      </c>
      <c r="C3358" t="s">
        <v>15</v>
      </c>
      <c r="D3358">
        <v>40</v>
      </c>
      <c r="E3358">
        <v>5</v>
      </c>
      <c r="F3358">
        <v>1406.3999999999999</v>
      </c>
      <c r="G3358">
        <v>0</v>
      </c>
      <c r="H3358">
        <v>1406.3999999999999</v>
      </c>
      <c r="I3358">
        <v>38</v>
      </c>
      <c r="J3358" t="s">
        <v>11</v>
      </c>
    </row>
    <row r="3359" spans="1:10" x14ac:dyDescent="0.25">
      <c r="A3359" s="1">
        <v>44742</v>
      </c>
      <c r="B3359" t="s">
        <v>236</v>
      </c>
      <c r="C3359" t="s">
        <v>10</v>
      </c>
      <c r="D3359">
        <v>35.4</v>
      </c>
      <c r="E3359">
        <v>0.39999999999999858</v>
      </c>
      <c r="F3359">
        <v>368.86799999999999</v>
      </c>
      <c r="G3359">
        <v>0</v>
      </c>
      <c r="H3359">
        <v>368.86799999999999</v>
      </c>
      <c r="I3359">
        <v>40</v>
      </c>
      <c r="J3359" t="s">
        <v>11</v>
      </c>
    </row>
    <row r="3360" spans="1:10" x14ac:dyDescent="0.25">
      <c r="A3360" s="1">
        <v>44742</v>
      </c>
      <c r="B3360" t="s">
        <v>169</v>
      </c>
      <c r="C3360" t="s">
        <v>15</v>
      </c>
      <c r="D3360">
        <v>41.8</v>
      </c>
      <c r="E3360">
        <v>6.7999999999999972</v>
      </c>
      <c r="F3360">
        <v>2619.6059999999998</v>
      </c>
      <c r="G3360">
        <v>0</v>
      </c>
      <c r="H3360">
        <v>2619.6059999999998</v>
      </c>
      <c r="I3360">
        <v>32</v>
      </c>
      <c r="J3360" t="s">
        <v>16</v>
      </c>
    </row>
    <row r="3361" spans="1:10" x14ac:dyDescent="0.25">
      <c r="A3361" s="1">
        <v>44742</v>
      </c>
      <c r="B3361" t="s">
        <v>170</v>
      </c>
      <c r="C3361" t="s">
        <v>10</v>
      </c>
      <c r="D3361">
        <v>41.5</v>
      </c>
      <c r="E3361">
        <v>6.5</v>
      </c>
      <c r="F3361">
        <v>1245</v>
      </c>
      <c r="G3361">
        <v>0</v>
      </c>
      <c r="H3361">
        <v>1245</v>
      </c>
      <c r="I3361">
        <v>35</v>
      </c>
      <c r="J3361" t="s">
        <v>30</v>
      </c>
    </row>
    <row r="3362" spans="1:10" x14ac:dyDescent="0.25">
      <c r="A3362" s="1">
        <v>44742</v>
      </c>
      <c r="B3362" t="s">
        <v>171</v>
      </c>
      <c r="C3362" t="s">
        <v>15</v>
      </c>
      <c r="D3362">
        <v>41.9</v>
      </c>
      <c r="E3362">
        <v>6.8999999999999986</v>
      </c>
      <c r="F3362">
        <v>1154.7639999999999</v>
      </c>
      <c r="G3362">
        <v>765</v>
      </c>
      <c r="H3362">
        <v>1919.7639999999999</v>
      </c>
      <c r="I3362">
        <v>42</v>
      </c>
      <c r="J3362" t="s">
        <v>11</v>
      </c>
    </row>
    <row r="3363" spans="1:10" x14ac:dyDescent="0.25">
      <c r="A3363" s="1">
        <v>44742</v>
      </c>
      <c r="B3363" t="s">
        <v>172</v>
      </c>
      <c r="C3363" t="s">
        <v>15</v>
      </c>
      <c r="D3363">
        <v>39.799999999999997</v>
      </c>
      <c r="E3363">
        <v>4.7999999999999972</v>
      </c>
      <c r="F3363">
        <v>1215.8899999999999</v>
      </c>
      <c r="G3363">
        <v>0</v>
      </c>
      <c r="H3363">
        <v>1215.8899999999999</v>
      </c>
      <c r="I3363">
        <v>44</v>
      </c>
      <c r="J3363" t="s">
        <v>30</v>
      </c>
    </row>
    <row r="3364" spans="1:10" x14ac:dyDescent="0.25">
      <c r="A3364" s="1">
        <v>44742</v>
      </c>
      <c r="B3364" t="s">
        <v>239</v>
      </c>
      <c r="C3364" t="s">
        <v>15</v>
      </c>
      <c r="D3364">
        <v>38.5</v>
      </c>
      <c r="E3364">
        <v>3.5</v>
      </c>
      <c r="F3364">
        <v>1446.0600000000002</v>
      </c>
      <c r="G3364">
        <v>0</v>
      </c>
      <c r="H3364">
        <v>1446.0600000000002</v>
      </c>
      <c r="I3364">
        <v>29</v>
      </c>
      <c r="J3364" t="s">
        <v>16</v>
      </c>
    </row>
    <row r="3365" spans="1:10" x14ac:dyDescent="0.25">
      <c r="A3365" s="1">
        <v>44742</v>
      </c>
      <c r="B3365" t="s">
        <v>173</v>
      </c>
      <c r="C3365" t="s">
        <v>15</v>
      </c>
      <c r="D3365">
        <v>39.299999999999997</v>
      </c>
      <c r="E3365">
        <v>4.2999999999999972</v>
      </c>
      <c r="F3365">
        <v>857.13299999999992</v>
      </c>
      <c r="G3365">
        <v>0</v>
      </c>
      <c r="H3365">
        <v>857.13299999999992</v>
      </c>
      <c r="I3365">
        <v>35</v>
      </c>
      <c r="J3365" t="s">
        <v>18</v>
      </c>
    </row>
    <row r="3366" spans="1:10" x14ac:dyDescent="0.25">
      <c r="A3366" s="1">
        <v>44742</v>
      </c>
      <c r="B3366" t="s">
        <v>174</v>
      </c>
      <c r="C3366" t="s">
        <v>10</v>
      </c>
      <c r="D3366">
        <v>35.1</v>
      </c>
      <c r="E3366">
        <v>0.10000000000000142</v>
      </c>
      <c r="F3366">
        <v>357.31799999999998</v>
      </c>
      <c r="G3366">
        <v>0</v>
      </c>
      <c r="H3366">
        <v>357.31799999999998</v>
      </c>
      <c r="I3366">
        <v>62</v>
      </c>
      <c r="J3366" t="s">
        <v>16</v>
      </c>
    </row>
    <row r="3367" spans="1:10" x14ac:dyDescent="0.25">
      <c r="A3367" s="1">
        <v>44742</v>
      </c>
      <c r="B3367" t="s">
        <v>175</v>
      </c>
      <c r="C3367" t="s">
        <v>10</v>
      </c>
      <c r="D3367">
        <v>38.9</v>
      </c>
      <c r="E3367">
        <v>3.8999999999999986</v>
      </c>
      <c r="F3367">
        <v>1274.3639999999998</v>
      </c>
      <c r="G3367">
        <v>0</v>
      </c>
      <c r="H3367">
        <v>1274.3639999999998</v>
      </c>
      <c r="I3367">
        <v>57</v>
      </c>
      <c r="J3367" t="s">
        <v>11</v>
      </c>
    </row>
    <row r="3368" spans="1:10" x14ac:dyDescent="0.25">
      <c r="A3368" s="1">
        <v>44742</v>
      </c>
      <c r="B3368" t="s">
        <v>176</v>
      </c>
      <c r="C3368" t="s">
        <v>15</v>
      </c>
      <c r="D3368">
        <v>41.2</v>
      </c>
      <c r="E3368">
        <v>6.2000000000000028</v>
      </c>
      <c r="F3368">
        <v>1786.0200000000002</v>
      </c>
      <c r="G3368">
        <v>0</v>
      </c>
      <c r="H3368">
        <v>1786.0200000000002</v>
      </c>
      <c r="I3368">
        <v>64</v>
      </c>
      <c r="J3368" t="s">
        <v>13</v>
      </c>
    </row>
    <row r="3369" spans="1:10" x14ac:dyDescent="0.25">
      <c r="A3369" s="1">
        <v>44742</v>
      </c>
      <c r="B3369" t="s">
        <v>177</v>
      </c>
      <c r="C3369" t="s">
        <v>15</v>
      </c>
      <c r="D3369">
        <v>38.200000000000003</v>
      </c>
      <c r="E3369">
        <v>3.2000000000000028</v>
      </c>
      <c r="F3369">
        <v>272.36600000000004</v>
      </c>
      <c r="G3369">
        <v>0</v>
      </c>
      <c r="H3369">
        <v>272.36600000000004</v>
      </c>
      <c r="I3369">
        <v>37</v>
      </c>
      <c r="J3369" t="s">
        <v>11</v>
      </c>
    </row>
    <row r="3370" spans="1:10" x14ac:dyDescent="0.25">
      <c r="A3370" s="1">
        <v>44742</v>
      </c>
      <c r="B3370" t="s">
        <v>178</v>
      </c>
      <c r="C3370" t="s">
        <v>10</v>
      </c>
      <c r="D3370">
        <v>41.7</v>
      </c>
      <c r="E3370">
        <v>6.7000000000000028</v>
      </c>
      <c r="F3370">
        <v>655.10700000000008</v>
      </c>
      <c r="G3370">
        <v>0</v>
      </c>
      <c r="H3370">
        <v>655.10700000000008</v>
      </c>
      <c r="I3370">
        <v>50</v>
      </c>
      <c r="J3370" t="s">
        <v>18</v>
      </c>
    </row>
    <row r="3371" spans="1:10" x14ac:dyDescent="0.25">
      <c r="A3371" s="1">
        <v>44742</v>
      </c>
      <c r="B3371" t="s">
        <v>179</v>
      </c>
      <c r="C3371" t="s">
        <v>47</v>
      </c>
      <c r="D3371">
        <v>42</v>
      </c>
      <c r="E3371">
        <v>7</v>
      </c>
      <c r="F3371">
        <v>2118.48</v>
      </c>
      <c r="G3371">
        <v>0</v>
      </c>
      <c r="H3371">
        <v>2118.48</v>
      </c>
      <c r="I3371">
        <v>23</v>
      </c>
      <c r="J3371" t="s">
        <v>30</v>
      </c>
    </row>
    <row r="3372" spans="1:10" x14ac:dyDescent="0.25">
      <c r="A3372" s="1">
        <v>44742</v>
      </c>
      <c r="B3372" t="s">
        <v>245</v>
      </c>
      <c r="C3372" t="s">
        <v>10</v>
      </c>
      <c r="D3372">
        <v>37.9</v>
      </c>
      <c r="E3372">
        <v>2.8999999999999986</v>
      </c>
      <c r="F3372">
        <v>1082.8029999999999</v>
      </c>
      <c r="G3372">
        <v>0</v>
      </c>
      <c r="H3372">
        <v>1082.8029999999999</v>
      </c>
      <c r="I3372">
        <v>36</v>
      </c>
      <c r="J3372" t="s">
        <v>11</v>
      </c>
    </row>
    <row r="3373" spans="1:10" x14ac:dyDescent="0.25">
      <c r="A3373" s="1">
        <v>44742</v>
      </c>
      <c r="B3373" t="s">
        <v>180</v>
      </c>
      <c r="C3373" t="s">
        <v>10</v>
      </c>
      <c r="D3373">
        <v>35.4</v>
      </c>
      <c r="E3373">
        <v>0.39999999999999858</v>
      </c>
      <c r="F3373">
        <v>1648.2239999999999</v>
      </c>
      <c r="G3373">
        <v>0</v>
      </c>
      <c r="H3373">
        <v>1648.2239999999999</v>
      </c>
      <c r="I3373">
        <v>28</v>
      </c>
      <c r="J3373" t="s">
        <v>11</v>
      </c>
    </row>
    <row r="3374" spans="1:10" x14ac:dyDescent="0.25">
      <c r="A3374" s="1">
        <v>44742</v>
      </c>
      <c r="B3374" t="s">
        <v>181</v>
      </c>
      <c r="C3374" t="s">
        <v>10</v>
      </c>
      <c r="D3374">
        <v>40.799999999999997</v>
      </c>
      <c r="E3374">
        <v>5.7999999999999972</v>
      </c>
      <c r="F3374">
        <v>1066.1039999999998</v>
      </c>
      <c r="G3374">
        <v>0</v>
      </c>
      <c r="H3374">
        <v>1066.1039999999998</v>
      </c>
      <c r="I3374">
        <v>53</v>
      </c>
      <c r="J3374" t="s">
        <v>11</v>
      </c>
    </row>
    <row r="3375" spans="1:10" x14ac:dyDescent="0.25">
      <c r="A3375" s="1">
        <v>44742</v>
      </c>
      <c r="B3375" t="s">
        <v>182</v>
      </c>
      <c r="C3375" t="s">
        <v>15</v>
      </c>
      <c r="D3375">
        <v>36.799999999999997</v>
      </c>
      <c r="E3375">
        <v>1.7999999999999972</v>
      </c>
      <c r="F3375">
        <v>1261.136</v>
      </c>
      <c r="G3375">
        <v>0</v>
      </c>
      <c r="H3375">
        <v>1261.136</v>
      </c>
      <c r="I3375">
        <v>34</v>
      </c>
      <c r="J3375" t="s">
        <v>16</v>
      </c>
    </row>
    <row r="3376" spans="1:10" x14ac:dyDescent="0.25">
      <c r="A3376" s="1">
        <v>44742</v>
      </c>
      <c r="B3376" t="s">
        <v>183</v>
      </c>
      <c r="C3376" t="s">
        <v>47</v>
      </c>
      <c r="D3376">
        <v>35.9</v>
      </c>
      <c r="E3376">
        <v>0.89999999999999858</v>
      </c>
      <c r="F3376">
        <v>953.50399999999991</v>
      </c>
      <c r="G3376">
        <v>0</v>
      </c>
      <c r="H3376">
        <v>953.50399999999991</v>
      </c>
      <c r="I3376">
        <v>22</v>
      </c>
      <c r="J3376" t="s">
        <v>30</v>
      </c>
    </row>
    <row r="3377" spans="1:10" x14ac:dyDescent="0.25">
      <c r="A3377" s="1">
        <v>44742</v>
      </c>
      <c r="B3377" t="s">
        <v>184</v>
      </c>
      <c r="C3377" t="s">
        <v>10</v>
      </c>
      <c r="D3377">
        <v>37.9</v>
      </c>
      <c r="E3377">
        <v>2.8999999999999986</v>
      </c>
      <c r="F3377">
        <v>2447.5819999999999</v>
      </c>
      <c r="G3377">
        <v>0</v>
      </c>
      <c r="H3377">
        <v>2447.5819999999999</v>
      </c>
      <c r="I3377">
        <v>44</v>
      </c>
      <c r="J3377" t="s">
        <v>18</v>
      </c>
    </row>
    <row r="3378" spans="1:10" x14ac:dyDescent="0.25">
      <c r="A3378" s="1">
        <v>44742</v>
      </c>
      <c r="B3378" t="s">
        <v>185</v>
      </c>
      <c r="C3378" t="s">
        <v>10</v>
      </c>
      <c r="D3378">
        <v>41.4</v>
      </c>
      <c r="E3378">
        <v>6.3999999999999986</v>
      </c>
      <c r="F3378">
        <v>684.34199999999998</v>
      </c>
      <c r="G3378">
        <v>0</v>
      </c>
      <c r="H3378">
        <v>684.34199999999998</v>
      </c>
      <c r="I3378">
        <v>66</v>
      </c>
      <c r="J3378" t="s">
        <v>30</v>
      </c>
    </row>
    <row r="3379" spans="1:10" x14ac:dyDescent="0.25">
      <c r="A3379" s="1">
        <v>44742</v>
      </c>
      <c r="B3379" t="s">
        <v>186</v>
      </c>
      <c r="C3379" t="s">
        <v>10</v>
      </c>
      <c r="D3379">
        <v>37.6</v>
      </c>
      <c r="E3379">
        <v>2.6000000000000014</v>
      </c>
      <c r="F3379">
        <v>902.77600000000007</v>
      </c>
      <c r="G3379">
        <v>0</v>
      </c>
      <c r="H3379">
        <v>902.77600000000007</v>
      </c>
      <c r="I3379">
        <v>67</v>
      </c>
      <c r="J3379" t="s">
        <v>11</v>
      </c>
    </row>
    <row r="3380" spans="1:10" x14ac:dyDescent="0.25">
      <c r="A3380" s="1">
        <v>44742</v>
      </c>
      <c r="B3380" t="s">
        <v>187</v>
      </c>
      <c r="C3380" t="s">
        <v>10</v>
      </c>
      <c r="D3380">
        <v>38</v>
      </c>
      <c r="E3380">
        <v>3</v>
      </c>
      <c r="F3380">
        <v>1138.8599999999999</v>
      </c>
      <c r="G3380">
        <v>0</v>
      </c>
      <c r="H3380">
        <v>1138.8599999999999</v>
      </c>
      <c r="I3380">
        <v>45</v>
      </c>
      <c r="J3380" t="s">
        <v>30</v>
      </c>
    </row>
    <row r="3381" spans="1:10" x14ac:dyDescent="0.25">
      <c r="A3381" s="1">
        <v>44742</v>
      </c>
      <c r="B3381" t="s">
        <v>220</v>
      </c>
      <c r="C3381" t="s">
        <v>10</v>
      </c>
      <c r="D3381">
        <v>42</v>
      </c>
      <c r="E3381">
        <v>7</v>
      </c>
      <c r="F3381">
        <v>366.66</v>
      </c>
      <c r="G3381">
        <v>0</v>
      </c>
      <c r="H3381">
        <v>366.66</v>
      </c>
      <c r="I3381">
        <v>59</v>
      </c>
      <c r="J3381" t="s">
        <v>11</v>
      </c>
    </row>
    <row r="3382" spans="1:10" x14ac:dyDescent="0.25">
      <c r="A3382" s="1">
        <v>44742</v>
      </c>
      <c r="B3382" t="s">
        <v>188</v>
      </c>
      <c r="C3382" t="s">
        <v>10</v>
      </c>
      <c r="D3382">
        <v>40.4</v>
      </c>
      <c r="E3382">
        <v>5.3999999999999986</v>
      </c>
      <c r="F3382">
        <v>2244.2199999999998</v>
      </c>
      <c r="G3382">
        <v>0</v>
      </c>
      <c r="H3382">
        <v>2244.2199999999998</v>
      </c>
      <c r="I3382">
        <v>25</v>
      </c>
      <c r="J3382" t="s">
        <v>18</v>
      </c>
    </row>
    <row r="3383" spans="1:10" x14ac:dyDescent="0.25">
      <c r="A3383" s="1">
        <v>44742</v>
      </c>
      <c r="B3383" t="s">
        <v>189</v>
      </c>
      <c r="C3383" t="s">
        <v>10</v>
      </c>
      <c r="D3383">
        <v>41</v>
      </c>
      <c r="E3383">
        <v>6</v>
      </c>
      <c r="F3383">
        <v>453.46000000000004</v>
      </c>
      <c r="G3383">
        <v>0</v>
      </c>
      <c r="H3383">
        <v>453.46000000000004</v>
      </c>
      <c r="I3383">
        <v>21</v>
      </c>
      <c r="J3383" t="s">
        <v>16</v>
      </c>
    </row>
    <row r="3384" spans="1:10" x14ac:dyDescent="0.25">
      <c r="A3384" s="1">
        <v>44742</v>
      </c>
      <c r="B3384" t="s">
        <v>190</v>
      </c>
      <c r="C3384" t="s">
        <v>15</v>
      </c>
      <c r="D3384">
        <v>38.799999999999997</v>
      </c>
      <c r="E3384">
        <v>3.7999999999999972</v>
      </c>
      <c r="F3384">
        <v>2620.9399999999996</v>
      </c>
      <c r="G3384">
        <v>0</v>
      </c>
      <c r="H3384">
        <v>2620.9399999999996</v>
      </c>
      <c r="I3384">
        <v>40</v>
      </c>
      <c r="J3384" t="s">
        <v>18</v>
      </c>
    </row>
    <row r="3385" spans="1:10" x14ac:dyDescent="0.25">
      <c r="A3385" s="1">
        <v>44742</v>
      </c>
      <c r="B3385" t="s">
        <v>191</v>
      </c>
      <c r="C3385" t="s">
        <v>10</v>
      </c>
      <c r="D3385">
        <v>37.9</v>
      </c>
      <c r="E3385">
        <v>2.8999999999999986</v>
      </c>
      <c r="F3385">
        <v>1242.3620000000001</v>
      </c>
      <c r="G3385">
        <v>0</v>
      </c>
      <c r="H3385">
        <v>1242.3620000000001</v>
      </c>
      <c r="I3385">
        <v>52</v>
      </c>
      <c r="J3385" t="s">
        <v>30</v>
      </c>
    </row>
    <row r="3386" spans="1:10" x14ac:dyDescent="0.25">
      <c r="A3386" s="1">
        <v>44742</v>
      </c>
      <c r="B3386" t="s">
        <v>192</v>
      </c>
      <c r="C3386" t="s">
        <v>10</v>
      </c>
      <c r="D3386">
        <v>37.1</v>
      </c>
      <c r="E3386">
        <v>2.1000000000000014</v>
      </c>
      <c r="F3386">
        <v>958.66399999999999</v>
      </c>
      <c r="G3386">
        <v>0</v>
      </c>
      <c r="H3386">
        <v>958.66399999999999</v>
      </c>
      <c r="I3386">
        <v>45</v>
      </c>
      <c r="J3386" t="s">
        <v>11</v>
      </c>
    </row>
    <row r="3387" spans="1:10" x14ac:dyDescent="0.25">
      <c r="A3387" s="1">
        <v>44742</v>
      </c>
      <c r="B3387" t="s">
        <v>193</v>
      </c>
      <c r="C3387" t="s">
        <v>10</v>
      </c>
      <c r="D3387">
        <v>41.3</v>
      </c>
      <c r="E3387">
        <v>6.2999999999999972</v>
      </c>
      <c r="F3387">
        <v>2102.5829999999996</v>
      </c>
      <c r="G3387">
        <v>0</v>
      </c>
      <c r="H3387">
        <v>2102.5829999999996</v>
      </c>
      <c r="I3387">
        <v>54</v>
      </c>
      <c r="J3387" t="s">
        <v>11</v>
      </c>
    </row>
    <row r="3388" spans="1:10" x14ac:dyDescent="0.25">
      <c r="A3388" s="1">
        <v>44742</v>
      </c>
      <c r="B3388" t="s">
        <v>194</v>
      </c>
      <c r="C3388" t="s">
        <v>10</v>
      </c>
      <c r="D3388">
        <v>37.299999999999997</v>
      </c>
      <c r="E3388">
        <v>2.2999999999999972</v>
      </c>
      <c r="F3388">
        <v>1589.3529999999998</v>
      </c>
      <c r="G3388">
        <v>0</v>
      </c>
      <c r="H3388">
        <v>1589.3529999999998</v>
      </c>
      <c r="I3388">
        <v>47</v>
      </c>
      <c r="J3388" t="s">
        <v>11</v>
      </c>
    </row>
    <row r="3389" spans="1:10" x14ac:dyDescent="0.25">
      <c r="A3389" s="1">
        <v>44742</v>
      </c>
      <c r="B3389" t="s">
        <v>195</v>
      </c>
      <c r="C3389" t="s">
        <v>10</v>
      </c>
      <c r="D3389">
        <v>35.5</v>
      </c>
      <c r="E3389">
        <v>0.5</v>
      </c>
      <c r="F3389">
        <v>1652.17</v>
      </c>
      <c r="G3389">
        <v>0</v>
      </c>
      <c r="H3389">
        <v>1652.17</v>
      </c>
      <c r="I3389">
        <v>47</v>
      </c>
      <c r="J3389" t="s">
        <v>11</v>
      </c>
    </row>
    <row r="3390" spans="1:10" x14ac:dyDescent="0.25">
      <c r="A3390" s="1">
        <v>44742</v>
      </c>
      <c r="B3390" t="s">
        <v>196</v>
      </c>
      <c r="C3390" t="s">
        <v>10</v>
      </c>
      <c r="D3390">
        <v>40.200000000000003</v>
      </c>
      <c r="E3390">
        <v>5.2000000000000028</v>
      </c>
      <c r="F3390">
        <v>1173.4380000000001</v>
      </c>
      <c r="G3390">
        <v>0</v>
      </c>
      <c r="H3390">
        <v>1173.4380000000001</v>
      </c>
      <c r="I3390">
        <v>44</v>
      </c>
      <c r="J3390" t="s">
        <v>16</v>
      </c>
    </row>
    <row r="3391" spans="1:10" x14ac:dyDescent="0.25">
      <c r="A3391" s="1">
        <v>44742</v>
      </c>
      <c r="B3391" t="s">
        <v>197</v>
      </c>
      <c r="C3391" t="s">
        <v>10</v>
      </c>
      <c r="D3391">
        <v>36.700000000000003</v>
      </c>
      <c r="E3391">
        <v>1.7000000000000028</v>
      </c>
      <c r="F3391">
        <v>1332.21</v>
      </c>
      <c r="G3391">
        <v>0</v>
      </c>
      <c r="H3391">
        <v>1332.21</v>
      </c>
      <c r="I3391">
        <v>39</v>
      </c>
      <c r="J3391" t="s">
        <v>30</v>
      </c>
    </row>
    <row r="3392" spans="1:10" x14ac:dyDescent="0.25">
      <c r="A3392" s="1">
        <v>44742</v>
      </c>
      <c r="B3392" t="s">
        <v>198</v>
      </c>
      <c r="C3392" t="s">
        <v>10</v>
      </c>
      <c r="D3392">
        <v>39.799999999999997</v>
      </c>
      <c r="E3392">
        <v>4.7999999999999972</v>
      </c>
      <c r="F3392">
        <v>1383.4479999999999</v>
      </c>
      <c r="G3392">
        <v>0</v>
      </c>
      <c r="H3392">
        <v>1383.4479999999999</v>
      </c>
      <c r="I3392">
        <v>43</v>
      </c>
      <c r="J3392" t="s">
        <v>18</v>
      </c>
    </row>
    <row r="3393" spans="1:10" x14ac:dyDescent="0.25">
      <c r="A3393" s="1">
        <v>44742</v>
      </c>
      <c r="B3393" t="s">
        <v>199</v>
      </c>
      <c r="C3393" t="s">
        <v>10</v>
      </c>
      <c r="D3393">
        <v>35.799999999999997</v>
      </c>
      <c r="E3393">
        <v>0.79999999999999716</v>
      </c>
      <c r="F3393">
        <v>1557.6579999999999</v>
      </c>
      <c r="G3393">
        <v>0</v>
      </c>
      <c r="H3393">
        <v>1557.6579999999999</v>
      </c>
      <c r="I3393">
        <v>64</v>
      </c>
      <c r="J3393" t="s">
        <v>11</v>
      </c>
    </row>
    <row r="3394" spans="1:10" x14ac:dyDescent="0.25">
      <c r="A3394" s="1">
        <v>44742</v>
      </c>
      <c r="B3394" t="s">
        <v>200</v>
      </c>
      <c r="C3394" t="s">
        <v>10</v>
      </c>
      <c r="D3394">
        <v>37.5</v>
      </c>
      <c r="E3394">
        <v>2.5</v>
      </c>
      <c r="F3394">
        <v>560.25</v>
      </c>
      <c r="G3394">
        <v>0</v>
      </c>
      <c r="H3394">
        <v>560.25</v>
      </c>
      <c r="I3394">
        <v>41</v>
      </c>
      <c r="J3394" t="s">
        <v>16</v>
      </c>
    </row>
    <row r="3395" spans="1:10" x14ac:dyDescent="0.25">
      <c r="A3395" s="1">
        <v>44742</v>
      </c>
      <c r="B3395" t="s">
        <v>246</v>
      </c>
      <c r="C3395" t="s">
        <v>15</v>
      </c>
      <c r="D3395">
        <v>40.200000000000003</v>
      </c>
      <c r="E3395">
        <v>5.2000000000000028</v>
      </c>
      <c r="F3395">
        <v>1048.818</v>
      </c>
      <c r="G3395">
        <v>0</v>
      </c>
      <c r="H3395">
        <v>1048.818</v>
      </c>
      <c r="I3395">
        <v>53</v>
      </c>
      <c r="J3395" t="s">
        <v>16</v>
      </c>
    </row>
    <row r="3396" spans="1:10" x14ac:dyDescent="0.25">
      <c r="A3396" s="1">
        <v>44742</v>
      </c>
      <c r="B3396" t="s">
        <v>201</v>
      </c>
      <c r="C3396" t="s">
        <v>15</v>
      </c>
      <c r="D3396">
        <v>40.799999999999997</v>
      </c>
      <c r="E3396">
        <v>5.7999999999999972</v>
      </c>
      <c r="F3396">
        <v>443.49599999999992</v>
      </c>
      <c r="G3396">
        <v>0</v>
      </c>
      <c r="H3396">
        <v>443.49599999999992</v>
      </c>
      <c r="I3396">
        <v>48</v>
      </c>
      <c r="J3396" t="s">
        <v>11</v>
      </c>
    </row>
    <row r="3397" spans="1:10" x14ac:dyDescent="0.25">
      <c r="A3397" s="1">
        <v>44742</v>
      </c>
      <c r="B3397" t="s">
        <v>202</v>
      </c>
      <c r="C3397" t="s">
        <v>15</v>
      </c>
      <c r="D3397">
        <v>39</v>
      </c>
      <c r="E3397">
        <v>4</v>
      </c>
      <c r="F3397">
        <v>822.51</v>
      </c>
      <c r="G3397">
        <v>0</v>
      </c>
      <c r="H3397">
        <v>822.51</v>
      </c>
      <c r="I3397">
        <v>51</v>
      </c>
      <c r="J3397" t="s">
        <v>13</v>
      </c>
    </row>
    <row r="3398" spans="1:10" x14ac:dyDescent="0.25">
      <c r="A3398" s="1">
        <v>44742</v>
      </c>
      <c r="B3398" t="s">
        <v>222</v>
      </c>
      <c r="C3398" t="s">
        <v>15</v>
      </c>
      <c r="D3398">
        <v>40.700000000000003</v>
      </c>
      <c r="E3398">
        <v>5.7000000000000028</v>
      </c>
      <c r="F3398">
        <v>1448.5130000000001</v>
      </c>
      <c r="G3398">
        <v>0</v>
      </c>
      <c r="H3398">
        <v>1448.5130000000001</v>
      </c>
      <c r="I3398">
        <v>34</v>
      </c>
      <c r="J3398" t="s">
        <v>18</v>
      </c>
    </row>
    <row r="3399" spans="1:10" x14ac:dyDescent="0.25">
      <c r="A3399" s="1">
        <v>44742</v>
      </c>
      <c r="B3399" t="s">
        <v>203</v>
      </c>
      <c r="C3399" t="s">
        <v>15</v>
      </c>
      <c r="D3399">
        <v>39.700000000000003</v>
      </c>
      <c r="E3399">
        <v>4.7000000000000028</v>
      </c>
      <c r="F3399">
        <v>2511.8190000000004</v>
      </c>
      <c r="G3399">
        <v>0</v>
      </c>
      <c r="H3399">
        <v>2511.8190000000004</v>
      </c>
      <c r="I3399">
        <v>26</v>
      </c>
      <c r="J3399" t="s">
        <v>18</v>
      </c>
    </row>
    <row r="3400" spans="1:10" x14ac:dyDescent="0.25">
      <c r="A3400" s="1">
        <v>44742</v>
      </c>
      <c r="B3400" t="s">
        <v>204</v>
      </c>
      <c r="C3400" t="s">
        <v>15</v>
      </c>
      <c r="D3400">
        <v>38.299999999999997</v>
      </c>
      <c r="E3400">
        <v>3.2999999999999972</v>
      </c>
      <c r="F3400">
        <v>1803.9299999999998</v>
      </c>
      <c r="G3400">
        <v>0</v>
      </c>
      <c r="H3400">
        <v>1803.9299999999998</v>
      </c>
      <c r="I3400">
        <v>65</v>
      </c>
      <c r="J3400" t="s">
        <v>16</v>
      </c>
    </row>
    <row r="3401" spans="1:10" x14ac:dyDescent="0.25">
      <c r="A3401" s="1">
        <v>44742</v>
      </c>
      <c r="B3401" t="s">
        <v>205</v>
      </c>
      <c r="C3401" t="s">
        <v>15</v>
      </c>
      <c r="D3401">
        <v>36.299999999999997</v>
      </c>
      <c r="E3401">
        <v>1.2999999999999972</v>
      </c>
      <c r="F3401">
        <v>1245.0899999999997</v>
      </c>
      <c r="G3401">
        <v>0</v>
      </c>
      <c r="H3401">
        <v>1245.0899999999997</v>
      </c>
      <c r="I3401">
        <v>36</v>
      </c>
      <c r="J3401" t="s">
        <v>30</v>
      </c>
    </row>
    <row r="3402" spans="1:10" x14ac:dyDescent="0.25">
      <c r="A3402" s="1">
        <v>44742</v>
      </c>
      <c r="B3402" t="s">
        <v>247</v>
      </c>
      <c r="C3402" t="s">
        <v>15</v>
      </c>
      <c r="D3402">
        <v>37.5</v>
      </c>
      <c r="E3402">
        <v>2.5</v>
      </c>
      <c r="F3402">
        <v>667.125</v>
      </c>
      <c r="G3402">
        <v>0</v>
      </c>
      <c r="H3402">
        <v>667.125</v>
      </c>
      <c r="I3402">
        <v>42</v>
      </c>
      <c r="J3402" t="s">
        <v>13</v>
      </c>
    </row>
    <row r="3403" spans="1:10" x14ac:dyDescent="0.25">
      <c r="A3403" s="1">
        <v>44742</v>
      </c>
      <c r="B3403" t="s">
        <v>206</v>
      </c>
      <c r="C3403" t="s">
        <v>10</v>
      </c>
      <c r="D3403">
        <v>39.9</v>
      </c>
      <c r="E3403">
        <v>4.8999999999999986</v>
      </c>
      <c r="F3403">
        <v>636.40499999999997</v>
      </c>
      <c r="G3403">
        <v>0</v>
      </c>
      <c r="H3403">
        <v>636.40499999999997</v>
      </c>
      <c r="I3403">
        <v>45</v>
      </c>
      <c r="J3403" t="s">
        <v>11</v>
      </c>
    </row>
    <row r="3404" spans="1:10" x14ac:dyDescent="0.25">
      <c r="A3404" s="1">
        <v>44742</v>
      </c>
      <c r="B3404" t="s">
        <v>207</v>
      </c>
      <c r="C3404" t="s">
        <v>15</v>
      </c>
      <c r="D3404">
        <v>38.200000000000003</v>
      </c>
      <c r="E3404">
        <v>3.2000000000000028</v>
      </c>
      <c r="F3404">
        <v>1075.712</v>
      </c>
      <c r="G3404">
        <v>0</v>
      </c>
      <c r="H3404">
        <v>1075.712</v>
      </c>
      <c r="I3404">
        <v>66</v>
      </c>
      <c r="J3404" t="s">
        <v>11</v>
      </c>
    </row>
    <row r="3405" spans="1:10" x14ac:dyDescent="0.25">
      <c r="A3405" s="1">
        <v>44742</v>
      </c>
      <c r="B3405" t="s">
        <v>251</v>
      </c>
      <c r="C3405" t="s">
        <v>10</v>
      </c>
      <c r="D3405">
        <v>36.6</v>
      </c>
      <c r="E3405">
        <v>1.6000000000000014</v>
      </c>
      <c r="F3405">
        <v>1025.1660000000002</v>
      </c>
      <c r="G3405">
        <v>0</v>
      </c>
      <c r="H3405">
        <v>1025.1660000000002</v>
      </c>
      <c r="I3405">
        <v>60</v>
      </c>
      <c r="J3405" t="s">
        <v>18</v>
      </c>
    </row>
    <row r="3406" spans="1:10" x14ac:dyDescent="0.25">
      <c r="A3406" s="1">
        <v>44742</v>
      </c>
      <c r="B3406" t="s">
        <v>208</v>
      </c>
      <c r="C3406" t="s">
        <v>10</v>
      </c>
      <c r="D3406">
        <v>36.700000000000003</v>
      </c>
      <c r="E3406">
        <v>1.7000000000000028</v>
      </c>
      <c r="F3406">
        <v>1038.9770000000001</v>
      </c>
      <c r="G3406">
        <v>0</v>
      </c>
      <c r="H3406">
        <v>1038.9770000000001</v>
      </c>
      <c r="I3406">
        <v>44</v>
      </c>
      <c r="J3406" t="s">
        <v>11</v>
      </c>
    </row>
    <row r="3407" spans="1:10" x14ac:dyDescent="0.25">
      <c r="A3407" s="1">
        <v>44742</v>
      </c>
      <c r="B3407" t="s">
        <v>209</v>
      </c>
      <c r="C3407" t="s">
        <v>10</v>
      </c>
      <c r="D3407">
        <v>39.200000000000003</v>
      </c>
      <c r="E3407">
        <v>4.2000000000000028</v>
      </c>
      <c r="F3407">
        <v>1905.1200000000001</v>
      </c>
      <c r="G3407">
        <v>0</v>
      </c>
      <c r="H3407">
        <v>1905.1200000000001</v>
      </c>
      <c r="I3407">
        <v>32</v>
      </c>
      <c r="J3407" t="s">
        <v>11</v>
      </c>
    </row>
    <row r="3408" spans="1:10" x14ac:dyDescent="0.25">
      <c r="A3408" s="1">
        <v>44742</v>
      </c>
      <c r="B3408" t="s">
        <v>210</v>
      </c>
      <c r="C3408" t="s">
        <v>15</v>
      </c>
      <c r="D3408">
        <v>37.200000000000003</v>
      </c>
      <c r="E3408">
        <v>2.2000000000000028</v>
      </c>
      <c r="F3408">
        <v>1189.6560000000002</v>
      </c>
      <c r="G3408">
        <v>0</v>
      </c>
      <c r="H3408">
        <v>1189.6560000000002</v>
      </c>
      <c r="I3408">
        <v>36</v>
      </c>
      <c r="J3408" t="s">
        <v>11</v>
      </c>
    </row>
    <row r="3409" spans="1:11" x14ac:dyDescent="0.25">
      <c r="A3409" s="1">
        <v>44742</v>
      </c>
      <c r="B3409" t="s">
        <v>211</v>
      </c>
      <c r="C3409" t="s">
        <v>15</v>
      </c>
      <c r="D3409">
        <v>39.5</v>
      </c>
      <c r="E3409">
        <v>4.5</v>
      </c>
      <c r="F3409">
        <v>807.77499999999998</v>
      </c>
      <c r="G3409">
        <v>0</v>
      </c>
      <c r="H3409">
        <v>807.77499999999998</v>
      </c>
      <c r="I3409">
        <v>30</v>
      </c>
      <c r="J3409" t="s">
        <v>18</v>
      </c>
    </row>
    <row r="3410" spans="1:11" x14ac:dyDescent="0.25">
      <c r="A3410" s="1">
        <v>44742</v>
      </c>
      <c r="B3410" t="s">
        <v>212</v>
      </c>
      <c r="C3410" t="s">
        <v>10</v>
      </c>
      <c r="D3410">
        <v>38.6</v>
      </c>
      <c r="E3410">
        <v>3.6000000000000014</v>
      </c>
      <c r="F3410">
        <v>1241.7620000000002</v>
      </c>
      <c r="G3410">
        <v>0</v>
      </c>
      <c r="H3410">
        <v>1241.7620000000002</v>
      </c>
      <c r="I3410">
        <v>35</v>
      </c>
      <c r="J3410" t="s">
        <v>11</v>
      </c>
    </row>
    <row r="3411" spans="1:11" x14ac:dyDescent="0.25">
      <c r="A3411" s="1">
        <v>44742</v>
      </c>
      <c r="B3411" t="s">
        <v>213</v>
      </c>
      <c r="C3411" t="s">
        <v>10</v>
      </c>
      <c r="D3411">
        <v>41.4</v>
      </c>
      <c r="E3411">
        <v>6.3999999999999986</v>
      </c>
      <c r="F3411">
        <v>1020.5099999999999</v>
      </c>
      <c r="G3411">
        <v>0</v>
      </c>
      <c r="H3411">
        <v>1020.5099999999999</v>
      </c>
      <c r="I3411">
        <v>49</v>
      </c>
      <c r="J3411" t="s">
        <v>11</v>
      </c>
    </row>
    <row r="3412" spans="1:11" x14ac:dyDescent="0.25">
      <c r="A3412" s="1">
        <v>44742</v>
      </c>
      <c r="B3412" t="s">
        <v>252</v>
      </c>
      <c r="C3412" t="s">
        <v>10</v>
      </c>
      <c r="D3412">
        <v>39.700000000000003</v>
      </c>
      <c r="E3412">
        <v>4.7000000000000028</v>
      </c>
      <c r="F3412">
        <v>1096.9110000000001</v>
      </c>
      <c r="G3412">
        <v>0</v>
      </c>
      <c r="H3412">
        <v>1096.9110000000001</v>
      </c>
      <c r="I3412">
        <v>60</v>
      </c>
      <c r="J3412" t="s">
        <v>13</v>
      </c>
    </row>
    <row r="3413" spans="1:11" x14ac:dyDescent="0.25">
      <c r="A3413" s="1">
        <v>44742</v>
      </c>
      <c r="B3413" t="s">
        <v>249</v>
      </c>
      <c r="C3413" t="s">
        <v>10</v>
      </c>
      <c r="D3413">
        <v>41.8</v>
      </c>
      <c r="E3413">
        <v>6.7999999999999972</v>
      </c>
      <c r="F3413">
        <v>2160.2239999999997</v>
      </c>
      <c r="G3413">
        <v>0</v>
      </c>
      <c r="H3413">
        <v>2160.2239999999997</v>
      </c>
      <c r="I3413">
        <v>56</v>
      </c>
      <c r="J3413" t="s">
        <v>11</v>
      </c>
    </row>
    <row r="3414" spans="1:11" x14ac:dyDescent="0.25">
      <c r="A3414" s="1">
        <v>44742</v>
      </c>
      <c r="B3414" t="s">
        <v>214</v>
      </c>
      <c r="C3414" t="s">
        <v>10</v>
      </c>
      <c r="D3414">
        <v>40.200000000000003</v>
      </c>
      <c r="E3414">
        <v>5.2000000000000028</v>
      </c>
      <c r="F3414">
        <v>318.38400000000001</v>
      </c>
      <c r="G3414">
        <v>0</v>
      </c>
      <c r="H3414">
        <v>318.38400000000001</v>
      </c>
      <c r="I3414">
        <v>22</v>
      </c>
      <c r="J3414" t="s">
        <v>11</v>
      </c>
    </row>
    <row r="3415" spans="1:11" x14ac:dyDescent="0.25">
      <c r="A3415" s="1">
        <v>44742</v>
      </c>
      <c r="B3415" t="s">
        <v>215</v>
      </c>
      <c r="C3415" t="s">
        <v>10</v>
      </c>
      <c r="D3415">
        <v>37.700000000000003</v>
      </c>
      <c r="E3415">
        <v>2.7000000000000028</v>
      </c>
      <c r="F3415">
        <v>906.30799999999999</v>
      </c>
      <c r="G3415">
        <v>0</v>
      </c>
      <c r="H3415">
        <v>906.30799999999999</v>
      </c>
      <c r="I3415">
        <v>61</v>
      </c>
      <c r="J3415" t="s">
        <v>18</v>
      </c>
    </row>
    <row r="3416" spans="1:11" x14ac:dyDescent="0.25">
      <c r="A3416" s="1">
        <v>44742</v>
      </c>
      <c r="B3416" t="s">
        <v>216</v>
      </c>
      <c r="C3416" t="s">
        <v>10</v>
      </c>
      <c r="D3416">
        <v>39.700000000000003</v>
      </c>
      <c r="E3416">
        <v>4.7000000000000028</v>
      </c>
      <c r="F3416">
        <v>1845.6530000000002</v>
      </c>
      <c r="G3416">
        <v>0</v>
      </c>
      <c r="H3416">
        <v>1845.6530000000002</v>
      </c>
      <c r="I3416">
        <v>47</v>
      </c>
      <c r="J3416" t="s">
        <v>30</v>
      </c>
    </row>
    <row r="3417" spans="1:11" x14ac:dyDescent="0.25">
      <c r="A3417" s="1">
        <v>44742</v>
      </c>
      <c r="B3417" t="s">
        <v>217</v>
      </c>
      <c r="C3417" t="s">
        <v>10</v>
      </c>
      <c r="D3417">
        <v>37.1</v>
      </c>
      <c r="E3417">
        <v>2.1000000000000014</v>
      </c>
      <c r="F3417">
        <v>1838.6760000000002</v>
      </c>
      <c r="G3417">
        <v>0</v>
      </c>
      <c r="H3417">
        <v>1838.6760000000002</v>
      </c>
      <c r="I3417">
        <v>32</v>
      </c>
      <c r="J3417" t="s">
        <v>30</v>
      </c>
    </row>
    <row r="3418" spans="1:11" x14ac:dyDescent="0.25">
      <c r="A3418" s="1">
        <v>44742</v>
      </c>
      <c r="B3418" t="s">
        <v>218</v>
      </c>
      <c r="C3418" t="s">
        <v>10</v>
      </c>
      <c r="D3418">
        <v>37.9</v>
      </c>
      <c r="E3418">
        <v>2.8999999999999986</v>
      </c>
      <c r="F3418">
        <v>405.90899999999999</v>
      </c>
      <c r="G3418">
        <v>0</v>
      </c>
      <c r="H3418">
        <v>405.90899999999999</v>
      </c>
      <c r="I3418">
        <v>35</v>
      </c>
      <c r="J3418" t="s">
        <v>30</v>
      </c>
    </row>
    <row r="3419" spans="1:11" x14ac:dyDescent="0.25">
      <c r="A3419" s="1">
        <v>44742</v>
      </c>
      <c r="B3419" t="s">
        <v>219</v>
      </c>
      <c r="C3419" t="s">
        <v>10</v>
      </c>
      <c r="D3419">
        <v>36.6</v>
      </c>
      <c r="E3419">
        <v>1.6000000000000014</v>
      </c>
      <c r="F3419">
        <v>1749.48</v>
      </c>
      <c r="G3419">
        <v>0</v>
      </c>
      <c r="H3419">
        <v>1749.48</v>
      </c>
      <c r="I3419">
        <v>33</v>
      </c>
      <c r="J3419" t="s">
        <v>30</v>
      </c>
    </row>
    <row r="3420" spans="1:11" x14ac:dyDescent="0.25">
      <c r="A3420" s="1">
        <v>44773</v>
      </c>
      <c r="B3420" t="s">
        <v>63</v>
      </c>
      <c r="C3420" t="s">
        <v>15</v>
      </c>
      <c r="D3420">
        <v>40.700000000000003</v>
      </c>
      <c r="E3420">
        <v>5.7000000000000028</v>
      </c>
      <c r="F3420">
        <v>1699.2250000000001</v>
      </c>
      <c r="G3420">
        <v>0</v>
      </c>
      <c r="H3420">
        <v>1699.2250000000001</v>
      </c>
      <c r="I3420">
        <v>31</v>
      </c>
      <c r="J3420" t="s">
        <v>11</v>
      </c>
    </row>
    <row r="3421" spans="1:11" x14ac:dyDescent="0.25">
      <c r="A3421" s="1">
        <v>44773</v>
      </c>
      <c r="B3421" t="s">
        <v>250</v>
      </c>
      <c r="C3421" t="s">
        <v>10</v>
      </c>
      <c r="D3421">
        <v>39.6</v>
      </c>
      <c r="E3421">
        <v>4.6000000000000014</v>
      </c>
      <c r="F3421">
        <v>1734.0840000000001</v>
      </c>
      <c r="G3421">
        <v>374</v>
      </c>
      <c r="H3421">
        <v>2108.0839999999998</v>
      </c>
      <c r="I3421">
        <v>28</v>
      </c>
      <c r="J3421" t="s">
        <v>11</v>
      </c>
    </row>
    <row r="3422" spans="1:11" x14ac:dyDescent="0.25">
      <c r="A3422" s="1">
        <v>44773</v>
      </c>
      <c r="B3422" t="s">
        <v>64</v>
      </c>
      <c r="C3422" t="s">
        <v>15</v>
      </c>
      <c r="D3422">
        <v>37.700000000000003</v>
      </c>
      <c r="E3422">
        <v>2.7000000000000028</v>
      </c>
      <c r="F3422">
        <v>1972.8410000000001</v>
      </c>
      <c r="G3422">
        <v>0</v>
      </c>
      <c r="H3422">
        <v>1972.8410000000001</v>
      </c>
      <c r="I3422">
        <v>49</v>
      </c>
      <c r="J3422" t="s">
        <v>18</v>
      </c>
    </row>
    <row r="3423" spans="1:11" x14ac:dyDescent="0.25">
      <c r="A3423" s="1">
        <v>44773</v>
      </c>
      <c r="B3423" t="s">
        <v>66</v>
      </c>
      <c r="C3423" t="s">
        <v>15</v>
      </c>
      <c r="D3423">
        <v>35.799999999999997</v>
      </c>
      <c r="E3423">
        <v>0.79999999999999716</v>
      </c>
      <c r="F3423">
        <v>1432.3579999999997</v>
      </c>
      <c r="G3423">
        <v>0</v>
      </c>
      <c r="H3423">
        <v>1432.3579999999997</v>
      </c>
      <c r="I3423">
        <v>64</v>
      </c>
      <c r="J3423" t="s">
        <v>11</v>
      </c>
      <c r="K3423" t="s">
        <v>19</v>
      </c>
    </row>
    <row r="3424" spans="1:11" x14ac:dyDescent="0.25">
      <c r="A3424" s="1">
        <v>44773</v>
      </c>
      <c r="B3424" t="s">
        <v>69</v>
      </c>
      <c r="C3424" t="s">
        <v>10</v>
      </c>
      <c r="D3424">
        <v>37</v>
      </c>
      <c r="E3424">
        <v>2</v>
      </c>
      <c r="F3424">
        <v>1231.3600000000001</v>
      </c>
      <c r="G3424">
        <v>0</v>
      </c>
      <c r="H3424">
        <v>1231.3600000000001</v>
      </c>
      <c r="I3424">
        <v>31</v>
      </c>
      <c r="J3424" t="s">
        <v>30</v>
      </c>
    </row>
    <row r="3425" spans="1:11" x14ac:dyDescent="0.25">
      <c r="A3425" s="1">
        <v>44773</v>
      </c>
      <c r="B3425" t="s">
        <v>70</v>
      </c>
      <c r="C3425" t="s">
        <v>15</v>
      </c>
      <c r="D3425">
        <v>37.799999999999997</v>
      </c>
      <c r="E3425">
        <v>2.7999999999999972</v>
      </c>
      <c r="F3425">
        <v>340.57799999999997</v>
      </c>
      <c r="G3425">
        <v>0</v>
      </c>
      <c r="H3425">
        <v>340.57799999999997</v>
      </c>
      <c r="I3425">
        <v>50</v>
      </c>
      <c r="J3425" t="s">
        <v>11</v>
      </c>
    </row>
    <row r="3426" spans="1:11" x14ac:dyDescent="0.25">
      <c r="A3426" s="1">
        <v>44773</v>
      </c>
      <c r="B3426" t="s">
        <v>71</v>
      </c>
      <c r="C3426" t="s">
        <v>10</v>
      </c>
      <c r="D3426">
        <v>35.799999999999997</v>
      </c>
      <c r="E3426">
        <v>0.79999999999999716</v>
      </c>
      <c r="F3426">
        <v>1003.4739999999999</v>
      </c>
      <c r="G3426">
        <v>0</v>
      </c>
      <c r="H3426">
        <v>1003.4739999999999</v>
      </c>
      <c r="I3426">
        <v>58</v>
      </c>
      <c r="J3426" t="s">
        <v>18</v>
      </c>
    </row>
    <row r="3427" spans="1:11" x14ac:dyDescent="0.25">
      <c r="A3427" s="1">
        <v>44773</v>
      </c>
      <c r="B3427" t="s">
        <v>72</v>
      </c>
      <c r="C3427" t="s">
        <v>10</v>
      </c>
      <c r="D3427">
        <v>36.200000000000003</v>
      </c>
      <c r="E3427">
        <v>1.2000000000000028</v>
      </c>
      <c r="F3427">
        <v>640.01600000000008</v>
      </c>
      <c r="G3427">
        <v>0</v>
      </c>
      <c r="H3427">
        <v>640.01600000000008</v>
      </c>
      <c r="I3427">
        <v>57</v>
      </c>
      <c r="J3427" t="s">
        <v>30</v>
      </c>
    </row>
    <row r="3428" spans="1:11" x14ac:dyDescent="0.25">
      <c r="A3428" s="1">
        <v>44773</v>
      </c>
      <c r="B3428" t="s">
        <v>73</v>
      </c>
      <c r="C3428" t="s">
        <v>15</v>
      </c>
      <c r="D3428">
        <v>35.200000000000003</v>
      </c>
      <c r="E3428">
        <v>0.20000000000000284</v>
      </c>
      <c r="F3428">
        <v>1558.6560000000002</v>
      </c>
      <c r="G3428">
        <v>0</v>
      </c>
      <c r="H3428">
        <v>1558.6560000000002</v>
      </c>
      <c r="I3428">
        <v>50</v>
      </c>
      <c r="J3428" t="s">
        <v>11</v>
      </c>
    </row>
    <row r="3429" spans="1:11" x14ac:dyDescent="0.25">
      <c r="A3429" s="1">
        <v>44773</v>
      </c>
      <c r="B3429" t="s">
        <v>74</v>
      </c>
      <c r="C3429" t="s">
        <v>10</v>
      </c>
      <c r="D3429">
        <v>37.9</v>
      </c>
      <c r="E3429">
        <v>2.8999999999999986</v>
      </c>
      <c r="F3429">
        <v>1872.2599999999998</v>
      </c>
      <c r="G3429">
        <v>0</v>
      </c>
      <c r="H3429">
        <v>1872.2599999999998</v>
      </c>
      <c r="I3429">
        <v>22</v>
      </c>
      <c r="J3429" t="s">
        <v>11</v>
      </c>
    </row>
    <row r="3430" spans="1:11" x14ac:dyDescent="0.25">
      <c r="A3430" s="1">
        <v>44773</v>
      </c>
      <c r="B3430" t="s">
        <v>229</v>
      </c>
      <c r="C3430" t="s">
        <v>10</v>
      </c>
      <c r="D3430">
        <v>35.299999999999997</v>
      </c>
      <c r="E3430">
        <v>0.29999999999999716</v>
      </c>
      <c r="F3430">
        <v>1185.021</v>
      </c>
      <c r="G3430">
        <v>0</v>
      </c>
      <c r="H3430">
        <v>1185.021</v>
      </c>
      <c r="I3430">
        <v>55</v>
      </c>
      <c r="J3430" t="s">
        <v>11</v>
      </c>
      <c r="K3430" t="s">
        <v>19</v>
      </c>
    </row>
    <row r="3431" spans="1:11" x14ac:dyDescent="0.25">
      <c r="A3431" s="1">
        <v>44773</v>
      </c>
      <c r="B3431" t="s">
        <v>230</v>
      </c>
      <c r="C3431" t="s">
        <v>15</v>
      </c>
      <c r="D3431">
        <v>40.6</v>
      </c>
      <c r="E3431">
        <v>5.6000000000000014</v>
      </c>
      <c r="F3431">
        <v>2913.05</v>
      </c>
      <c r="G3431">
        <v>0</v>
      </c>
      <c r="H3431">
        <v>2913.05</v>
      </c>
      <c r="I3431">
        <v>44</v>
      </c>
      <c r="J3431" t="s">
        <v>18</v>
      </c>
      <c r="K3431" t="s">
        <v>19</v>
      </c>
    </row>
    <row r="3432" spans="1:11" x14ac:dyDescent="0.25">
      <c r="A3432" s="1">
        <v>44773</v>
      </c>
      <c r="B3432" t="s">
        <v>75</v>
      </c>
      <c r="C3432" t="s">
        <v>10</v>
      </c>
      <c r="D3432">
        <v>41.9</v>
      </c>
      <c r="E3432">
        <v>6.8999999999999986</v>
      </c>
      <c r="F3432">
        <v>781.01599999999996</v>
      </c>
      <c r="G3432">
        <v>0</v>
      </c>
      <c r="H3432">
        <v>781.01599999999996</v>
      </c>
      <c r="I3432">
        <v>32</v>
      </c>
      <c r="J3432" t="s">
        <v>11</v>
      </c>
    </row>
    <row r="3433" spans="1:11" x14ac:dyDescent="0.25">
      <c r="A3433" s="1">
        <v>44773</v>
      </c>
      <c r="B3433" t="s">
        <v>76</v>
      </c>
      <c r="C3433" t="s">
        <v>10</v>
      </c>
      <c r="D3433">
        <v>36.299999999999997</v>
      </c>
      <c r="E3433">
        <v>1.2999999999999972</v>
      </c>
      <c r="F3433">
        <v>892.61699999999996</v>
      </c>
      <c r="G3433">
        <v>0</v>
      </c>
      <c r="H3433">
        <v>892.61699999999996</v>
      </c>
      <c r="I3433">
        <v>35</v>
      </c>
      <c r="J3433" t="s">
        <v>11</v>
      </c>
    </row>
    <row r="3434" spans="1:11" x14ac:dyDescent="0.25">
      <c r="A3434" s="1">
        <v>44773</v>
      </c>
      <c r="B3434" t="s">
        <v>77</v>
      </c>
      <c r="C3434" t="s">
        <v>10</v>
      </c>
      <c r="D3434">
        <v>40.799999999999997</v>
      </c>
      <c r="E3434">
        <v>5.7999999999999972</v>
      </c>
      <c r="F3434">
        <v>475.72799999999995</v>
      </c>
      <c r="G3434">
        <v>0</v>
      </c>
      <c r="H3434">
        <v>475.72799999999995</v>
      </c>
      <c r="I3434">
        <v>55</v>
      </c>
      <c r="J3434" t="s">
        <v>11</v>
      </c>
    </row>
    <row r="3435" spans="1:11" x14ac:dyDescent="0.25">
      <c r="A3435" s="1">
        <v>44773</v>
      </c>
      <c r="B3435" t="s">
        <v>78</v>
      </c>
      <c r="C3435" t="s">
        <v>10</v>
      </c>
      <c r="D3435">
        <v>42</v>
      </c>
      <c r="E3435">
        <v>7</v>
      </c>
      <c r="F3435">
        <v>576.24</v>
      </c>
      <c r="G3435">
        <v>0</v>
      </c>
      <c r="H3435">
        <v>576.24</v>
      </c>
      <c r="I3435">
        <v>32</v>
      </c>
      <c r="J3435" t="s">
        <v>11</v>
      </c>
    </row>
    <row r="3436" spans="1:11" x14ac:dyDescent="0.25">
      <c r="A3436" s="1">
        <v>44773</v>
      </c>
      <c r="B3436" t="s">
        <v>79</v>
      </c>
      <c r="C3436" t="s">
        <v>10</v>
      </c>
      <c r="D3436">
        <v>35.200000000000003</v>
      </c>
      <c r="E3436">
        <v>0.20000000000000284</v>
      </c>
      <c r="F3436">
        <v>1160.1920000000002</v>
      </c>
      <c r="G3436">
        <v>0</v>
      </c>
      <c r="H3436">
        <v>1160.1920000000002</v>
      </c>
      <c r="I3436">
        <v>39</v>
      </c>
      <c r="J3436" t="s">
        <v>11</v>
      </c>
    </row>
    <row r="3437" spans="1:11" x14ac:dyDescent="0.25">
      <c r="A3437" s="1">
        <v>44773</v>
      </c>
      <c r="B3437" t="s">
        <v>231</v>
      </c>
      <c r="C3437" t="s">
        <v>15</v>
      </c>
      <c r="D3437">
        <v>35.799999999999997</v>
      </c>
      <c r="E3437">
        <v>0.79999999999999716</v>
      </c>
      <c r="F3437">
        <v>1836.5399999999997</v>
      </c>
      <c r="G3437">
        <v>0</v>
      </c>
      <c r="H3437">
        <v>1836.5399999999997</v>
      </c>
      <c r="I3437">
        <v>38</v>
      </c>
      <c r="J3437" t="s">
        <v>13</v>
      </c>
    </row>
    <row r="3438" spans="1:11" x14ac:dyDescent="0.25">
      <c r="A3438" s="1">
        <v>44773</v>
      </c>
      <c r="B3438" t="s">
        <v>81</v>
      </c>
      <c r="C3438" t="s">
        <v>10</v>
      </c>
      <c r="D3438">
        <v>35.799999999999997</v>
      </c>
      <c r="E3438">
        <v>0.79999999999999716</v>
      </c>
      <c r="F3438">
        <v>1866.2539999999999</v>
      </c>
      <c r="G3438">
        <v>0</v>
      </c>
      <c r="H3438">
        <v>1866.2539999999999</v>
      </c>
      <c r="I3438">
        <v>59</v>
      </c>
      <c r="J3438" t="s">
        <v>11</v>
      </c>
    </row>
    <row r="3439" spans="1:11" x14ac:dyDescent="0.25">
      <c r="A3439" s="1">
        <v>44773</v>
      </c>
      <c r="B3439" t="s">
        <v>82</v>
      </c>
      <c r="C3439" t="s">
        <v>10</v>
      </c>
      <c r="D3439">
        <v>40.6</v>
      </c>
      <c r="E3439">
        <v>5.6000000000000014</v>
      </c>
      <c r="F3439">
        <v>848.54</v>
      </c>
      <c r="G3439">
        <v>0</v>
      </c>
      <c r="H3439">
        <v>848.54</v>
      </c>
      <c r="I3439">
        <v>65</v>
      </c>
      <c r="J3439" t="s">
        <v>11</v>
      </c>
    </row>
    <row r="3440" spans="1:11" x14ac:dyDescent="0.25">
      <c r="A3440" s="1">
        <v>44773</v>
      </c>
      <c r="B3440" t="s">
        <v>83</v>
      </c>
      <c r="C3440" t="s">
        <v>15</v>
      </c>
      <c r="D3440">
        <v>41.4</v>
      </c>
      <c r="E3440">
        <v>6.3999999999999986</v>
      </c>
      <c r="F3440">
        <v>1146.366</v>
      </c>
      <c r="G3440">
        <v>0</v>
      </c>
      <c r="H3440">
        <v>1146.366</v>
      </c>
      <c r="I3440">
        <v>34</v>
      </c>
      <c r="J3440" t="s">
        <v>30</v>
      </c>
    </row>
    <row r="3441" spans="1:11" x14ac:dyDescent="0.25">
      <c r="A3441" s="1">
        <v>44773</v>
      </c>
      <c r="B3441" t="s">
        <v>221</v>
      </c>
      <c r="C3441" t="s">
        <v>15</v>
      </c>
      <c r="D3441">
        <v>36.200000000000003</v>
      </c>
      <c r="E3441">
        <v>1.2000000000000028</v>
      </c>
      <c r="F3441">
        <v>849.61400000000003</v>
      </c>
      <c r="G3441">
        <v>0</v>
      </c>
      <c r="H3441">
        <v>849.61400000000003</v>
      </c>
      <c r="I3441">
        <v>42</v>
      </c>
      <c r="J3441" t="s">
        <v>30</v>
      </c>
    </row>
    <row r="3442" spans="1:11" x14ac:dyDescent="0.25">
      <c r="A3442" s="1">
        <v>44773</v>
      </c>
      <c r="B3442" t="s">
        <v>85</v>
      </c>
      <c r="C3442" t="s">
        <v>10</v>
      </c>
      <c r="D3442">
        <v>39.9</v>
      </c>
      <c r="E3442">
        <v>4.8999999999999986</v>
      </c>
      <c r="F3442">
        <v>1002.6869999999999</v>
      </c>
      <c r="G3442">
        <v>0</v>
      </c>
      <c r="H3442">
        <v>1002.6869999999999</v>
      </c>
      <c r="I3442">
        <v>31</v>
      </c>
      <c r="J3442" t="s">
        <v>30</v>
      </c>
      <c r="K3442" t="s">
        <v>19</v>
      </c>
    </row>
    <row r="3443" spans="1:11" x14ac:dyDescent="0.25">
      <c r="A3443" s="1">
        <v>44773</v>
      </c>
      <c r="B3443" t="s">
        <v>241</v>
      </c>
      <c r="C3443" t="s">
        <v>10</v>
      </c>
      <c r="D3443">
        <v>36.4</v>
      </c>
      <c r="E3443">
        <v>1.3999999999999986</v>
      </c>
      <c r="F3443">
        <v>1151.6959999999999</v>
      </c>
      <c r="G3443">
        <v>0</v>
      </c>
      <c r="H3443">
        <v>1151.6959999999999</v>
      </c>
      <c r="I3443">
        <v>43</v>
      </c>
      <c r="J3443" t="s">
        <v>30</v>
      </c>
    </row>
    <row r="3444" spans="1:11" x14ac:dyDescent="0.25">
      <c r="A3444" s="1">
        <v>44773</v>
      </c>
      <c r="B3444" t="s">
        <v>86</v>
      </c>
      <c r="C3444" t="s">
        <v>10</v>
      </c>
      <c r="D3444">
        <v>38.700000000000003</v>
      </c>
      <c r="E3444">
        <v>3.7000000000000028</v>
      </c>
      <c r="F3444">
        <v>1501.173</v>
      </c>
      <c r="G3444">
        <v>0</v>
      </c>
      <c r="H3444">
        <v>1501.173</v>
      </c>
      <c r="I3444">
        <v>35</v>
      </c>
      <c r="J3444" t="s">
        <v>11</v>
      </c>
    </row>
    <row r="3445" spans="1:11" x14ac:dyDescent="0.25">
      <c r="A3445" s="1">
        <v>44773</v>
      </c>
      <c r="B3445" t="s">
        <v>87</v>
      </c>
      <c r="C3445" t="s">
        <v>10</v>
      </c>
      <c r="D3445">
        <v>41</v>
      </c>
      <c r="E3445">
        <v>6</v>
      </c>
      <c r="F3445">
        <v>564.98</v>
      </c>
      <c r="G3445">
        <v>0</v>
      </c>
      <c r="H3445">
        <v>564.98</v>
      </c>
      <c r="I3445">
        <v>54</v>
      </c>
      <c r="J3445" t="s">
        <v>11</v>
      </c>
    </row>
    <row r="3446" spans="1:11" x14ac:dyDescent="0.25">
      <c r="A3446" s="1">
        <v>44773</v>
      </c>
      <c r="B3446" t="s">
        <v>88</v>
      </c>
      <c r="C3446" t="s">
        <v>10</v>
      </c>
      <c r="D3446">
        <v>38.9</v>
      </c>
      <c r="E3446">
        <v>3.8999999999999986</v>
      </c>
      <c r="F3446">
        <v>2029.8019999999999</v>
      </c>
      <c r="G3446">
        <v>0</v>
      </c>
      <c r="H3446">
        <v>2029.8019999999999</v>
      </c>
      <c r="I3446">
        <v>56</v>
      </c>
      <c r="J3446" t="s">
        <v>16</v>
      </c>
    </row>
    <row r="3447" spans="1:11" x14ac:dyDescent="0.25">
      <c r="A3447" s="1">
        <v>44773</v>
      </c>
      <c r="B3447" t="s">
        <v>232</v>
      </c>
      <c r="C3447" t="s">
        <v>10</v>
      </c>
      <c r="D3447">
        <v>38.700000000000003</v>
      </c>
      <c r="E3447">
        <v>3.7000000000000028</v>
      </c>
      <c r="F3447">
        <v>1771.6860000000001</v>
      </c>
      <c r="G3447">
        <v>0</v>
      </c>
      <c r="H3447">
        <v>1771.6860000000001</v>
      </c>
      <c r="I3447">
        <v>32</v>
      </c>
      <c r="J3447" t="s">
        <v>13</v>
      </c>
    </row>
    <row r="3448" spans="1:11" x14ac:dyDescent="0.25">
      <c r="A3448" s="1">
        <v>44773</v>
      </c>
      <c r="B3448" t="s">
        <v>89</v>
      </c>
      <c r="C3448" t="s">
        <v>10</v>
      </c>
      <c r="D3448">
        <v>37.6</v>
      </c>
      <c r="E3448">
        <v>2.6000000000000014</v>
      </c>
      <c r="F3448">
        <v>627.16800000000001</v>
      </c>
      <c r="G3448">
        <v>0</v>
      </c>
      <c r="H3448">
        <v>627.16800000000001</v>
      </c>
      <c r="I3448">
        <v>63</v>
      </c>
      <c r="J3448" t="s">
        <v>11</v>
      </c>
    </row>
    <row r="3449" spans="1:11" x14ac:dyDescent="0.25">
      <c r="A3449" s="1">
        <v>44773</v>
      </c>
      <c r="B3449" t="s">
        <v>90</v>
      </c>
      <c r="C3449" t="s">
        <v>10</v>
      </c>
      <c r="D3449">
        <v>35.700000000000003</v>
      </c>
      <c r="E3449">
        <v>0.70000000000000284</v>
      </c>
      <c r="F3449">
        <v>1415.1480000000001</v>
      </c>
      <c r="G3449">
        <v>0</v>
      </c>
      <c r="H3449">
        <v>1415.1480000000001</v>
      </c>
      <c r="I3449">
        <v>64</v>
      </c>
      <c r="J3449" t="s">
        <v>11</v>
      </c>
    </row>
    <row r="3450" spans="1:11" x14ac:dyDescent="0.25">
      <c r="A3450" s="1">
        <v>44773</v>
      </c>
      <c r="B3450" t="s">
        <v>91</v>
      </c>
      <c r="C3450" t="s">
        <v>10</v>
      </c>
      <c r="D3450">
        <v>35.700000000000003</v>
      </c>
      <c r="E3450">
        <v>0.70000000000000284</v>
      </c>
      <c r="F3450">
        <v>543.71100000000001</v>
      </c>
      <c r="G3450">
        <v>0</v>
      </c>
      <c r="H3450">
        <v>543.71100000000001</v>
      </c>
      <c r="I3450">
        <v>64</v>
      </c>
      <c r="J3450" t="s">
        <v>11</v>
      </c>
    </row>
    <row r="3451" spans="1:11" x14ac:dyDescent="0.25">
      <c r="A3451" s="1">
        <v>44773</v>
      </c>
      <c r="B3451" t="s">
        <v>92</v>
      </c>
      <c r="C3451" t="s">
        <v>10</v>
      </c>
      <c r="D3451">
        <v>41.3</v>
      </c>
      <c r="E3451">
        <v>6.2999999999999972</v>
      </c>
      <c r="F3451">
        <v>1544.62</v>
      </c>
      <c r="G3451">
        <v>0</v>
      </c>
      <c r="H3451">
        <v>1544.62</v>
      </c>
      <c r="I3451">
        <v>34</v>
      </c>
      <c r="J3451" t="s">
        <v>33</v>
      </c>
    </row>
    <row r="3452" spans="1:11" x14ac:dyDescent="0.25">
      <c r="A3452" s="1">
        <v>44773</v>
      </c>
      <c r="B3452" t="s">
        <v>93</v>
      </c>
      <c r="C3452" t="s">
        <v>47</v>
      </c>
      <c r="D3452">
        <v>40</v>
      </c>
      <c r="E3452">
        <v>5</v>
      </c>
      <c r="F3452">
        <v>1110.4000000000001</v>
      </c>
      <c r="G3452">
        <v>0</v>
      </c>
      <c r="H3452">
        <v>1110.4000000000001</v>
      </c>
      <c r="I3452">
        <v>24</v>
      </c>
      <c r="J3452" t="s">
        <v>30</v>
      </c>
    </row>
    <row r="3453" spans="1:11" x14ac:dyDescent="0.25">
      <c r="A3453" s="1">
        <v>44773</v>
      </c>
      <c r="B3453" t="s">
        <v>233</v>
      </c>
      <c r="C3453" t="s">
        <v>10</v>
      </c>
      <c r="D3453">
        <v>40.4</v>
      </c>
      <c r="E3453">
        <v>5.3999999999999986</v>
      </c>
      <c r="F3453">
        <v>1533.18</v>
      </c>
      <c r="G3453">
        <v>0</v>
      </c>
      <c r="H3453">
        <v>1533.18</v>
      </c>
      <c r="I3453">
        <v>64</v>
      </c>
      <c r="J3453" t="s">
        <v>18</v>
      </c>
    </row>
    <row r="3454" spans="1:11" x14ac:dyDescent="0.25">
      <c r="A3454" s="1">
        <v>44773</v>
      </c>
      <c r="B3454" t="s">
        <v>242</v>
      </c>
      <c r="C3454" t="s">
        <v>10</v>
      </c>
      <c r="D3454">
        <v>41.2</v>
      </c>
      <c r="E3454">
        <v>6.2000000000000028</v>
      </c>
      <c r="F3454">
        <v>789.80400000000009</v>
      </c>
      <c r="G3454">
        <v>0</v>
      </c>
      <c r="H3454">
        <v>789.80400000000009</v>
      </c>
      <c r="I3454">
        <v>34</v>
      </c>
      <c r="J3454" t="s">
        <v>30</v>
      </c>
    </row>
    <row r="3455" spans="1:11" x14ac:dyDescent="0.25">
      <c r="A3455" s="1">
        <v>44773</v>
      </c>
      <c r="B3455" t="s">
        <v>227</v>
      </c>
      <c r="C3455" t="s">
        <v>10</v>
      </c>
      <c r="D3455">
        <v>35.799999999999997</v>
      </c>
      <c r="E3455">
        <v>0.79999999999999716</v>
      </c>
      <c r="F3455">
        <v>311.81799999999998</v>
      </c>
      <c r="G3455">
        <v>0</v>
      </c>
      <c r="H3455">
        <v>311.81799999999998</v>
      </c>
      <c r="I3455">
        <v>23</v>
      </c>
      <c r="J3455" t="s">
        <v>30</v>
      </c>
    </row>
    <row r="3456" spans="1:11" x14ac:dyDescent="0.25">
      <c r="A3456" s="1">
        <v>44773</v>
      </c>
      <c r="B3456" t="s">
        <v>94</v>
      </c>
      <c r="C3456" t="s">
        <v>47</v>
      </c>
      <c r="D3456">
        <v>38.200000000000003</v>
      </c>
      <c r="E3456">
        <v>3.2000000000000028</v>
      </c>
      <c r="F3456">
        <v>1559.3240000000001</v>
      </c>
      <c r="G3456">
        <v>0</v>
      </c>
      <c r="H3456">
        <v>1559.3240000000001</v>
      </c>
      <c r="I3456">
        <v>35</v>
      </c>
      <c r="J3456" t="s">
        <v>30</v>
      </c>
    </row>
    <row r="3457" spans="1:10" x14ac:dyDescent="0.25">
      <c r="A3457" s="1">
        <v>44773</v>
      </c>
      <c r="B3457" t="s">
        <v>95</v>
      </c>
      <c r="C3457" t="s">
        <v>15</v>
      </c>
      <c r="D3457">
        <v>36.4</v>
      </c>
      <c r="E3457">
        <v>1.3999999999999986</v>
      </c>
      <c r="F3457">
        <v>1698.788</v>
      </c>
      <c r="G3457">
        <v>0</v>
      </c>
      <c r="H3457">
        <v>1698.788</v>
      </c>
      <c r="I3457">
        <v>67</v>
      </c>
      <c r="J3457" t="s">
        <v>11</v>
      </c>
    </row>
    <row r="3458" spans="1:10" x14ac:dyDescent="0.25">
      <c r="A3458" s="1">
        <v>44773</v>
      </c>
      <c r="B3458" t="s">
        <v>248</v>
      </c>
      <c r="C3458" t="s">
        <v>15</v>
      </c>
      <c r="D3458">
        <v>38.700000000000003</v>
      </c>
      <c r="E3458">
        <v>3.7000000000000028</v>
      </c>
      <c r="F3458">
        <v>345.20400000000001</v>
      </c>
      <c r="G3458">
        <v>0</v>
      </c>
      <c r="H3458">
        <v>345.20400000000001</v>
      </c>
      <c r="I3458">
        <v>43</v>
      </c>
      <c r="J3458" t="s">
        <v>13</v>
      </c>
    </row>
    <row r="3459" spans="1:10" x14ac:dyDescent="0.25">
      <c r="A3459" s="1">
        <v>44773</v>
      </c>
      <c r="B3459" t="s">
        <v>96</v>
      </c>
      <c r="C3459" t="s">
        <v>47</v>
      </c>
      <c r="D3459">
        <v>41.9</v>
      </c>
      <c r="E3459">
        <v>6.8999999999999986</v>
      </c>
      <c r="F3459">
        <v>1456.0249999999999</v>
      </c>
      <c r="G3459">
        <v>0</v>
      </c>
      <c r="H3459">
        <v>1456.0249999999999</v>
      </c>
      <c r="I3459">
        <v>36</v>
      </c>
      <c r="J3459" t="s">
        <v>18</v>
      </c>
    </row>
    <row r="3460" spans="1:10" x14ac:dyDescent="0.25">
      <c r="A3460" s="1">
        <v>44773</v>
      </c>
      <c r="B3460" t="s">
        <v>97</v>
      </c>
      <c r="C3460" t="s">
        <v>10</v>
      </c>
      <c r="D3460">
        <v>38.5</v>
      </c>
      <c r="E3460">
        <v>3.5</v>
      </c>
      <c r="F3460">
        <v>1452.99</v>
      </c>
      <c r="G3460">
        <v>0</v>
      </c>
      <c r="H3460">
        <v>1452.99</v>
      </c>
      <c r="I3460">
        <v>57</v>
      </c>
      <c r="J3460" t="s">
        <v>11</v>
      </c>
    </row>
    <row r="3461" spans="1:10" x14ac:dyDescent="0.25">
      <c r="A3461" s="1">
        <v>44773</v>
      </c>
      <c r="B3461" t="s">
        <v>98</v>
      </c>
      <c r="C3461" t="s">
        <v>15</v>
      </c>
      <c r="D3461">
        <v>36.4</v>
      </c>
      <c r="E3461">
        <v>1.3999999999999986</v>
      </c>
      <c r="F3461">
        <v>1049.7760000000001</v>
      </c>
      <c r="G3461">
        <v>0</v>
      </c>
      <c r="H3461">
        <v>1049.7760000000001</v>
      </c>
      <c r="I3461">
        <v>58</v>
      </c>
      <c r="J3461" t="s">
        <v>18</v>
      </c>
    </row>
    <row r="3462" spans="1:10" x14ac:dyDescent="0.25">
      <c r="A3462" s="1">
        <v>44773</v>
      </c>
      <c r="B3462" t="s">
        <v>99</v>
      </c>
      <c r="C3462" t="s">
        <v>10</v>
      </c>
      <c r="D3462">
        <v>41</v>
      </c>
      <c r="E3462">
        <v>6</v>
      </c>
      <c r="F3462">
        <v>2053.69</v>
      </c>
      <c r="G3462">
        <v>0</v>
      </c>
      <c r="H3462">
        <v>2053.69</v>
      </c>
      <c r="I3462">
        <v>66</v>
      </c>
      <c r="J3462" t="s">
        <v>13</v>
      </c>
    </row>
    <row r="3463" spans="1:10" x14ac:dyDescent="0.25">
      <c r="A3463" s="1">
        <v>44773</v>
      </c>
      <c r="B3463" t="s">
        <v>100</v>
      </c>
      <c r="C3463" t="s">
        <v>10</v>
      </c>
      <c r="D3463">
        <v>36.4</v>
      </c>
      <c r="E3463">
        <v>1.3999999999999986</v>
      </c>
      <c r="F3463">
        <v>1353.3519999999999</v>
      </c>
      <c r="G3463">
        <v>0</v>
      </c>
      <c r="H3463">
        <v>1353.3519999999999</v>
      </c>
      <c r="I3463">
        <v>51</v>
      </c>
      <c r="J3463" t="s">
        <v>16</v>
      </c>
    </row>
    <row r="3464" spans="1:10" x14ac:dyDescent="0.25">
      <c r="A3464" s="1">
        <v>44773</v>
      </c>
      <c r="B3464" t="s">
        <v>101</v>
      </c>
      <c r="C3464" t="s">
        <v>10</v>
      </c>
      <c r="D3464">
        <v>36.799999999999997</v>
      </c>
      <c r="E3464">
        <v>1.7999999999999972</v>
      </c>
      <c r="F3464">
        <v>2065.9519999999998</v>
      </c>
      <c r="G3464">
        <v>0</v>
      </c>
      <c r="H3464">
        <v>2065.9519999999998</v>
      </c>
      <c r="I3464">
        <v>31</v>
      </c>
      <c r="J3464" t="s">
        <v>18</v>
      </c>
    </row>
    <row r="3465" spans="1:10" x14ac:dyDescent="0.25">
      <c r="A3465" s="1">
        <v>44773</v>
      </c>
      <c r="B3465" t="s">
        <v>102</v>
      </c>
      <c r="C3465" t="s">
        <v>15</v>
      </c>
      <c r="D3465">
        <v>41.9</v>
      </c>
      <c r="E3465">
        <v>6.8999999999999986</v>
      </c>
      <c r="F3465">
        <v>2177.1239999999998</v>
      </c>
      <c r="G3465">
        <v>0</v>
      </c>
      <c r="H3465">
        <v>2177.1239999999998</v>
      </c>
      <c r="I3465">
        <v>46</v>
      </c>
      <c r="J3465" t="s">
        <v>30</v>
      </c>
    </row>
    <row r="3466" spans="1:10" x14ac:dyDescent="0.25">
      <c r="A3466" s="1">
        <v>44773</v>
      </c>
      <c r="B3466" t="s">
        <v>103</v>
      </c>
      <c r="C3466" t="s">
        <v>15</v>
      </c>
      <c r="D3466">
        <v>38.1</v>
      </c>
      <c r="E3466">
        <v>3.1000000000000014</v>
      </c>
      <c r="F3466">
        <v>257.17500000000001</v>
      </c>
      <c r="G3466">
        <v>0</v>
      </c>
      <c r="H3466">
        <v>257.17500000000001</v>
      </c>
      <c r="I3466">
        <v>57</v>
      </c>
      <c r="J3466" t="s">
        <v>11</v>
      </c>
    </row>
    <row r="3467" spans="1:10" x14ac:dyDescent="0.25">
      <c r="A3467" s="1">
        <v>44773</v>
      </c>
      <c r="B3467" t="s">
        <v>104</v>
      </c>
      <c r="C3467" t="s">
        <v>15</v>
      </c>
      <c r="D3467">
        <v>37.799999999999997</v>
      </c>
      <c r="E3467">
        <v>2.7999999999999972</v>
      </c>
      <c r="F3467">
        <v>1970.1359999999997</v>
      </c>
      <c r="G3467">
        <v>1030</v>
      </c>
      <c r="H3467">
        <v>3000.1359999999995</v>
      </c>
      <c r="I3467">
        <v>52</v>
      </c>
      <c r="J3467" t="s">
        <v>11</v>
      </c>
    </row>
    <row r="3468" spans="1:10" x14ac:dyDescent="0.25">
      <c r="A3468" s="1">
        <v>44773</v>
      </c>
      <c r="B3468" t="s">
        <v>105</v>
      </c>
      <c r="C3468" t="s">
        <v>47</v>
      </c>
      <c r="D3468">
        <v>39.200000000000003</v>
      </c>
      <c r="E3468">
        <v>4.2000000000000028</v>
      </c>
      <c r="F3468">
        <v>764.79200000000014</v>
      </c>
      <c r="G3468">
        <v>0</v>
      </c>
      <c r="H3468">
        <v>764.79200000000014</v>
      </c>
      <c r="I3468">
        <v>22</v>
      </c>
      <c r="J3468" t="s">
        <v>30</v>
      </c>
    </row>
    <row r="3469" spans="1:10" x14ac:dyDescent="0.25">
      <c r="A3469" s="1">
        <v>44773</v>
      </c>
      <c r="B3469" t="s">
        <v>106</v>
      </c>
      <c r="C3469" t="s">
        <v>47</v>
      </c>
      <c r="D3469">
        <v>37.799999999999997</v>
      </c>
      <c r="E3469">
        <v>2.7999999999999972</v>
      </c>
      <c r="F3469">
        <v>622.18799999999999</v>
      </c>
      <c r="G3469">
        <v>0</v>
      </c>
      <c r="H3469">
        <v>622.18799999999999</v>
      </c>
      <c r="I3469">
        <v>26</v>
      </c>
      <c r="J3469" t="s">
        <v>11</v>
      </c>
    </row>
    <row r="3470" spans="1:10" x14ac:dyDescent="0.25">
      <c r="A3470" s="1">
        <v>44773</v>
      </c>
      <c r="B3470" t="s">
        <v>107</v>
      </c>
      <c r="C3470" t="s">
        <v>10</v>
      </c>
      <c r="D3470">
        <v>38</v>
      </c>
      <c r="E3470">
        <v>3</v>
      </c>
      <c r="F3470">
        <v>1378.64</v>
      </c>
      <c r="G3470">
        <v>0</v>
      </c>
      <c r="H3470">
        <v>1378.64</v>
      </c>
      <c r="I3470">
        <v>32</v>
      </c>
      <c r="J3470" t="s">
        <v>11</v>
      </c>
    </row>
    <row r="3471" spans="1:10" x14ac:dyDescent="0.25">
      <c r="A3471" s="1">
        <v>44773</v>
      </c>
      <c r="B3471" t="s">
        <v>108</v>
      </c>
      <c r="C3471" t="s">
        <v>10</v>
      </c>
      <c r="D3471">
        <v>38</v>
      </c>
      <c r="E3471">
        <v>3</v>
      </c>
      <c r="F3471">
        <v>1709.2399999999998</v>
      </c>
      <c r="G3471">
        <v>0</v>
      </c>
      <c r="H3471">
        <v>1709.2399999999998</v>
      </c>
      <c r="I3471">
        <v>22</v>
      </c>
      <c r="J3471" t="s">
        <v>11</v>
      </c>
    </row>
    <row r="3472" spans="1:10" x14ac:dyDescent="0.25">
      <c r="A3472" s="1">
        <v>44773</v>
      </c>
      <c r="B3472" t="s">
        <v>109</v>
      </c>
      <c r="C3472" t="s">
        <v>10</v>
      </c>
      <c r="D3472">
        <v>37.799999999999997</v>
      </c>
      <c r="E3472">
        <v>2.7999999999999972</v>
      </c>
      <c r="F3472">
        <v>1828.3859999999997</v>
      </c>
      <c r="G3472">
        <v>0</v>
      </c>
      <c r="H3472">
        <v>1828.3859999999997</v>
      </c>
      <c r="I3472">
        <v>57</v>
      </c>
      <c r="J3472" t="s">
        <v>11</v>
      </c>
    </row>
    <row r="3473" spans="1:10" x14ac:dyDescent="0.25">
      <c r="A3473" s="1">
        <v>44773</v>
      </c>
      <c r="B3473" t="s">
        <v>110</v>
      </c>
      <c r="C3473" t="s">
        <v>15</v>
      </c>
      <c r="D3473">
        <v>35.1</v>
      </c>
      <c r="E3473">
        <v>0.10000000000000142</v>
      </c>
      <c r="F3473">
        <v>1219.374</v>
      </c>
      <c r="G3473">
        <v>0</v>
      </c>
      <c r="H3473">
        <v>1219.374</v>
      </c>
      <c r="I3473">
        <v>57</v>
      </c>
      <c r="J3473" t="s">
        <v>11</v>
      </c>
    </row>
    <row r="3474" spans="1:10" x14ac:dyDescent="0.25">
      <c r="A3474" s="1">
        <v>44773</v>
      </c>
      <c r="B3474" t="s">
        <v>111</v>
      </c>
      <c r="C3474" t="s">
        <v>10</v>
      </c>
      <c r="D3474">
        <v>36.200000000000003</v>
      </c>
      <c r="E3474">
        <v>1.2000000000000028</v>
      </c>
      <c r="F3474">
        <v>1646.0140000000001</v>
      </c>
      <c r="G3474">
        <v>0</v>
      </c>
      <c r="H3474">
        <v>1646.0140000000001</v>
      </c>
      <c r="I3474">
        <v>41</v>
      </c>
      <c r="J3474" t="s">
        <v>11</v>
      </c>
    </row>
    <row r="3475" spans="1:10" x14ac:dyDescent="0.25">
      <c r="A3475" s="1">
        <v>44773</v>
      </c>
      <c r="B3475" t="s">
        <v>112</v>
      </c>
      <c r="C3475" t="s">
        <v>15</v>
      </c>
      <c r="D3475">
        <v>37.6</v>
      </c>
      <c r="E3475">
        <v>2.6000000000000014</v>
      </c>
      <c r="F3475">
        <v>2732.0160000000001</v>
      </c>
      <c r="G3475">
        <v>0</v>
      </c>
      <c r="H3475">
        <v>2732.0160000000001</v>
      </c>
      <c r="I3475">
        <v>50</v>
      </c>
      <c r="J3475" t="s">
        <v>33</v>
      </c>
    </row>
    <row r="3476" spans="1:10" x14ac:dyDescent="0.25">
      <c r="A3476" s="1">
        <v>44773</v>
      </c>
      <c r="B3476" t="s">
        <v>113</v>
      </c>
      <c r="C3476" t="s">
        <v>47</v>
      </c>
      <c r="D3476">
        <v>40.9</v>
      </c>
      <c r="E3476">
        <v>5.8999999999999986</v>
      </c>
      <c r="F3476">
        <v>606.54700000000003</v>
      </c>
      <c r="G3476">
        <v>0</v>
      </c>
      <c r="H3476">
        <v>606.54700000000003</v>
      </c>
      <c r="I3476">
        <v>26</v>
      </c>
      <c r="J3476" t="s">
        <v>30</v>
      </c>
    </row>
    <row r="3477" spans="1:10" x14ac:dyDescent="0.25">
      <c r="A3477" s="1">
        <v>44773</v>
      </c>
      <c r="B3477" t="s">
        <v>114</v>
      </c>
      <c r="C3477" t="s">
        <v>15</v>
      </c>
      <c r="D3477">
        <v>37.6</v>
      </c>
      <c r="E3477">
        <v>2.6000000000000014</v>
      </c>
      <c r="F3477">
        <v>1514.528</v>
      </c>
      <c r="G3477">
        <v>0</v>
      </c>
      <c r="H3477">
        <v>1514.528</v>
      </c>
      <c r="I3477">
        <v>40</v>
      </c>
      <c r="J3477" t="s">
        <v>30</v>
      </c>
    </row>
    <row r="3478" spans="1:10" x14ac:dyDescent="0.25">
      <c r="A3478" s="1">
        <v>44773</v>
      </c>
      <c r="B3478" t="s">
        <v>115</v>
      </c>
      <c r="C3478" t="s">
        <v>15</v>
      </c>
      <c r="D3478">
        <v>41.1</v>
      </c>
      <c r="E3478">
        <v>6.1000000000000014</v>
      </c>
      <c r="F3478">
        <v>1176.2820000000002</v>
      </c>
      <c r="G3478">
        <v>0</v>
      </c>
      <c r="H3478">
        <v>1176.2820000000002</v>
      </c>
      <c r="I3478">
        <v>52</v>
      </c>
      <c r="J3478" t="s">
        <v>30</v>
      </c>
    </row>
    <row r="3479" spans="1:10" x14ac:dyDescent="0.25">
      <c r="A3479" s="1">
        <v>44773</v>
      </c>
      <c r="B3479" t="s">
        <v>224</v>
      </c>
      <c r="C3479" t="s">
        <v>15</v>
      </c>
      <c r="D3479">
        <v>38.5</v>
      </c>
      <c r="E3479">
        <v>3.5</v>
      </c>
      <c r="F3479">
        <v>621.005</v>
      </c>
      <c r="G3479">
        <v>0</v>
      </c>
      <c r="H3479">
        <v>621.005</v>
      </c>
      <c r="I3479">
        <v>47</v>
      </c>
      <c r="J3479" t="s">
        <v>11</v>
      </c>
    </row>
    <row r="3480" spans="1:10" x14ac:dyDescent="0.25">
      <c r="A3480" s="1">
        <v>44773</v>
      </c>
      <c r="B3480" t="s">
        <v>116</v>
      </c>
      <c r="C3480" t="s">
        <v>10</v>
      </c>
      <c r="D3480">
        <v>38.700000000000003</v>
      </c>
      <c r="E3480">
        <v>3.7000000000000028</v>
      </c>
      <c r="F3480">
        <v>617.26499999999999</v>
      </c>
      <c r="G3480">
        <v>0</v>
      </c>
      <c r="H3480">
        <v>617.26499999999999</v>
      </c>
      <c r="I3480">
        <v>61</v>
      </c>
      <c r="J3480" t="s">
        <v>30</v>
      </c>
    </row>
    <row r="3481" spans="1:10" x14ac:dyDescent="0.25">
      <c r="A3481" s="1">
        <v>44773</v>
      </c>
      <c r="B3481" t="s">
        <v>117</v>
      </c>
      <c r="C3481" t="s">
        <v>15</v>
      </c>
      <c r="D3481">
        <v>38.9</v>
      </c>
      <c r="E3481">
        <v>3.8999999999999986</v>
      </c>
      <c r="F3481">
        <v>1031.6279999999999</v>
      </c>
      <c r="G3481">
        <v>0</v>
      </c>
      <c r="H3481">
        <v>1031.6279999999999</v>
      </c>
      <c r="I3481">
        <v>29</v>
      </c>
      <c r="J3481" t="s">
        <v>11</v>
      </c>
    </row>
    <row r="3482" spans="1:10" x14ac:dyDescent="0.25">
      <c r="A3482" s="1">
        <v>44773</v>
      </c>
      <c r="B3482" t="s">
        <v>118</v>
      </c>
      <c r="C3482" t="s">
        <v>15</v>
      </c>
      <c r="D3482">
        <v>38.299999999999997</v>
      </c>
      <c r="E3482">
        <v>3.2999999999999972</v>
      </c>
      <c r="F3482">
        <v>655.31299999999987</v>
      </c>
      <c r="G3482">
        <v>0</v>
      </c>
      <c r="H3482">
        <v>655.31299999999987</v>
      </c>
      <c r="I3482">
        <v>66</v>
      </c>
      <c r="J3482" t="s">
        <v>11</v>
      </c>
    </row>
    <row r="3483" spans="1:10" x14ac:dyDescent="0.25">
      <c r="A3483" s="1">
        <v>44773</v>
      </c>
      <c r="B3483" t="s">
        <v>119</v>
      </c>
      <c r="C3483" t="s">
        <v>15</v>
      </c>
      <c r="D3483">
        <v>35.200000000000003</v>
      </c>
      <c r="E3483">
        <v>0.20000000000000284</v>
      </c>
      <c r="F3483">
        <v>2773.056</v>
      </c>
      <c r="G3483">
        <v>0</v>
      </c>
      <c r="H3483">
        <v>2773.056</v>
      </c>
      <c r="I3483">
        <v>61</v>
      </c>
      <c r="J3483" t="s">
        <v>33</v>
      </c>
    </row>
    <row r="3484" spans="1:10" x14ac:dyDescent="0.25">
      <c r="A3484" s="1">
        <v>44773</v>
      </c>
      <c r="B3484" t="s">
        <v>120</v>
      </c>
      <c r="C3484" t="s">
        <v>10</v>
      </c>
      <c r="D3484">
        <v>38.299999999999997</v>
      </c>
      <c r="E3484">
        <v>3.2999999999999972</v>
      </c>
      <c r="F3484">
        <v>1580.2579999999998</v>
      </c>
      <c r="G3484">
        <v>0</v>
      </c>
      <c r="H3484">
        <v>1580.2579999999998</v>
      </c>
      <c r="I3484">
        <v>47</v>
      </c>
      <c r="J3484" t="s">
        <v>13</v>
      </c>
    </row>
    <row r="3485" spans="1:10" x14ac:dyDescent="0.25">
      <c r="A3485" s="1">
        <v>44773</v>
      </c>
      <c r="B3485" t="s">
        <v>121</v>
      </c>
      <c r="C3485" t="s">
        <v>15</v>
      </c>
      <c r="D3485">
        <v>39.6</v>
      </c>
      <c r="E3485">
        <v>4.6000000000000014</v>
      </c>
      <c r="F3485">
        <v>549.64800000000002</v>
      </c>
      <c r="G3485">
        <v>0</v>
      </c>
      <c r="H3485">
        <v>549.64800000000002</v>
      </c>
      <c r="I3485">
        <v>48</v>
      </c>
      <c r="J3485" t="s">
        <v>30</v>
      </c>
    </row>
    <row r="3486" spans="1:10" x14ac:dyDescent="0.25">
      <c r="A3486" s="1">
        <v>44773</v>
      </c>
      <c r="B3486" t="s">
        <v>122</v>
      </c>
      <c r="C3486" t="s">
        <v>15</v>
      </c>
      <c r="D3486">
        <v>39.700000000000003</v>
      </c>
      <c r="E3486">
        <v>4.7000000000000028</v>
      </c>
      <c r="F3486">
        <v>393.82400000000001</v>
      </c>
      <c r="G3486">
        <v>0</v>
      </c>
      <c r="H3486">
        <v>393.82400000000001</v>
      </c>
      <c r="I3486">
        <v>34</v>
      </c>
      <c r="J3486" t="s">
        <v>13</v>
      </c>
    </row>
    <row r="3487" spans="1:10" x14ac:dyDescent="0.25">
      <c r="A3487" s="1">
        <v>44773</v>
      </c>
      <c r="B3487" t="s">
        <v>123</v>
      </c>
      <c r="C3487" t="s">
        <v>10</v>
      </c>
      <c r="D3487">
        <v>37.1</v>
      </c>
      <c r="E3487">
        <v>2.1000000000000014</v>
      </c>
      <c r="F3487">
        <v>1352.6660000000002</v>
      </c>
      <c r="G3487">
        <v>0</v>
      </c>
      <c r="H3487">
        <v>1352.6660000000002</v>
      </c>
      <c r="I3487">
        <v>31</v>
      </c>
      <c r="J3487" t="s">
        <v>13</v>
      </c>
    </row>
    <row r="3488" spans="1:10" x14ac:dyDescent="0.25">
      <c r="A3488" s="1">
        <v>44773</v>
      </c>
      <c r="B3488" t="s">
        <v>124</v>
      </c>
      <c r="C3488" t="s">
        <v>10</v>
      </c>
      <c r="D3488">
        <v>37.200000000000003</v>
      </c>
      <c r="E3488">
        <v>2.2000000000000028</v>
      </c>
      <c r="F3488">
        <v>679.27200000000016</v>
      </c>
      <c r="G3488">
        <v>0</v>
      </c>
      <c r="H3488">
        <v>679.27200000000016</v>
      </c>
      <c r="I3488">
        <v>55</v>
      </c>
      <c r="J3488" t="s">
        <v>11</v>
      </c>
    </row>
    <row r="3489" spans="1:11" x14ac:dyDescent="0.25">
      <c r="A3489" s="1">
        <v>44773</v>
      </c>
      <c r="B3489" t="s">
        <v>125</v>
      </c>
      <c r="C3489" t="s">
        <v>15</v>
      </c>
      <c r="D3489">
        <v>37</v>
      </c>
      <c r="E3489">
        <v>2</v>
      </c>
      <c r="F3489">
        <v>1105.93</v>
      </c>
      <c r="G3489">
        <v>0</v>
      </c>
      <c r="H3489">
        <v>1105.93</v>
      </c>
      <c r="I3489">
        <v>64</v>
      </c>
      <c r="J3489" t="s">
        <v>11</v>
      </c>
    </row>
    <row r="3490" spans="1:11" x14ac:dyDescent="0.25">
      <c r="A3490" s="1">
        <v>44773</v>
      </c>
      <c r="B3490" t="s">
        <v>237</v>
      </c>
      <c r="C3490" t="s">
        <v>10</v>
      </c>
      <c r="D3490">
        <v>42</v>
      </c>
      <c r="E3490">
        <v>7</v>
      </c>
      <c r="F3490">
        <v>333.48</v>
      </c>
      <c r="G3490">
        <v>0</v>
      </c>
      <c r="H3490">
        <v>333.48</v>
      </c>
      <c r="I3490">
        <v>35</v>
      </c>
      <c r="J3490" t="s">
        <v>11</v>
      </c>
    </row>
    <row r="3491" spans="1:11" x14ac:dyDescent="0.25">
      <c r="A3491" s="1">
        <v>44773</v>
      </c>
      <c r="B3491" t="s">
        <v>253</v>
      </c>
      <c r="C3491" t="s">
        <v>15</v>
      </c>
      <c r="D3491">
        <v>35.799999999999997</v>
      </c>
      <c r="E3491">
        <v>0.79999999999999716</v>
      </c>
      <c r="F3491">
        <v>484.37399999999997</v>
      </c>
      <c r="G3491">
        <v>0</v>
      </c>
      <c r="H3491">
        <v>484.37399999999997</v>
      </c>
      <c r="I3491">
        <v>53</v>
      </c>
      <c r="J3491" t="s">
        <v>16</v>
      </c>
      <c r="K3491" t="s">
        <v>23</v>
      </c>
    </row>
    <row r="3492" spans="1:11" x14ac:dyDescent="0.25">
      <c r="A3492" s="1">
        <v>44773</v>
      </c>
      <c r="B3492" t="s">
        <v>126</v>
      </c>
      <c r="C3492" t="s">
        <v>15</v>
      </c>
      <c r="D3492">
        <v>37.799999999999997</v>
      </c>
      <c r="E3492">
        <v>2.7999999999999972</v>
      </c>
      <c r="F3492">
        <v>431.67599999999999</v>
      </c>
      <c r="G3492">
        <v>0</v>
      </c>
      <c r="H3492">
        <v>431.67599999999999</v>
      </c>
      <c r="I3492">
        <v>58</v>
      </c>
      <c r="J3492" t="s">
        <v>30</v>
      </c>
    </row>
    <row r="3493" spans="1:11" x14ac:dyDescent="0.25">
      <c r="A3493" s="1">
        <v>44773</v>
      </c>
      <c r="B3493" t="s">
        <v>127</v>
      </c>
      <c r="C3493" t="s">
        <v>15</v>
      </c>
      <c r="D3493">
        <v>40.299999999999997</v>
      </c>
      <c r="E3493">
        <v>5.2999999999999972</v>
      </c>
      <c r="F3493">
        <v>1150.9679999999998</v>
      </c>
      <c r="G3493">
        <v>0</v>
      </c>
      <c r="H3493">
        <v>1150.9679999999998</v>
      </c>
      <c r="I3493">
        <v>38</v>
      </c>
      <c r="J3493" t="s">
        <v>11</v>
      </c>
    </row>
    <row r="3494" spans="1:11" x14ac:dyDescent="0.25">
      <c r="A3494" s="1">
        <v>44773</v>
      </c>
      <c r="B3494" t="s">
        <v>128</v>
      </c>
      <c r="C3494" t="s">
        <v>15</v>
      </c>
      <c r="D3494">
        <v>40.700000000000003</v>
      </c>
      <c r="E3494">
        <v>5.7000000000000028</v>
      </c>
      <c r="F3494">
        <v>2548.2270000000003</v>
      </c>
      <c r="G3494">
        <v>0</v>
      </c>
      <c r="H3494">
        <v>2548.2270000000003</v>
      </c>
      <c r="I3494">
        <v>42</v>
      </c>
      <c r="J3494" t="s">
        <v>16</v>
      </c>
    </row>
    <row r="3495" spans="1:11" x14ac:dyDescent="0.25">
      <c r="A3495" s="1">
        <v>44773</v>
      </c>
      <c r="B3495" t="s">
        <v>129</v>
      </c>
      <c r="C3495" t="s">
        <v>15</v>
      </c>
      <c r="D3495">
        <v>37.799999999999997</v>
      </c>
      <c r="E3495">
        <v>2.7999999999999972</v>
      </c>
      <c r="F3495">
        <v>799.84799999999996</v>
      </c>
      <c r="G3495">
        <v>0</v>
      </c>
      <c r="H3495">
        <v>799.84799999999996</v>
      </c>
      <c r="I3495">
        <v>36</v>
      </c>
      <c r="J3495" t="s">
        <v>11</v>
      </c>
    </row>
    <row r="3496" spans="1:11" x14ac:dyDescent="0.25">
      <c r="A3496" s="1">
        <v>44773</v>
      </c>
      <c r="B3496" t="s">
        <v>130</v>
      </c>
      <c r="C3496" t="s">
        <v>15</v>
      </c>
      <c r="D3496">
        <v>42</v>
      </c>
      <c r="E3496">
        <v>7</v>
      </c>
      <c r="F3496">
        <v>1302.42</v>
      </c>
      <c r="G3496">
        <v>0</v>
      </c>
      <c r="H3496">
        <v>1302.42</v>
      </c>
      <c r="I3496">
        <v>60</v>
      </c>
      <c r="J3496" t="s">
        <v>13</v>
      </c>
    </row>
    <row r="3497" spans="1:11" x14ac:dyDescent="0.25">
      <c r="A3497" s="1">
        <v>44773</v>
      </c>
      <c r="B3497" t="s">
        <v>131</v>
      </c>
      <c r="C3497" t="s">
        <v>15</v>
      </c>
      <c r="D3497">
        <v>39.5</v>
      </c>
      <c r="E3497">
        <v>4.5</v>
      </c>
      <c r="F3497">
        <v>274.92</v>
      </c>
      <c r="G3497">
        <v>417</v>
      </c>
      <c r="H3497">
        <v>691.92000000000007</v>
      </c>
      <c r="I3497">
        <v>32</v>
      </c>
      <c r="J3497" t="s">
        <v>11</v>
      </c>
    </row>
    <row r="3498" spans="1:11" x14ac:dyDescent="0.25">
      <c r="A3498" s="1">
        <v>44773</v>
      </c>
      <c r="B3498" t="s">
        <v>238</v>
      </c>
      <c r="C3498" t="s">
        <v>15</v>
      </c>
      <c r="D3498">
        <v>36.1</v>
      </c>
      <c r="E3498">
        <v>1.1000000000000014</v>
      </c>
      <c r="F3498">
        <v>1467.104</v>
      </c>
      <c r="G3498">
        <v>0</v>
      </c>
      <c r="H3498">
        <v>1467.104</v>
      </c>
      <c r="I3498">
        <v>65</v>
      </c>
      <c r="J3498" t="s">
        <v>18</v>
      </c>
    </row>
    <row r="3499" spans="1:11" x14ac:dyDescent="0.25">
      <c r="A3499" s="1">
        <v>44773</v>
      </c>
      <c r="B3499" t="s">
        <v>254</v>
      </c>
      <c r="C3499" t="s">
        <v>15</v>
      </c>
      <c r="D3499">
        <v>39.299999999999997</v>
      </c>
      <c r="E3499">
        <v>4.2999999999999972</v>
      </c>
      <c r="F3499">
        <v>1819.1969999999999</v>
      </c>
      <c r="G3499">
        <v>0</v>
      </c>
      <c r="H3499">
        <v>1819.1969999999999</v>
      </c>
      <c r="I3499">
        <v>47</v>
      </c>
      <c r="J3499" t="s">
        <v>11</v>
      </c>
      <c r="K3499" t="s">
        <v>23</v>
      </c>
    </row>
    <row r="3500" spans="1:11" x14ac:dyDescent="0.25">
      <c r="A3500" s="1">
        <v>44773</v>
      </c>
      <c r="B3500" t="s">
        <v>255</v>
      </c>
      <c r="C3500" t="s">
        <v>15</v>
      </c>
      <c r="D3500">
        <v>41.1</v>
      </c>
      <c r="E3500">
        <v>6.1000000000000014</v>
      </c>
      <c r="F3500">
        <v>1000.7850000000001</v>
      </c>
      <c r="G3500">
        <v>0</v>
      </c>
      <c r="H3500">
        <v>1000.7850000000001</v>
      </c>
      <c r="I3500">
        <v>33</v>
      </c>
      <c r="J3500" t="s">
        <v>11</v>
      </c>
      <c r="K3500" t="s">
        <v>23</v>
      </c>
    </row>
    <row r="3501" spans="1:11" x14ac:dyDescent="0.25">
      <c r="A3501" s="1">
        <v>44773</v>
      </c>
      <c r="B3501" t="s">
        <v>132</v>
      </c>
      <c r="C3501" t="s">
        <v>10</v>
      </c>
      <c r="D3501">
        <v>41.2</v>
      </c>
      <c r="E3501">
        <v>6.2000000000000028</v>
      </c>
      <c r="F3501">
        <v>2025.8040000000003</v>
      </c>
      <c r="G3501">
        <v>0</v>
      </c>
      <c r="H3501">
        <v>2025.8040000000003</v>
      </c>
      <c r="I3501">
        <v>46</v>
      </c>
      <c r="J3501" t="s">
        <v>11</v>
      </c>
    </row>
    <row r="3502" spans="1:11" x14ac:dyDescent="0.25">
      <c r="A3502" s="1">
        <v>44773</v>
      </c>
      <c r="B3502" t="s">
        <v>133</v>
      </c>
      <c r="C3502" t="s">
        <v>10</v>
      </c>
      <c r="D3502">
        <v>39.200000000000003</v>
      </c>
      <c r="E3502">
        <v>4.2000000000000028</v>
      </c>
      <c r="F3502">
        <v>881.60799999999995</v>
      </c>
      <c r="G3502">
        <v>0</v>
      </c>
      <c r="H3502">
        <v>881.60799999999995</v>
      </c>
      <c r="I3502">
        <v>53</v>
      </c>
      <c r="J3502" t="s">
        <v>11</v>
      </c>
    </row>
    <row r="3503" spans="1:11" x14ac:dyDescent="0.25">
      <c r="A3503" s="1">
        <v>44773</v>
      </c>
      <c r="B3503" t="s">
        <v>134</v>
      </c>
      <c r="C3503" t="s">
        <v>10</v>
      </c>
      <c r="D3503">
        <v>37.5</v>
      </c>
      <c r="E3503">
        <v>2.5</v>
      </c>
      <c r="F3503">
        <v>1380</v>
      </c>
      <c r="G3503">
        <v>0</v>
      </c>
      <c r="H3503">
        <v>1380</v>
      </c>
      <c r="I3503">
        <v>47</v>
      </c>
      <c r="J3503" t="s">
        <v>13</v>
      </c>
    </row>
    <row r="3504" spans="1:11" x14ac:dyDescent="0.25">
      <c r="A3504" s="1">
        <v>44773</v>
      </c>
      <c r="B3504" t="s">
        <v>135</v>
      </c>
      <c r="C3504" t="s">
        <v>10</v>
      </c>
      <c r="D3504">
        <v>41.8</v>
      </c>
      <c r="E3504">
        <v>6.7999999999999972</v>
      </c>
      <c r="F3504">
        <v>349.03</v>
      </c>
      <c r="G3504">
        <v>0</v>
      </c>
      <c r="H3504">
        <v>349.03</v>
      </c>
      <c r="I3504">
        <v>27</v>
      </c>
      <c r="J3504" t="s">
        <v>11</v>
      </c>
    </row>
    <row r="3505" spans="1:11" x14ac:dyDescent="0.25">
      <c r="A3505" s="1">
        <v>44773</v>
      </c>
      <c r="B3505" t="s">
        <v>136</v>
      </c>
      <c r="C3505" t="s">
        <v>10</v>
      </c>
      <c r="D3505">
        <v>41.5</v>
      </c>
      <c r="E3505">
        <v>6.5</v>
      </c>
      <c r="F3505">
        <v>1435.4850000000001</v>
      </c>
      <c r="G3505">
        <v>0</v>
      </c>
      <c r="H3505">
        <v>1435.4850000000001</v>
      </c>
      <c r="I3505">
        <v>24</v>
      </c>
      <c r="J3505" t="s">
        <v>11</v>
      </c>
    </row>
    <row r="3506" spans="1:11" x14ac:dyDescent="0.25">
      <c r="A3506" s="1">
        <v>44773</v>
      </c>
      <c r="B3506" t="s">
        <v>137</v>
      </c>
      <c r="C3506" t="s">
        <v>10</v>
      </c>
      <c r="D3506">
        <v>39.1</v>
      </c>
      <c r="E3506">
        <v>4.1000000000000014</v>
      </c>
      <c r="F3506">
        <v>2475.8119999999999</v>
      </c>
      <c r="G3506">
        <v>0</v>
      </c>
      <c r="H3506">
        <v>2475.8119999999999</v>
      </c>
      <c r="I3506">
        <v>56</v>
      </c>
      <c r="J3506" t="s">
        <v>18</v>
      </c>
    </row>
    <row r="3507" spans="1:11" x14ac:dyDescent="0.25">
      <c r="A3507" s="1">
        <v>44773</v>
      </c>
      <c r="B3507" t="s">
        <v>256</v>
      </c>
      <c r="C3507" t="s">
        <v>10</v>
      </c>
      <c r="D3507">
        <v>37.799999999999997</v>
      </c>
      <c r="E3507">
        <v>2.7999999999999972</v>
      </c>
      <c r="F3507">
        <v>1390.2839999999999</v>
      </c>
      <c r="G3507">
        <v>0</v>
      </c>
      <c r="H3507">
        <v>1390.2839999999999</v>
      </c>
      <c r="I3507">
        <v>26</v>
      </c>
      <c r="J3507" t="s">
        <v>30</v>
      </c>
      <c r="K3507" t="s">
        <v>23</v>
      </c>
    </row>
    <row r="3508" spans="1:11" x14ac:dyDescent="0.25">
      <c r="A3508" s="1">
        <v>44773</v>
      </c>
      <c r="B3508" t="s">
        <v>138</v>
      </c>
      <c r="C3508" t="s">
        <v>15</v>
      </c>
      <c r="D3508">
        <v>37.799999999999997</v>
      </c>
      <c r="E3508">
        <v>2.7999999999999972</v>
      </c>
      <c r="F3508">
        <v>3843.5039999999999</v>
      </c>
      <c r="G3508">
        <v>0</v>
      </c>
      <c r="H3508">
        <v>3843.5039999999999</v>
      </c>
      <c r="I3508">
        <v>36</v>
      </c>
      <c r="J3508" t="s">
        <v>33</v>
      </c>
    </row>
    <row r="3509" spans="1:11" x14ac:dyDescent="0.25">
      <c r="A3509" s="1">
        <v>44773</v>
      </c>
      <c r="B3509" t="s">
        <v>139</v>
      </c>
      <c r="C3509" t="s">
        <v>10</v>
      </c>
      <c r="D3509">
        <v>37.799999999999997</v>
      </c>
      <c r="E3509">
        <v>2.7999999999999972</v>
      </c>
      <c r="F3509">
        <v>825.55199999999991</v>
      </c>
      <c r="G3509">
        <v>0</v>
      </c>
      <c r="H3509">
        <v>825.55199999999991</v>
      </c>
      <c r="I3509">
        <v>57</v>
      </c>
      <c r="J3509" t="s">
        <v>30</v>
      </c>
    </row>
    <row r="3510" spans="1:11" x14ac:dyDescent="0.25">
      <c r="A3510" s="1">
        <v>44773</v>
      </c>
      <c r="B3510" t="s">
        <v>140</v>
      </c>
      <c r="C3510" t="s">
        <v>10</v>
      </c>
      <c r="D3510">
        <v>41.1</v>
      </c>
      <c r="E3510">
        <v>6.1000000000000014</v>
      </c>
      <c r="F3510">
        <v>652.25699999999995</v>
      </c>
      <c r="G3510">
        <v>0</v>
      </c>
      <c r="H3510">
        <v>652.25699999999995</v>
      </c>
      <c r="I3510">
        <v>34</v>
      </c>
      <c r="J3510" t="s">
        <v>11</v>
      </c>
    </row>
    <row r="3511" spans="1:11" x14ac:dyDescent="0.25">
      <c r="A3511" s="1">
        <v>44773</v>
      </c>
      <c r="B3511" t="s">
        <v>141</v>
      </c>
      <c r="C3511" t="s">
        <v>15</v>
      </c>
      <c r="D3511">
        <v>38.1</v>
      </c>
      <c r="E3511">
        <v>3.1000000000000014</v>
      </c>
      <c r="F3511">
        <v>542.92500000000007</v>
      </c>
      <c r="G3511">
        <v>0</v>
      </c>
      <c r="H3511">
        <v>542.92500000000007</v>
      </c>
      <c r="I3511">
        <v>63</v>
      </c>
      <c r="J3511" t="s">
        <v>11</v>
      </c>
    </row>
    <row r="3512" spans="1:11" x14ac:dyDescent="0.25">
      <c r="A3512" s="1">
        <v>44773</v>
      </c>
      <c r="B3512" t="s">
        <v>142</v>
      </c>
      <c r="C3512" t="s">
        <v>10</v>
      </c>
      <c r="D3512">
        <v>38.6</v>
      </c>
      <c r="E3512">
        <v>3.6000000000000014</v>
      </c>
      <c r="F3512">
        <v>472.07800000000003</v>
      </c>
      <c r="G3512">
        <v>0</v>
      </c>
      <c r="H3512">
        <v>472.07800000000003</v>
      </c>
      <c r="I3512">
        <v>34</v>
      </c>
      <c r="J3512" t="s">
        <v>11</v>
      </c>
    </row>
    <row r="3513" spans="1:11" x14ac:dyDescent="0.25">
      <c r="A3513" s="1">
        <v>44773</v>
      </c>
      <c r="B3513" t="s">
        <v>143</v>
      </c>
      <c r="C3513" t="s">
        <v>10</v>
      </c>
      <c r="D3513">
        <v>38.200000000000003</v>
      </c>
      <c r="E3513">
        <v>3.2000000000000028</v>
      </c>
      <c r="F3513">
        <v>292.23</v>
      </c>
      <c r="G3513">
        <v>0</v>
      </c>
      <c r="H3513">
        <v>292.23</v>
      </c>
      <c r="I3513">
        <v>30</v>
      </c>
      <c r="J3513" t="s">
        <v>11</v>
      </c>
    </row>
    <row r="3514" spans="1:11" x14ac:dyDescent="0.25">
      <c r="A3514" s="1">
        <v>44773</v>
      </c>
      <c r="B3514" t="s">
        <v>144</v>
      </c>
      <c r="C3514" t="s">
        <v>10</v>
      </c>
      <c r="D3514">
        <v>39.4</v>
      </c>
      <c r="E3514">
        <v>4.3999999999999986</v>
      </c>
      <c r="F3514">
        <v>269.89</v>
      </c>
      <c r="G3514">
        <v>0</v>
      </c>
      <c r="H3514">
        <v>269.89</v>
      </c>
      <c r="I3514">
        <v>62</v>
      </c>
      <c r="J3514" t="s">
        <v>11</v>
      </c>
    </row>
    <row r="3515" spans="1:11" x14ac:dyDescent="0.25">
      <c r="A3515" s="1">
        <v>44773</v>
      </c>
      <c r="B3515" t="s">
        <v>145</v>
      </c>
      <c r="C3515" t="s">
        <v>10</v>
      </c>
      <c r="D3515">
        <v>39.1</v>
      </c>
      <c r="E3515">
        <v>4.1000000000000014</v>
      </c>
      <c r="F3515">
        <v>1311.0230000000001</v>
      </c>
      <c r="G3515">
        <v>0</v>
      </c>
      <c r="H3515">
        <v>1311.0230000000001</v>
      </c>
      <c r="I3515">
        <v>33</v>
      </c>
      <c r="J3515" t="s">
        <v>11</v>
      </c>
    </row>
    <row r="3516" spans="1:11" x14ac:dyDescent="0.25">
      <c r="A3516" s="1">
        <v>44773</v>
      </c>
      <c r="B3516" t="s">
        <v>146</v>
      </c>
      <c r="C3516" t="s">
        <v>10</v>
      </c>
      <c r="D3516">
        <v>39</v>
      </c>
      <c r="E3516">
        <v>4</v>
      </c>
      <c r="F3516">
        <v>1542.06</v>
      </c>
      <c r="G3516">
        <v>0</v>
      </c>
      <c r="H3516">
        <v>1542.06</v>
      </c>
      <c r="I3516">
        <v>64</v>
      </c>
      <c r="J3516" t="s">
        <v>18</v>
      </c>
    </row>
    <row r="3517" spans="1:11" x14ac:dyDescent="0.25">
      <c r="A3517" s="1">
        <v>44773</v>
      </c>
      <c r="B3517" t="s">
        <v>147</v>
      </c>
      <c r="C3517" t="s">
        <v>10</v>
      </c>
      <c r="D3517">
        <v>36.299999999999997</v>
      </c>
      <c r="E3517">
        <v>1.2999999999999972</v>
      </c>
      <c r="F3517">
        <v>1845.492</v>
      </c>
      <c r="G3517">
        <v>0</v>
      </c>
      <c r="H3517">
        <v>1845.492</v>
      </c>
      <c r="I3517">
        <v>33</v>
      </c>
      <c r="J3517" t="s">
        <v>11</v>
      </c>
    </row>
    <row r="3518" spans="1:11" x14ac:dyDescent="0.25">
      <c r="A3518" s="1">
        <v>44773</v>
      </c>
      <c r="B3518" t="s">
        <v>148</v>
      </c>
      <c r="C3518" t="s">
        <v>10</v>
      </c>
      <c r="D3518">
        <v>38.299999999999997</v>
      </c>
      <c r="E3518">
        <v>3.2999999999999972</v>
      </c>
      <c r="F3518">
        <v>361.16899999999998</v>
      </c>
      <c r="G3518">
        <v>0</v>
      </c>
      <c r="H3518">
        <v>361.16899999999998</v>
      </c>
      <c r="I3518">
        <v>44</v>
      </c>
      <c r="J3518" t="s">
        <v>30</v>
      </c>
    </row>
    <row r="3519" spans="1:11" x14ac:dyDescent="0.25">
      <c r="A3519" s="1">
        <v>44773</v>
      </c>
      <c r="B3519" t="s">
        <v>225</v>
      </c>
      <c r="C3519" t="s">
        <v>10</v>
      </c>
      <c r="D3519">
        <v>41.8</v>
      </c>
      <c r="E3519">
        <v>6.7999999999999972</v>
      </c>
      <c r="F3519">
        <v>399.608</v>
      </c>
      <c r="G3519">
        <v>0</v>
      </c>
      <c r="H3519">
        <v>399.608</v>
      </c>
      <c r="I3519">
        <v>24</v>
      </c>
      <c r="J3519" t="s">
        <v>18</v>
      </c>
    </row>
    <row r="3520" spans="1:11" x14ac:dyDescent="0.25">
      <c r="A3520" s="1">
        <v>44773</v>
      </c>
      <c r="B3520" t="s">
        <v>149</v>
      </c>
      <c r="C3520" t="s">
        <v>15</v>
      </c>
      <c r="D3520">
        <v>35.299999999999997</v>
      </c>
      <c r="E3520">
        <v>0.29999999999999716</v>
      </c>
      <c r="F3520">
        <v>338.17399999999998</v>
      </c>
      <c r="G3520">
        <v>0</v>
      </c>
      <c r="H3520">
        <v>338.17399999999998</v>
      </c>
      <c r="I3520">
        <v>64</v>
      </c>
      <c r="J3520" t="s">
        <v>18</v>
      </c>
    </row>
    <row r="3521" spans="1:10" x14ac:dyDescent="0.25">
      <c r="A3521" s="1">
        <v>44773</v>
      </c>
      <c r="B3521" t="s">
        <v>150</v>
      </c>
      <c r="C3521" t="s">
        <v>10</v>
      </c>
      <c r="D3521">
        <v>38.299999999999997</v>
      </c>
      <c r="E3521">
        <v>3.2999999999999972</v>
      </c>
      <c r="F3521">
        <v>1111.8489999999999</v>
      </c>
      <c r="G3521">
        <v>0</v>
      </c>
      <c r="H3521">
        <v>1111.8489999999999</v>
      </c>
      <c r="I3521">
        <v>28</v>
      </c>
      <c r="J3521" t="s">
        <v>11</v>
      </c>
    </row>
    <row r="3522" spans="1:10" x14ac:dyDescent="0.25">
      <c r="A3522" s="1">
        <v>44773</v>
      </c>
      <c r="B3522" t="s">
        <v>151</v>
      </c>
      <c r="C3522" t="s">
        <v>10</v>
      </c>
      <c r="D3522">
        <v>35.4</v>
      </c>
      <c r="E3522">
        <v>0.39999999999999858</v>
      </c>
      <c r="F3522">
        <v>653.13</v>
      </c>
      <c r="G3522">
        <v>0</v>
      </c>
      <c r="H3522">
        <v>653.13</v>
      </c>
      <c r="I3522">
        <v>30</v>
      </c>
      <c r="J3522" t="s">
        <v>11</v>
      </c>
    </row>
    <row r="3523" spans="1:10" x14ac:dyDescent="0.25">
      <c r="A3523" s="1">
        <v>44773</v>
      </c>
      <c r="B3523" t="s">
        <v>152</v>
      </c>
      <c r="C3523" t="s">
        <v>10</v>
      </c>
      <c r="D3523">
        <v>35.700000000000003</v>
      </c>
      <c r="E3523">
        <v>0.70000000000000284</v>
      </c>
      <c r="F3523">
        <v>1278.4170000000001</v>
      </c>
      <c r="G3523">
        <v>0</v>
      </c>
      <c r="H3523">
        <v>1278.4170000000001</v>
      </c>
      <c r="I3523">
        <v>51</v>
      </c>
      <c r="J3523" t="s">
        <v>13</v>
      </c>
    </row>
    <row r="3524" spans="1:10" x14ac:dyDescent="0.25">
      <c r="A3524" s="1">
        <v>44773</v>
      </c>
      <c r="B3524" t="s">
        <v>153</v>
      </c>
      <c r="C3524" t="s">
        <v>10</v>
      </c>
      <c r="D3524">
        <v>37.6</v>
      </c>
      <c r="E3524">
        <v>2.6000000000000014</v>
      </c>
      <c r="F3524">
        <v>499.70400000000001</v>
      </c>
      <c r="G3524">
        <v>0</v>
      </c>
      <c r="H3524">
        <v>499.70400000000001</v>
      </c>
      <c r="I3524">
        <v>27</v>
      </c>
      <c r="J3524" t="s">
        <v>16</v>
      </c>
    </row>
    <row r="3525" spans="1:10" x14ac:dyDescent="0.25">
      <c r="A3525" s="1">
        <v>44773</v>
      </c>
      <c r="B3525" t="s">
        <v>234</v>
      </c>
      <c r="C3525" t="s">
        <v>10</v>
      </c>
      <c r="D3525">
        <v>35.200000000000003</v>
      </c>
      <c r="E3525">
        <v>0.20000000000000284</v>
      </c>
      <c r="F3525">
        <v>1179.2</v>
      </c>
      <c r="G3525">
        <v>0</v>
      </c>
      <c r="H3525">
        <v>1179.2</v>
      </c>
      <c r="I3525">
        <v>33</v>
      </c>
      <c r="J3525" t="s">
        <v>11</v>
      </c>
    </row>
    <row r="3526" spans="1:10" x14ac:dyDescent="0.25">
      <c r="A3526" s="1">
        <v>44773</v>
      </c>
      <c r="B3526" t="s">
        <v>234</v>
      </c>
      <c r="C3526" t="s">
        <v>10</v>
      </c>
      <c r="D3526">
        <v>35.1</v>
      </c>
      <c r="E3526">
        <v>0.10000000000000142</v>
      </c>
      <c r="F3526">
        <v>1175.8500000000001</v>
      </c>
      <c r="G3526">
        <v>0</v>
      </c>
      <c r="H3526">
        <v>1175.8500000000001</v>
      </c>
      <c r="I3526">
        <v>33</v>
      </c>
      <c r="J3526" t="s">
        <v>11</v>
      </c>
    </row>
    <row r="3527" spans="1:10" x14ac:dyDescent="0.25">
      <c r="A3527" s="1">
        <v>44773</v>
      </c>
      <c r="B3527" t="s">
        <v>228</v>
      </c>
      <c r="C3527" t="s">
        <v>10</v>
      </c>
      <c r="D3527">
        <v>35</v>
      </c>
      <c r="E3527">
        <v>0</v>
      </c>
      <c r="F3527">
        <v>377.29999999999995</v>
      </c>
      <c r="G3527">
        <v>0</v>
      </c>
      <c r="H3527">
        <v>377.29999999999995</v>
      </c>
      <c r="I3527">
        <v>42</v>
      </c>
      <c r="J3527" t="s">
        <v>11</v>
      </c>
    </row>
    <row r="3528" spans="1:10" x14ac:dyDescent="0.25">
      <c r="A3528" s="1">
        <v>44773</v>
      </c>
      <c r="B3528" t="s">
        <v>154</v>
      </c>
      <c r="C3528" t="s">
        <v>10</v>
      </c>
      <c r="D3528">
        <v>41.5</v>
      </c>
      <c r="E3528">
        <v>6.5</v>
      </c>
      <c r="F3528">
        <v>1266.58</v>
      </c>
      <c r="G3528">
        <v>0</v>
      </c>
      <c r="H3528">
        <v>1266.58</v>
      </c>
      <c r="I3528">
        <v>30</v>
      </c>
      <c r="J3528" t="s">
        <v>18</v>
      </c>
    </row>
    <row r="3529" spans="1:10" x14ac:dyDescent="0.25">
      <c r="A3529" s="1">
        <v>44773</v>
      </c>
      <c r="B3529" t="s">
        <v>155</v>
      </c>
      <c r="C3529" t="s">
        <v>10</v>
      </c>
      <c r="D3529">
        <v>38.6</v>
      </c>
      <c r="E3529">
        <v>3.6000000000000014</v>
      </c>
      <c r="F3529">
        <v>1950.4580000000001</v>
      </c>
      <c r="G3529">
        <v>0</v>
      </c>
      <c r="H3529">
        <v>1950.4580000000001</v>
      </c>
      <c r="I3529">
        <v>46</v>
      </c>
      <c r="J3529" t="s">
        <v>11</v>
      </c>
    </row>
    <row r="3530" spans="1:10" x14ac:dyDescent="0.25">
      <c r="A3530" s="1">
        <v>44773</v>
      </c>
      <c r="B3530" t="s">
        <v>156</v>
      </c>
      <c r="C3530" t="s">
        <v>10</v>
      </c>
      <c r="D3530">
        <v>37.200000000000003</v>
      </c>
      <c r="E3530">
        <v>2.2000000000000028</v>
      </c>
      <c r="F3530">
        <v>1784.856</v>
      </c>
      <c r="G3530">
        <v>0</v>
      </c>
      <c r="H3530">
        <v>1784.856</v>
      </c>
      <c r="I3530">
        <v>37</v>
      </c>
      <c r="J3530" t="s">
        <v>13</v>
      </c>
    </row>
    <row r="3531" spans="1:10" x14ac:dyDescent="0.25">
      <c r="A3531" s="1">
        <v>44773</v>
      </c>
      <c r="B3531" t="s">
        <v>157</v>
      </c>
      <c r="C3531" t="s">
        <v>10</v>
      </c>
      <c r="D3531">
        <v>39.9</v>
      </c>
      <c r="E3531">
        <v>4.8999999999999986</v>
      </c>
      <c r="F3531">
        <v>897.35099999999989</v>
      </c>
      <c r="G3531">
        <v>0</v>
      </c>
      <c r="H3531">
        <v>897.35099999999989</v>
      </c>
      <c r="I3531">
        <v>39</v>
      </c>
      <c r="J3531" t="s">
        <v>11</v>
      </c>
    </row>
    <row r="3532" spans="1:10" x14ac:dyDescent="0.25">
      <c r="A3532" s="1">
        <v>44773</v>
      </c>
      <c r="B3532" t="s">
        <v>158</v>
      </c>
      <c r="C3532" t="s">
        <v>15</v>
      </c>
      <c r="D3532">
        <v>42</v>
      </c>
      <c r="E3532">
        <v>7</v>
      </c>
      <c r="F3532">
        <v>1222.2</v>
      </c>
      <c r="G3532">
        <v>505</v>
      </c>
      <c r="H3532">
        <v>1727.2</v>
      </c>
      <c r="I3532">
        <v>29</v>
      </c>
      <c r="J3532" t="s">
        <v>11</v>
      </c>
    </row>
    <row r="3533" spans="1:10" x14ac:dyDescent="0.25">
      <c r="A3533" s="1">
        <v>44773</v>
      </c>
      <c r="B3533" t="s">
        <v>159</v>
      </c>
      <c r="C3533" t="s">
        <v>15</v>
      </c>
      <c r="D3533">
        <v>38.700000000000003</v>
      </c>
      <c r="E3533">
        <v>3.7000000000000028</v>
      </c>
      <c r="F3533">
        <v>1509.6870000000001</v>
      </c>
      <c r="G3533">
        <v>0</v>
      </c>
      <c r="H3533">
        <v>1509.6870000000001</v>
      </c>
      <c r="I3533">
        <v>27</v>
      </c>
      <c r="J3533" t="s">
        <v>13</v>
      </c>
    </row>
    <row r="3534" spans="1:10" x14ac:dyDescent="0.25">
      <c r="A3534" s="1">
        <v>44773</v>
      </c>
      <c r="B3534" t="s">
        <v>160</v>
      </c>
      <c r="C3534" t="s">
        <v>10</v>
      </c>
      <c r="D3534">
        <v>39.799999999999997</v>
      </c>
      <c r="E3534">
        <v>4.7999999999999972</v>
      </c>
      <c r="F3534">
        <v>1130.32</v>
      </c>
      <c r="G3534">
        <v>0</v>
      </c>
      <c r="H3534">
        <v>1130.32</v>
      </c>
      <c r="I3534">
        <v>24</v>
      </c>
      <c r="J3534" t="s">
        <v>11</v>
      </c>
    </row>
    <row r="3535" spans="1:10" x14ac:dyDescent="0.25">
      <c r="A3535" s="1">
        <v>44773</v>
      </c>
      <c r="B3535" t="s">
        <v>161</v>
      </c>
      <c r="C3535" t="s">
        <v>10</v>
      </c>
      <c r="D3535">
        <v>41.5</v>
      </c>
      <c r="E3535">
        <v>6.5</v>
      </c>
      <c r="F3535">
        <v>1972.9099999999999</v>
      </c>
      <c r="G3535">
        <v>0</v>
      </c>
      <c r="H3535">
        <v>1972.9099999999999</v>
      </c>
      <c r="I3535">
        <v>67</v>
      </c>
      <c r="J3535" t="s">
        <v>16</v>
      </c>
    </row>
    <row r="3536" spans="1:10" x14ac:dyDescent="0.25">
      <c r="A3536" s="1">
        <v>44773</v>
      </c>
      <c r="B3536" t="s">
        <v>226</v>
      </c>
      <c r="C3536" t="s">
        <v>10</v>
      </c>
      <c r="D3536">
        <v>39.1</v>
      </c>
      <c r="E3536">
        <v>4.1000000000000014</v>
      </c>
      <c r="F3536">
        <v>699.49900000000002</v>
      </c>
      <c r="G3536">
        <v>0</v>
      </c>
      <c r="H3536">
        <v>699.49900000000002</v>
      </c>
      <c r="I3536">
        <v>47</v>
      </c>
      <c r="J3536" t="s">
        <v>16</v>
      </c>
    </row>
    <row r="3537" spans="1:10" x14ac:dyDescent="0.25">
      <c r="A3537" s="1">
        <v>44773</v>
      </c>
      <c r="B3537" t="s">
        <v>162</v>
      </c>
      <c r="C3537" t="s">
        <v>10</v>
      </c>
      <c r="D3537">
        <v>35.6</v>
      </c>
      <c r="E3537">
        <v>0.60000000000000142</v>
      </c>
      <c r="F3537">
        <v>1571.384</v>
      </c>
      <c r="G3537">
        <v>0</v>
      </c>
      <c r="H3537">
        <v>1571.384</v>
      </c>
      <c r="I3537">
        <v>50</v>
      </c>
      <c r="J3537" t="s">
        <v>16</v>
      </c>
    </row>
    <row r="3538" spans="1:10" x14ac:dyDescent="0.25">
      <c r="A3538" s="1">
        <v>44773</v>
      </c>
      <c r="B3538" t="s">
        <v>235</v>
      </c>
      <c r="C3538" t="s">
        <v>15</v>
      </c>
      <c r="D3538">
        <v>35.6</v>
      </c>
      <c r="E3538">
        <v>0.60000000000000142</v>
      </c>
      <c r="F3538">
        <v>722.68000000000006</v>
      </c>
      <c r="G3538">
        <v>0</v>
      </c>
      <c r="H3538">
        <v>722.68000000000006</v>
      </c>
      <c r="I3538">
        <v>43</v>
      </c>
      <c r="J3538" t="s">
        <v>11</v>
      </c>
    </row>
    <row r="3539" spans="1:10" x14ac:dyDescent="0.25">
      <c r="A3539" s="1">
        <v>44773</v>
      </c>
      <c r="B3539" t="s">
        <v>163</v>
      </c>
      <c r="C3539" t="s">
        <v>10</v>
      </c>
      <c r="D3539">
        <v>41.7</v>
      </c>
      <c r="E3539">
        <v>6.7000000000000028</v>
      </c>
      <c r="F3539">
        <v>414.91500000000002</v>
      </c>
      <c r="G3539">
        <v>1324</v>
      </c>
      <c r="H3539">
        <v>1738.915</v>
      </c>
      <c r="I3539">
        <v>24</v>
      </c>
      <c r="J3539" t="s">
        <v>11</v>
      </c>
    </row>
    <row r="3540" spans="1:10" x14ac:dyDescent="0.25">
      <c r="A3540" s="1">
        <v>44773</v>
      </c>
      <c r="B3540" t="s">
        <v>164</v>
      </c>
      <c r="C3540" t="s">
        <v>10</v>
      </c>
      <c r="D3540">
        <v>37.200000000000003</v>
      </c>
      <c r="E3540">
        <v>2.2000000000000028</v>
      </c>
      <c r="F3540">
        <v>1530.78</v>
      </c>
      <c r="G3540">
        <v>0</v>
      </c>
      <c r="H3540">
        <v>1530.78</v>
      </c>
      <c r="I3540">
        <v>40</v>
      </c>
      <c r="J3540" t="s">
        <v>13</v>
      </c>
    </row>
    <row r="3541" spans="1:10" x14ac:dyDescent="0.25">
      <c r="A3541" s="1">
        <v>44773</v>
      </c>
      <c r="B3541" t="s">
        <v>243</v>
      </c>
      <c r="C3541" t="s">
        <v>15</v>
      </c>
      <c r="D3541">
        <v>38.200000000000003</v>
      </c>
      <c r="E3541">
        <v>3.2000000000000028</v>
      </c>
      <c r="F3541">
        <v>525.25</v>
      </c>
      <c r="G3541">
        <v>0</v>
      </c>
      <c r="H3541">
        <v>525.25</v>
      </c>
      <c r="I3541">
        <v>51</v>
      </c>
      <c r="J3541" t="s">
        <v>16</v>
      </c>
    </row>
    <row r="3542" spans="1:10" x14ac:dyDescent="0.25">
      <c r="A3542" s="1">
        <v>44773</v>
      </c>
      <c r="B3542" t="s">
        <v>165</v>
      </c>
      <c r="C3542" t="s">
        <v>15</v>
      </c>
      <c r="D3542">
        <v>36.4</v>
      </c>
      <c r="E3542">
        <v>1.3999999999999986</v>
      </c>
      <c r="F3542">
        <v>1191.3719999999998</v>
      </c>
      <c r="G3542">
        <v>0</v>
      </c>
      <c r="H3542">
        <v>1191.3719999999998</v>
      </c>
      <c r="I3542">
        <v>55</v>
      </c>
      <c r="J3542" t="s">
        <v>11</v>
      </c>
    </row>
    <row r="3543" spans="1:10" x14ac:dyDescent="0.25">
      <c r="A3543" s="1">
        <v>44773</v>
      </c>
      <c r="B3543" t="s">
        <v>166</v>
      </c>
      <c r="C3543" t="s">
        <v>15</v>
      </c>
      <c r="D3543">
        <v>40.700000000000003</v>
      </c>
      <c r="E3543">
        <v>5.7000000000000028</v>
      </c>
      <c r="F3543">
        <v>1673.1770000000001</v>
      </c>
      <c r="G3543">
        <v>0</v>
      </c>
      <c r="H3543">
        <v>1673.1770000000001</v>
      </c>
      <c r="I3543">
        <v>39</v>
      </c>
      <c r="J3543" t="s">
        <v>11</v>
      </c>
    </row>
    <row r="3544" spans="1:10" x14ac:dyDescent="0.25">
      <c r="A3544" s="1">
        <v>44773</v>
      </c>
      <c r="B3544" t="s">
        <v>167</v>
      </c>
      <c r="C3544" t="s">
        <v>10</v>
      </c>
      <c r="D3544">
        <v>36.5</v>
      </c>
      <c r="E3544">
        <v>1.5</v>
      </c>
      <c r="F3544">
        <v>1188.44</v>
      </c>
      <c r="G3544">
        <v>0</v>
      </c>
      <c r="H3544">
        <v>1188.44</v>
      </c>
      <c r="I3544">
        <v>34</v>
      </c>
      <c r="J3544" t="s">
        <v>11</v>
      </c>
    </row>
    <row r="3545" spans="1:10" x14ac:dyDescent="0.25">
      <c r="A3545" s="1">
        <v>44773</v>
      </c>
      <c r="B3545" t="s">
        <v>168</v>
      </c>
      <c r="C3545" t="s">
        <v>15</v>
      </c>
      <c r="D3545">
        <v>37.4</v>
      </c>
      <c r="E3545">
        <v>2.3999999999999986</v>
      </c>
      <c r="F3545">
        <v>1440.2739999999999</v>
      </c>
      <c r="G3545">
        <v>0</v>
      </c>
      <c r="H3545">
        <v>1440.2739999999999</v>
      </c>
      <c r="I3545">
        <v>44</v>
      </c>
      <c r="J3545" t="s">
        <v>11</v>
      </c>
    </row>
    <row r="3546" spans="1:10" x14ac:dyDescent="0.25">
      <c r="A3546" s="1">
        <v>44773</v>
      </c>
      <c r="B3546" t="s">
        <v>244</v>
      </c>
      <c r="C3546" t="s">
        <v>15</v>
      </c>
      <c r="D3546">
        <v>39.200000000000003</v>
      </c>
      <c r="E3546">
        <v>4.2000000000000028</v>
      </c>
      <c r="F3546">
        <v>1378.2719999999999</v>
      </c>
      <c r="G3546">
        <v>0</v>
      </c>
      <c r="H3546">
        <v>1378.2719999999999</v>
      </c>
      <c r="I3546">
        <v>38</v>
      </c>
      <c r="J3546" t="s">
        <v>11</v>
      </c>
    </row>
    <row r="3547" spans="1:10" x14ac:dyDescent="0.25">
      <c r="A3547" s="1">
        <v>44773</v>
      </c>
      <c r="B3547" t="s">
        <v>236</v>
      </c>
      <c r="C3547" t="s">
        <v>10</v>
      </c>
      <c r="D3547">
        <v>37.1</v>
      </c>
      <c r="E3547">
        <v>2.1000000000000014</v>
      </c>
      <c r="F3547">
        <v>386.58199999999999</v>
      </c>
      <c r="G3547">
        <v>805</v>
      </c>
      <c r="H3547">
        <v>1191.5819999999999</v>
      </c>
      <c r="I3547">
        <v>40</v>
      </c>
      <c r="J3547" t="s">
        <v>11</v>
      </c>
    </row>
    <row r="3548" spans="1:10" x14ac:dyDescent="0.25">
      <c r="A3548" s="1">
        <v>44773</v>
      </c>
      <c r="B3548" t="s">
        <v>169</v>
      </c>
      <c r="C3548" t="s">
        <v>15</v>
      </c>
      <c r="D3548">
        <v>41.8</v>
      </c>
      <c r="E3548">
        <v>6.7999999999999972</v>
      </c>
      <c r="F3548">
        <v>2619.6059999999998</v>
      </c>
      <c r="G3548">
        <v>0</v>
      </c>
      <c r="H3548">
        <v>2619.6059999999998</v>
      </c>
      <c r="I3548">
        <v>32</v>
      </c>
      <c r="J3548" t="s">
        <v>16</v>
      </c>
    </row>
    <row r="3549" spans="1:10" x14ac:dyDescent="0.25">
      <c r="A3549" s="1">
        <v>44773</v>
      </c>
      <c r="B3549" t="s">
        <v>170</v>
      </c>
      <c r="C3549" t="s">
        <v>10</v>
      </c>
      <c r="D3549">
        <v>39.6</v>
      </c>
      <c r="E3549">
        <v>4.6000000000000014</v>
      </c>
      <c r="F3549">
        <v>1188</v>
      </c>
      <c r="G3549">
        <v>0</v>
      </c>
      <c r="H3549">
        <v>1188</v>
      </c>
      <c r="I3549">
        <v>35</v>
      </c>
      <c r="J3549" t="s">
        <v>30</v>
      </c>
    </row>
    <row r="3550" spans="1:10" x14ac:dyDescent="0.25">
      <c r="A3550" s="1">
        <v>44773</v>
      </c>
      <c r="B3550" t="s">
        <v>171</v>
      </c>
      <c r="C3550" t="s">
        <v>15</v>
      </c>
      <c r="D3550">
        <v>40.799999999999997</v>
      </c>
      <c r="E3550">
        <v>5.7999999999999972</v>
      </c>
      <c r="F3550">
        <v>1124.4479999999999</v>
      </c>
      <c r="G3550">
        <v>0</v>
      </c>
      <c r="H3550">
        <v>1124.4479999999999</v>
      </c>
      <c r="I3550">
        <v>42</v>
      </c>
      <c r="J3550" t="s">
        <v>11</v>
      </c>
    </row>
    <row r="3551" spans="1:10" x14ac:dyDescent="0.25">
      <c r="A3551" s="1">
        <v>44773</v>
      </c>
      <c r="B3551" t="s">
        <v>172</v>
      </c>
      <c r="C3551" t="s">
        <v>15</v>
      </c>
      <c r="D3551">
        <v>41.2</v>
      </c>
      <c r="E3551">
        <v>6.2000000000000028</v>
      </c>
      <c r="F3551">
        <v>1258.6600000000001</v>
      </c>
      <c r="G3551">
        <v>0</v>
      </c>
      <c r="H3551">
        <v>1258.6600000000001</v>
      </c>
      <c r="I3551">
        <v>44</v>
      </c>
      <c r="J3551" t="s">
        <v>30</v>
      </c>
    </row>
    <row r="3552" spans="1:10" x14ac:dyDescent="0.25">
      <c r="A3552" s="1">
        <v>44773</v>
      </c>
      <c r="B3552" t="s">
        <v>239</v>
      </c>
      <c r="C3552" t="s">
        <v>15</v>
      </c>
      <c r="D3552">
        <v>35.200000000000003</v>
      </c>
      <c r="E3552">
        <v>0.20000000000000284</v>
      </c>
      <c r="F3552">
        <v>1322.1120000000001</v>
      </c>
      <c r="G3552">
        <v>0</v>
      </c>
      <c r="H3552">
        <v>1322.1120000000001</v>
      </c>
      <c r="I3552">
        <v>29</v>
      </c>
      <c r="J3552" t="s">
        <v>16</v>
      </c>
    </row>
    <row r="3553" spans="1:10" x14ac:dyDescent="0.25">
      <c r="A3553" s="1">
        <v>44773</v>
      </c>
      <c r="B3553" t="s">
        <v>173</v>
      </c>
      <c r="C3553" t="s">
        <v>15</v>
      </c>
      <c r="D3553">
        <v>35.4</v>
      </c>
      <c r="E3553">
        <v>0.39999999999999858</v>
      </c>
      <c r="F3553">
        <v>772.07399999999996</v>
      </c>
      <c r="G3553">
        <v>0</v>
      </c>
      <c r="H3553">
        <v>772.07399999999996</v>
      </c>
      <c r="I3553">
        <v>35</v>
      </c>
      <c r="J3553" t="s">
        <v>18</v>
      </c>
    </row>
    <row r="3554" spans="1:10" x14ac:dyDescent="0.25">
      <c r="A3554" s="1">
        <v>44773</v>
      </c>
      <c r="B3554" t="s">
        <v>174</v>
      </c>
      <c r="C3554" t="s">
        <v>10</v>
      </c>
      <c r="D3554">
        <v>36.5</v>
      </c>
      <c r="E3554">
        <v>1.5</v>
      </c>
      <c r="F3554">
        <v>371.57</v>
      </c>
      <c r="G3554">
        <v>0</v>
      </c>
      <c r="H3554">
        <v>371.57</v>
      </c>
      <c r="I3554">
        <v>62</v>
      </c>
      <c r="J3554" t="s">
        <v>16</v>
      </c>
    </row>
    <row r="3555" spans="1:10" x14ac:dyDescent="0.25">
      <c r="A3555" s="1">
        <v>44773</v>
      </c>
      <c r="B3555" t="s">
        <v>175</v>
      </c>
      <c r="C3555" t="s">
        <v>10</v>
      </c>
      <c r="D3555">
        <v>38.9</v>
      </c>
      <c r="E3555">
        <v>3.8999999999999986</v>
      </c>
      <c r="F3555">
        <v>1274.3639999999998</v>
      </c>
      <c r="G3555">
        <v>0</v>
      </c>
      <c r="H3555">
        <v>1274.3639999999998</v>
      </c>
      <c r="I3555">
        <v>57</v>
      </c>
      <c r="J3555" t="s">
        <v>11</v>
      </c>
    </row>
    <row r="3556" spans="1:10" x14ac:dyDescent="0.25">
      <c r="A3556" s="1">
        <v>44773</v>
      </c>
      <c r="B3556" t="s">
        <v>176</v>
      </c>
      <c r="C3556" t="s">
        <v>15</v>
      </c>
      <c r="D3556">
        <v>36.799999999999997</v>
      </c>
      <c r="E3556">
        <v>1.7999999999999972</v>
      </c>
      <c r="F3556">
        <v>1595.28</v>
      </c>
      <c r="G3556">
        <v>0</v>
      </c>
      <c r="H3556">
        <v>1595.28</v>
      </c>
      <c r="I3556">
        <v>64</v>
      </c>
      <c r="J3556" t="s">
        <v>13</v>
      </c>
    </row>
    <row r="3557" spans="1:10" x14ac:dyDescent="0.25">
      <c r="A3557" s="1">
        <v>44773</v>
      </c>
      <c r="B3557" t="s">
        <v>177</v>
      </c>
      <c r="C3557" t="s">
        <v>15</v>
      </c>
      <c r="D3557">
        <v>37.299999999999997</v>
      </c>
      <c r="E3557">
        <v>2.2999999999999972</v>
      </c>
      <c r="F3557">
        <v>265.94899999999996</v>
      </c>
      <c r="G3557">
        <v>0</v>
      </c>
      <c r="H3557">
        <v>265.94899999999996</v>
      </c>
      <c r="I3557">
        <v>37</v>
      </c>
      <c r="J3557" t="s">
        <v>11</v>
      </c>
    </row>
    <row r="3558" spans="1:10" x14ac:dyDescent="0.25">
      <c r="A3558" s="1">
        <v>44773</v>
      </c>
      <c r="B3558" t="s">
        <v>178</v>
      </c>
      <c r="C3558" t="s">
        <v>10</v>
      </c>
      <c r="D3558">
        <v>35.6</v>
      </c>
      <c r="E3558">
        <v>0.60000000000000142</v>
      </c>
      <c r="F3558">
        <v>559.27600000000007</v>
      </c>
      <c r="G3558">
        <v>0</v>
      </c>
      <c r="H3558">
        <v>559.27600000000007</v>
      </c>
      <c r="I3558">
        <v>50</v>
      </c>
      <c r="J3558" t="s">
        <v>18</v>
      </c>
    </row>
    <row r="3559" spans="1:10" x14ac:dyDescent="0.25">
      <c r="A3559" s="1">
        <v>44773</v>
      </c>
      <c r="B3559" t="s">
        <v>179</v>
      </c>
      <c r="C3559" t="s">
        <v>47</v>
      </c>
      <c r="D3559">
        <v>41.7</v>
      </c>
      <c r="E3559">
        <v>6.7000000000000028</v>
      </c>
      <c r="F3559">
        <v>2103.348</v>
      </c>
      <c r="G3559">
        <v>0</v>
      </c>
      <c r="H3559">
        <v>2103.348</v>
      </c>
      <c r="I3559">
        <v>23</v>
      </c>
      <c r="J3559" t="s">
        <v>30</v>
      </c>
    </row>
    <row r="3560" spans="1:10" x14ac:dyDescent="0.25">
      <c r="A3560" s="1">
        <v>44773</v>
      </c>
      <c r="B3560" t="s">
        <v>245</v>
      </c>
      <c r="C3560" t="s">
        <v>10</v>
      </c>
      <c r="D3560">
        <v>37.700000000000003</v>
      </c>
      <c r="E3560">
        <v>2.7000000000000028</v>
      </c>
      <c r="F3560">
        <v>1077.0890000000002</v>
      </c>
      <c r="G3560">
        <v>0</v>
      </c>
      <c r="H3560">
        <v>1077.0890000000002</v>
      </c>
      <c r="I3560">
        <v>36</v>
      </c>
      <c r="J3560" t="s">
        <v>11</v>
      </c>
    </row>
    <row r="3561" spans="1:10" x14ac:dyDescent="0.25">
      <c r="A3561" s="1">
        <v>44773</v>
      </c>
      <c r="B3561" t="s">
        <v>180</v>
      </c>
      <c r="C3561" t="s">
        <v>10</v>
      </c>
      <c r="D3561">
        <v>39.299999999999997</v>
      </c>
      <c r="E3561">
        <v>4.2999999999999972</v>
      </c>
      <c r="F3561">
        <v>1829.808</v>
      </c>
      <c r="G3561">
        <v>0</v>
      </c>
      <c r="H3561">
        <v>1829.808</v>
      </c>
      <c r="I3561">
        <v>28</v>
      </c>
      <c r="J3561" t="s">
        <v>11</v>
      </c>
    </row>
    <row r="3562" spans="1:10" x14ac:dyDescent="0.25">
      <c r="A3562" s="1">
        <v>44773</v>
      </c>
      <c r="B3562" t="s">
        <v>181</v>
      </c>
      <c r="C3562" t="s">
        <v>10</v>
      </c>
      <c r="D3562">
        <v>41.6</v>
      </c>
      <c r="E3562">
        <v>6.6000000000000014</v>
      </c>
      <c r="F3562">
        <v>1087.008</v>
      </c>
      <c r="G3562">
        <v>0</v>
      </c>
      <c r="H3562">
        <v>1087.008</v>
      </c>
      <c r="I3562">
        <v>53</v>
      </c>
      <c r="J3562" t="s">
        <v>11</v>
      </c>
    </row>
    <row r="3563" spans="1:10" x14ac:dyDescent="0.25">
      <c r="A3563" s="1">
        <v>44773</v>
      </c>
      <c r="B3563" t="s">
        <v>182</v>
      </c>
      <c r="C3563" t="s">
        <v>15</v>
      </c>
      <c r="D3563">
        <v>38.799999999999997</v>
      </c>
      <c r="E3563">
        <v>3.7999999999999972</v>
      </c>
      <c r="F3563">
        <v>1329.6759999999999</v>
      </c>
      <c r="G3563">
        <v>0</v>
      </c>
      <c r="H3563">
        <v>1329.6759999999999</v>
      </c>
      <c r="I3563">
        <v>34</v>
      </c>
      <c r="J3563" t="s">
        <v>16</v>
      </c>
    </row>
    <row r="3564" spans="1:10" x14ac:dyDescent="0.25">
      <c r="A3564" s="1">
        <v>44773</v>
      </c>
      <c r="B3564" t="s">
        <v>183</v>
      </c>
      <c r="C3564" t="s">
        <v>47</v>
      </c>
      <c r="D3564">
        <v>40.299999999999997</v>
      </c>
      <c r="E3564">
        <v>5.2999999999999972</v>
      </c>
      <c r="F3564">
        <v>1070.3679999999999</v>
      </c>
      <c r="G3564">
        <v>0</v>
      </c>
      <c r="H3564">
        <v>1070.3679999999999</v>
      </c>
      <c r="I3564">
        <v>22</v>
      </c>
      <c r="J3564" t="s">
        <v>30</v>
      </c>
    </row>
    <row r="3565" spans="1:10" x14ac:dyDescent="0.25">
      <c r="A3565" s="1">
        <v>44773</v>
      </c>
      <c r="B3565" t="s">
        <v>184</v>
      </c>
      <c r="C3565" t="s">
        <v>10</v>
      </c>
      <c r="D3565">
        <v>40.4</v>
      </c>
      <c r="E3565">
        <v>5.3999999999999986</v>
      </c>
      <c r="F3565">
        <v>2609.0319999999997</v>
      </c>
      <c r="G3565">
        <v>0</v>
      </c>
      <c r="H3565">
        <v>2609.0319999999997</v>
      </c>
      <c r="I3565">
        <v>44</v>
      </c>
      <c r="J3565" t="s">
        <v>18</v>
      </c>
    </row>
    <row r="3566" spans="1:10" x14ac:dyDescent="0.25">
      <c r="A3566" s="1">
        <v>44773</v>
      </c>
      <c r="B3566" t="s">
        <v>185</v>
      </c>
      <c r="C3566" t="s">
        <v>10</v>
      </c>
      <c r="D3566">
        <v>41.8</v>
      </c>
      <c r="E3566">
        <v>6.7999999999999972</v>
      </c>
      <c r="F3566">
        <v>690.95399999999995</v>
      </c>
      <c r="G3566">
        <v>0</v>
      </c>
      <c r="H3566">
        <v>690.95399999999995</v>
      </c>
      <c r="I3566">
        <v>66</v>
      </c>
      <c r="J3566" t="s">
        <v>30</v>
      </c>
    </row>
    <row r="3567" spans="1:10" x14ac:dyDescent="0.25">
      <c r="A3567" s="1">
        <v>44773</v>
      </c>
      <c r="B3567" t="s">
        <v>186</v>
      </c>
      <c r="C3567" t="s">
        <v>10</v>
      </c>
      <c r="D3567">
        <v>38.200000000000003</v>
      </c>
      <c r="E3567">
        <v>3.2000000000000028</v>
      </c>
      <c r="F3567">
        <v>917.18200000000013</v>
      </c>
      <c r="G3567">
        <v>0</v>
      </c>
      <c r="H3567">
        <v>917.18200000000013</v>
      </c>
      <c r="I3567">
        <v>67</v>
      </c>
      <c r="J3567" t="s">
        <v>11</v>
      </c>
    </row>
    <row r="3568" spans="1:10" x14ac:dyDescent="0.25">
      <c r="A3568" s="1">
        <v>44773</v>
      </c>
      <c r="B3568" t="s">
        <v>187</v>
      </c>
      <c r="C3568" t="s">
        <v>10</v>
      </c>
      <c r="D3568">
        <v>36.1</v>
      </c>
      <c r="E3568">
        <v>1.1000000000000014</v>
      </c>
      <c r="F3568">
        <v>1081.9169999999999</v>
      </c>
      <c r="G3568">
        <v>0</v>
      </c>
      <c r="H3568">
        <v>1081.9169999999999</v>
      </c>
      <c r="I3568">
        <v>45</v>
      </c>
      <c r="J3568" t="s">
        <v>30</v>
      </c>
    </row>
    <row r="3569" spans="1:10" x14ac:dyDescent="0.25">
      <c r="A3569" s="1">
        <v>44773</v>
      </c>
      <c r="B3569" t="s">
        <v>220</v>
      </c>
      <c r="C3569" t="s">
        <v>10</v>
      </c>
      <c r="D3569">
        <v>37.9</v>
      </c>
      <c r="E3569">
        <v>2.8999999999999986</v>
      </c>
      <c r="F3569">
        <v>330.86700000000002</v>
      </c>
      <c r="G3569">
        <v>0</v>
      </c>
      <c r="H3569">
        <v>330.86700000000002</v>
      </c>
      <c r="I3569">
        <v>59</v>
      </c>
      <c r="J3569" t="s">
        <v>11</v>
      </c>
    </row>
    <row r="3570" spans="1:10" x14ac:dyDescent="0.25">
      <c r="A3570" s="1">
        <v>44773</v>
      </c>
      <c r="B3570" t="s">
        <v>188</v>
      </c>
      <c r="C3570" t="s">
        <v>10</v>
      </c>
      <c r="D3570">
        <v>38.799999999999997</v>
      </c>
      <c r="E3570">
        <v>3.7999999999999972</v>
      </c>
      <c r="F3570">
        <v>2155.3399999999997</v>
      </c>
      <c r="G3570">
        <v>0</v>
      </c>
      <c r="H3570">
        <v>2155.3399999999997</v>
      </c>
      <c r="I3570">
        <v>25</v>
      </c>
      <c r="J3570" t="s">
        <v>18</v>
      </c>
    </row>
    <row r="3571" spans="1:10" x14ac:dyDescent="0.25">
      <c r="A3571" s="1">
        <v>44773</v>
      </c>
      <c r="B3571" t="s">
        <v>189</v>
      </c>
      <c r="C3571" t="s">
        <v>10</v>
      </c>
      <c r="D3571">
        <v>36.700000000000003</v>
      </c>
      <c r="E3571">
        <v>1.7000000000000028</v>
      </c>
      <c r="F3571">
        <v>405.90200000000004</v>
      </c>
      <c r="G3571">
        <v>0</v>
      </c>
      <c r="H3571">
        <v>405.90200000000004</v>
      </c>
      <c r="I3571">
        <v>21</v>
      </c>
      <c r="J3571" t="s">
        <v>16</v>
      </c>
    </row>
    <row r="3572" spans="1:10" x14ac:dyDescent="0.25">
      <c r="A3572" s="1">
        <v>44773</v>
      </c>
      <c r="B3572" t="s">
        <v>190</v>
      </c>
      <c r="C3572" t="s">
        <v>15</v>
      </c>
      <c r="D3572">
        <v>35.200000000000003</v>
      </c>
      <c r="E3572">
        <v>0.20000000000000284</v>
      </c>
      <c r="F3572">
        <v>2377.7600000000002</v>
      </c>
      <c r="G3572">
        <v>0</v>
      </c>
      <c r="H3572">
        <v>2377.7600000000002</v>
      </c>
      <c r="I3572">
        <v>40</v>
      </c>
      <c r="J3572" t="s">
        <v>18</v>
      </c>
    </row>
    <row r="3573" spans="1:10" x14ac:dyDescent="0.25">
      <c r="A3573" s="1">
        <v>44773</v>
      </c>
      <c r="B3573" t="s">
        <v>191</v>
      </c>
      <c r="C3573" t="s">
        <v>10</v>
      </c>
      <c r="D3573">
        <v>40.6</v>
      </c>
      <c r="E3573">
        <v>5.6000000000000014</v>
      </c>
      <c r="F3573">
        <v>1330.8680000000002</v>
      </c>
      <c r="G3573">
        <v>0</v>
      </c>
      <c r="H3573">
        <v>1330.8680000000002</v>
      </c>
      <c r="I3573">
        <v>52</v>
      </c>
      <c r="J3573" t="s">
        <v>30</v>
      </c>
    </row>
    <row r="3574" spans="1:10" x14ac:dyDescent="0.25">
      <c r="A3574" s="1">
        <v>44773</v>
      </c>
      <c r="B3574" t="s">
        <v>192</v>
      </c>
      <c r="C3574" t="s">
        <v>10</v>
      </c>
      <c r="D3574">
        <v>40.5</v>
      </c>
      <c r="E3574">
        <v>5.5</v>
      </c>
      <c r="F3574">
        <v>1046.52</v>
      </c>
      <c r="G3574">
        <v>0</v>
      </c>
      <c r="H3574">
        <v>1046.52</v>
      </c>
      <c r="I3574">
        <v>45</v>
      </c>
      <c r="J3574" t="s">
        <v>11</v>
      </c>
    </row>
    <row r="3575" spans="1:10" x14ac:dyDescent="0.25">
      <c r="A3575" s="1">
        <v>44773</v>
      </c>
      <c r="B3575" t="s">
        <v>193</v>
      </c>
      <c r="C3575" t="s">
        <v>10</v>
      </c>
      <c r="D3575">
        <v>39.5</v>
      </c>
      <c r="E3575">
        <v>4.5</v>
      </c>
      <c r="F3575">
        <v>2010.9449999999999</v>
      </c>
      <c r="G3575">
        <v>0</v>
      </c>
      <c r="H3575">
        <v>2010.9449999999999</v>
      </c>
      <c r="I3575">
        <v>54</v>
      </c>
      <c r="J3575" t="s">
        <v>11</v>
      </c>
    </row>
    <row r="3576" spans="1:10" x14ac:dyDescent="0.25">
      <c r="A3576" s="1">
        <v>44773</v>
      </c>
      <c r="B3576" t="s">
        <v>194</v>
      </c>
      <c r="C3576" t="s">
        <v>10</v>
      </c>
      <c r="D3576">
        <v>41.5</v>
      </c>
      <c r="E3576">
        <v>6.5</v>
      </c>
      <c r="F3576">
        <v>1768.3150000000001</v>
      </c>
      <c r="G3576">
        <v>0</v>
      </c>
      <c r="H3576">
        <v>1768.3150000000001</v>
      </c>
      <c r="I3576">
        <v>47</v>
      </c>
      <c r="J3576" t="s">
        <v>11</v>
      </c>
    </row>
    <row r="3577" spans="1:10" x14ac:dyDescent="0.25">
      <c r="A3577" s="1">
        <v>44773</v>
      </c>
      <c r="B3577" t="s">
        <v>195</v>
      </c>
      <c r="C3577" t="s">
        <v>10</v>
      </c>
      <c r="D3577">
        <v>37.799999999999997</v>
      </c>
      <c r="E3577">
        <v>2.7999999999999972</v>
      </c>
      <c r="F3577">
        <v>1759.2119999999998</v>
      </c>
      <c r="G3577">
        <v>1075</v>
      </c>
      <c r="H3577">
        <v>2834.2119999999995</v>
      </c>
      <c r="I3577">
        <v>47</v>
      </c>
      <c r="J3577" t="s">
        <v>11</v>
      </c>
    </row>
    <row r="3578" spans="1:10" x14ac:dyDescent="0.25">
      <c r="A3578" s="1">
        <v>44773</v>
      </c>
      <c r="B3578" t="s">
        <v>196</v>
      </c>
      <c r="C3578" t="s">
        <v>10</v>
      </c>
      <c r="D3578">
        <v>37.6</v>
      </c>
      <c r="E3578">
        <v>2.6000000000000014</v>
      </c>
      <c r="F3578">
        <v>1097.5440000000001</v>
      </c>
      <c r="G3578">
        <v>0</v>
      </c>
      <c r="H3578">
        <v>1097.5440000000001</v>
      </c>
      <c r="I3578">
        <v>44</v>
      </c>
      <c r="J3578" t="s">
        <v>16</v>
      </c>
    </row>
    <row r="3579" spans="1:10" x14ac:dyDescent="0.25">
      <c r="A3579" s="1">
        <v>44773</v>
      </c>
      <c r="B3579" t="s">
        <v>197</v>
      </c>
      <c r="C3579" t="s">
        <v>10</v>
      </c>
      <c r="D3579">
        <v>36.5</v>
      </c>
      <c r="E3579">
        <v>1.5</v>
      </c>
      <c r="F3579">
        <v>1324.9499999999998</v>
      </c>
      <c r="G3579">
        <v>0</v>
      </c>
      <c r="H3579">
        <v>1324.9499999999998</v>
      </c>
      <c r="I3579">
        <v>39</v>
      </c>
      <c r="J3579" t="s">
        <v>30</v>
      </c>
    </row>
    <row r="3580" spans="1:10" x14ac:dyDescent="0.25">
      <c r="A3580" s="1">
        <v>44773</v>
      </c>
      <c r="B3580" t="s">
        <v>198</v>
      </c>
      <c r="C3580" t="s">
        <v>10</v>
      </c>
      <c r="D3580">
        <v>37.299999999999997</v>
      </c>
      <c r="E3580">
        <v>2.2999999999999972</v>
      </c>
      <c r="F3580">
        <v>1296.5479999999998</v>
      </c>
      <c r="G3580">
        <v>0</v>
      </c>
      <c r="H3580">
        <v>1296.5479999999998</v>
      </c>
      <c r="I3580">
        <v>43</v>
      </c>
      <c r="J3580" t="s">
        <v>18</v>
      </c>
    </row>
    <row r="3581" spans="1:10" x14ac:dyDescent="0.25">
      <c r="A3581" s="1">
        <v>44773</v>
      </c>
      <c r="B3581" t="s">
        <v>199</v>
      </c>
      <c r="C3581" t="s">
        <v>10</v>
      </c>
      <c r="D3581">
        <v>40.299999999999997</v>
      </c>
      <c r="E3581">
        <v>5.2999999999999972</v>
      </c>
      <c r="F3581">
        <v>1753.4529999999997</v>
      </c>
      <c r="G3581">
        <v>0</v>
      </c>
      <c r="H3581">
        <v>1753.4529999999997</v>
      </c>
      <c r="I3581">
        <v>64</v>
      </c>
      <c r="J3581" t="s">
        <v>11</v>
      </c>
    </row>
    <row r="3582" spans="1:10" x14ac:dyDescent="0.25">
      <c r="A3582" s="1">
        <v>44773</v>
      </c>
      <c r="B3582" t="s">
        <v>200</v>
      </c>
      <c r="C3582" t="s">
        <v>10</v>
      </c>
      <c r="D3582">
        <v>42</v>
      </c>
      <c r="E3582">
        <v>7</v>
      </c>
      <c r="F3582">
        <v>627.48</v>
      </c>
      <c r="G3582">
        <v>0</v>
      </c>
      <c r="H3582">
        <v>627.48</v>
      </c>
      <c r="I3582">
        <v>41</v>
      </c>
      <c r="J3582" t="s">
        <v>16</v>
      </c>
    </row>
    <row r="3583" spans="1:10" x14ac:dyDescent="0.25">
      <c r="A3583" s="1">
        <v>44773</v>
      </c>
      <c r="B3583" t="s">
        <v>246</v>
      </c>
      <c r="C3583" t="s">
        <v>15</v>
      </c>
      <c r="D3583">
        <v>39.1</v>
      </c>
      <c r="E3583">
        <v>4.1000000000000014</v>
      </c>
      <c r="F3583">
        <v>1020.119</v>
      </c>
      <c r="G3583">
        <v>0</v>
      </c>
      <c r="H3583">
        <v>1020.119</v>
      </c>
      <c r="I3583">
        <v>53</v>
      </c>
      <c r="J3583" t="s">
        <v>16</v>
      </c>
    </row>
    <row r="3584" spans="1:10" x14ac:dyDescent="0.25">
      <c r="A3584" s="1">
        <v>44773</v>
      </c>
      <c r="B3584" t="s">
        <v>201</v>
      </c>
      <c r="C3584" t="s">
        <v>15</v>
      </c>
      <c r="D3584">
        <v>37.5</v>
      </c>
      <c r="E3584">
        <v>2.5</v>
      </c>
      <c r="F3584">
        <v>407.62499999999994</v>
      </c>
      <c r="G3584">
        <v>0</v>
      </c>
      <c r="H3584">
        <v>407.62499999999994</v>
      </c>
      <c r="I3584">
        <v>48</v>
      </c>
      <c r="J3584" t="s">
        <v>11</v>
      </c>
    </row>
    <row r="3585" spans="1:10" x14ac:dyDescent="0.25">
      <c r="A3585" s="1">
        <v>44773</v>
      </c>
      <c r="B3585" t="s">
        <v>202</v>
      </c>
      <c r="C3585" t="s">
        <v>15</v>
      </c>
      <c r="D3585">
        <v>41.8</v>
      </c>
      <c r="E3585">
        <v>6.7999999999999972</v>
      </c>
      <c r="F3585">
        <v>881.5619999999999</v>
      </c>
      <c r="G3585">
        <v>0</v>
      </c>
      <c r="H3585">
        <v>881.5619999999999</v>
      </c>
      <c r="I3585">
        <v>51</v>
      </c>
      <c r="J3585" t="s">
        <v>13</v>
      </c>
    </row>
    <row r="3586" spans="1:10" x14ac:dyDescent="0.25">
      <c r="A3586" s="1">
        <v>44773</v>
      </c>
      <c r="B3586" t="s">
        <v>222</v>
      </c>
      <c r="C3586" t="s">
        <v>15</v>
      </c>
      <c r="D3586">
        <v>41.6</v>
      </c>
      <c r="E3586">
        <v>6.6000000000000014</v>
      </c>
      <c r="F3586">
        <v>1480.5440000000001</v>
      </c>
      <c r="G3586">
        <v>0</v>
      </c>
      <c r="H3586">
        <v>1480.5440000000001</v>
      </c>
      <c r="I3586">
        <v>34</v>
      </c>
      <c r="J3586" t="s">
        <v>18</v>
      </c>
    </row>
    <row r="3587" spans="1:10" x14ac:dyDescent="0.25">
      <c r="A3587" s="1">
        <v>44773</v>
      </c>
      <c r="B3587" t="s">
        <v>203</v>
      </c>
      <c r="C3587" t="s">
        <v>15</v>
      </c>
      <c r="D3587">
        <v>38</v>
      </c>
      <c r="E3587">
        <v>3</v>
      </c>
      <c r="F3587">
        <v>2404.2600000000002</v>
      </c>
      <c r="G3587">
        <v>0</v>
      </c>
      <c r="H3587">
        <v>2404.2600000000002</v>
      </c>
      <c r="I3587">
        <v>26</v>
      </c>
      <c r="J3587" t="s">
        <v>18</v>
      </c>
    </row>
    <row r="3588" spans="1:10" x14ac:dyDescent="0.25">
      <c r="A3588" s="1">
        <v>44773</v>
      </c>
      <c r="B3588" t="s">
        <v>204</v>
      </c>
      <c r="C3588" t="s">
        <v>15</v>
      </c>
      <c r="D3588">
        <v>41.1</v>
      </c>
      <c r="E3588">
        <v>6.1000000000000014</v>
      </c>
      <c r="F3588">
        <v>1935.8100000000002</v>
      </c>
      <c r="G3588">
        <v>0</v>
      </c>
      <c r="H3588">
        <v>1935.8100000000002</v>
      </c>
      <c r="I3588">
        <v>65</v>
      </c>
      <c r="J3588" t="s">
        <v>16</v>
      </c>
    </row>
    <row r="3589" spans="1:10" x14ac:dyDescent="0.25">
      <c r="A3589" s="1">
        <v>44773</v>
      </c>
      <c r="B3589" t="s">
        <v>205</v>
      </c>
      <c r="C3589" t="s">
        <v>15</v>
      </c>
      <c r="D3589">
        <v>40.799999999999997</v>
      </c>
      <c r="E3589">
        <v>5.7999999999999972</v>
      </c>
      <c r="F3589">
        <v>1399.4399999999998</v>
      </c>
      <c r="G3589">
        <v>0</v>
      </c>
      <c r="H3589">
        <v>1399.4399999999998</v>
      </c>
      <c r="I3589">
        <v>36</v>
      </c>
      <c r="J3589" t="s">
        <v>30</v>
      </c>
    </row>
    <row r="3590" spans="1:10" x14ac:dyDescent="0.25">
      <c r="A3590" s="1">
        <v>44773</v>
      </c>
      <c r="B3590" t="s">
        <v>247</v>
      </c>
      <c r="C3590" t="s">
        <v>15</v>
      </c>
      <c r="D3590">
        <v>39.1</v>
      </c>
      <c r="E3590">
        <v>4.1000000000000014</v>
      </c>
      <c r="F3590">
        <v>695.58899999999994</v>
      </c>
      <c r="G3590">
        <v>0</v>
      </c>
      <c r="H3590">
        <v>695.58899999999994</v>
      </c>
      <c r="I3590">
        <v>42</v>
      </c>
      <c r="J3590" t="s">
        <v>13</v>
      </c>
    </row>
    <row r="3591" spans="1:10" x14ac:dyDescent="0.25">
      <c r="A3591" s="1">
        <v>44773</v>
      </c>
      <c r="B3591" t="s">
        <v>206</v>
      </c>
      <c r="C3591" t="s">
        <v>10</v>
      </c>
      <c r="D3591">
        <v>37</v>
      </c>
      <c r="E3591">
        <v>2</v>
      </c>
      <c r="F3591">
        <v>590.15</v>
      </c>
      <c r="G3591">
        <v>0</v>
      </c>
      <c r="H3591">
        <v>590.15</v>
      </c>
      <c r="I3591">
        <v>45</v>
      </c>
      <c r="J3591" t="s">
        <v>11</v>
      </c>
    </row>
    <row r="3592" spans="1:10" x14ac:dyDescent="0.25">
      <c r="A3592" s="1">
        <v>44773</v>
      </c>
      <c r="B3592" t="s">
        <v>207</v>
      </c>
      <c r="C3592" t="s">
        <v>15</v>
      </c>
      <c r="D3592">
        <v>36.5</v>
      </c>
      <c r="E3592">
        <v>1.5</v>
      </c>
      <c r="F3592">
        <v>1027.8399999999999</v>
      </c>
      <c r="G3592">
        <v>0</v>
      </c>
      <c r="H3592">
        <v>1027.8399999999999</v>
      </c>
      <c r="I3592">
        <v>66</v>
      </c>
      <c r="J3592" t="s">
        <v>11</v>
      </c>
    </row>
    <row r="3593" spans="1:10" x14ac:dyDescent="0.25">
      <c r="A3593" s="1">
        <v>44773</v>
      </c>
      <c r="B3593" t="s">
        <v>251</v>
      </c>
      <c r="C3593" t="s">
        <v>10</v>
      </c>
      <c r="D3593">
        <v>35.9</v>
      </c>
      <c r="E3593">
        <v>0.89999999999999858</v>
      </c>
      <c r="F3593">
        <v>1005.559</v>
      </c>
      <c r="G3593">
        <v>1458</v>
      </c>
      <c r="H3593">
        <v>2463.5590000000002</v>
      </c>
      <c r="I3593">
        <v>60</v>
      </c>
      <c r="J3593" t="s">
        <v>18</v>
      </c>
    </row>
    <row r="3594" spans="1:10" x14ac:dyDescent="0.25">
      <c r="A3594" s="1">
        <v>44773</v>
      </c>
      <c r="B3594" t="s">
        <v>208</v>
      </c>
      <c r="C3594" t="s">
        <v>10</v>
      </c>
      <c r="D3594">
        <v>35.799999999999997</v>
      </c>
      <c r="E3594">
        <v>0.79999999999999716</v>
      </c>
      <c r="F3594">
        <v>1013.4979999999998</v>
      </c>
      <c r="G3594">
        <v>0</v>
      </c>
      <c r="H3594">
        <v>1013.4979999999998</v>
      </c>
      <c r="I3594">
        <v>44</v>
      </c>
      <c r="J3594" t="s">
        <v>11</v>
      </c>
    </row>
    <row r="3595" spans="1:10" x14ac:dyDescent="0.25">
      <c r="A3595" s="1">
        <v>44773</v>
      </c>
      <c r="B3595" t="s">
        <v>209</v>
      </c>
      <c r="C3595" t="s">
        <v>10</v>
      </c>
      <c r="D3595">
        <v>35.700000000000003</v>
      </c>
      <c r="E3595">
        <v>0.70000000000000284</v>
      </c>
      <c r="F3595">
        <v>1735.0200000000002</v>
      </c>
      <c r="G3595">
        <v>0</v>
      </c>
      <c r="H3595">
        <v>1735.0200000000002</v>
      </c>
      <c r="I3595">
        <v>32</v>
      </c>
      <c r="J3595" t="s">
        <v>11</v>
      </c>
    </row>
    <row r="3596" spans="1:10" x14ac:dyDescent="0.25">
      <c r="A3596" s="1">
        <v>44773</v>
      </c>
      <c r="B3596" t="s">
        <v>210</v>
      </c>
      <c r="C3596" t="s">
        <v>15</v>
      </c>
      <c r="D3596">
        <v>40.200000000000003</v>
      </c>
      <c r="E3596">
        <v>5.2000000000000028</v>
      </c>
      <c r="F3596">
        <v>1285.596</v>
      </c>
      <c r="G3596">
        <v>0</v>
      </c>
      <c r="H3596">
        <v>1285.596</v>
      </c>
      <c r="I3596">
        <v>36</v>
      </c>
      <c r="J3596" t="s">
        <v>11</v>
      </c>
    </row>
    <row r="3597" spans="1:10" x14ac:dyDescent="0.25">
      <c r="A3597" s="1">
        <v>44773</v>
      </c>
      <c r="B3597" t="s">
        <v>211</v>
      </c>
      <c r="C3597" t="s">
        <v>15</v>
      </c>
      <c r="D3597">
        <v>41.4</v>
      </c>
      <c r="E3597">
        <v>6.3999999999999986</v>
      </c>
      <c r="F3597">
        <v>846.63</v>
      </c>
      <c r="G3597">
        <v>0</v>
      </c>
      <c r="H3597">
        <v>846.63</v>
      </c>
      <c r="I3597">
        <v>30</v>
      </c>
      <c r="J3597" t="s">
        <v>18</v>
      </c>
    </row>
    <row r="3598" spans="1:10" x14ac:dyDescent="0.25">
      <c r="A3598" s="1">
        <v>44773</v>
      </c>
      <c r="B3598" t="s">
        <v>212</v>
      </c>
      <c r="C3598" t="s">
        <v>10</v>
      </c>
      <c r="D3598">
        <v>41.1</v>
      </c>
      <c r="E3598">
        <v>6.1000000000000014</v>
      </c>
      <c r="F3598">
        <v>1322.1870000000001</v>
      </c>
      <c r="G3598">
        <v>0</v>
      </c>
      <c r="H3598">
        <v>1322.1870000000001</v>
      </c>
      <c r="I3598">
        <v>35</v>
      </c>
      <c r="J3598" t="s">
        <v>11</v>
      </c>
    </row>
    <row r="3599" spans="1:10" x14ac:dyDescent="0.25">
      <c r="A3599" s="1">
        <v>44773</v>
      </c>
      <c r="B3599" t="s">
        <v>213</v>
      </c>
      <c r="C3599" t="s">
        <v>10</v>
      </c>
      <c r="D3599">
        <v>37.4</v>
      </c>
      <c r="E3599">
        <v>2.3999999999999986</v>
      </c>
      <c r="F3599">
        <v>921.91</v>
      </c>
      <c r="G3599">
        <v>0</v>
      </c>
      <c r="H3599">
        <v>921.91</v>
      </c>
      <c r="I3599">
        <v>49</v>
      </c>
      <c r="J3599" t="s">
        <v>11</v>
      </c>
    </row>
    <row r="3600" spans="1:10" x14ac:dyDescent="0.25">
      <c r="A3600" s="1">
        <v>44773</v>
      </c>
      <c r="B3600" t="s">
        <v>252</v>
      </c>
      <c r="C3600" t="s">
        <v>10</v>
      </c>
      <c r="D3600">
        <v>36.700000000000003</v>
      </c>
      <c r="E3600">
        <v>1.7000000000000028</v>
      </c>
      <c r="F3600">
        <v>1014.0210000000001</v>
      </c>
      <c r="G3600">
        <v>0</v>
      </c>
      <c r="H3600">
        <v>1014.0210000000001</v>
      </c>
      <c r="I3600">
        <v>60</v>
      </c>
      <c r="J3600" t="s">
        <v>13</v>
      </c>
    </row>
    <row r="3601" spans="1:11" x14ac:dyDescent="0.25">
      <c r="A3601" s="1">
        <v>44773</v>
      </c>
      <c r="B3601" t="s">
        <v>249</v>
      </c>
      <c r="C3601" t="s">
        <v>10</v>
      </c>
      <c r="D3601">
        <v>40.799999999999997</v>
      </c>
      <c r="E3601">
        <v>5.7999999999999972</v>
      </c>
      <c r="F3601">
        <v>2108.5439999999999</v>
      </c>
      <c r="G3601">
        <v>0</v>
      </c>
      <c r="H3601">
        <v>2108.5439999999999</v>
      </c>
      <c r="I3601">
        <v>56</v>
      </c>
      <c r="J3601" t="s">
        <v>11</v>
      </c>
    </row>
    <row r="3602" spans="1:11" x14ac:dyDescent="0.25">
      <c r="A3602" s="1">
        <v>44773</v>
      </c>
      <c r="B3602" t="s">
        <v>214</v>
      </c>
      <c r="C3602" t="s">
        <v>10</v>
      </c>
      <c r="D3602">
        <v>39.700000000000003</v>
      </c>
      <c r="E3602">
        <v>4.7000000000000028</v>
      </c>
      <c r="F3602">
        <v>314.42400000000004</v>
      </c>
      <c r="G3602">
        <v>0</v>
      </c>
      <c r="H3602">
        <v>314.42400000000004</v>
      </c>
      <c r="I3602">
        <v>22</v>
      </c>
      <c r="J3602" t="s">
        <v>11</v>
      </c>
    </row>
    <row r="3603" spans="1:11" x14ac:dyDescent="0.25">
      <c r="A3603" s="1">
        <v>44773</v>
      </c>
      <c r="B3603" t="s">
        <v>215</v>
      </c>
      <c r="C3603" t="s">
        <v>10</v>
      </c>
      <c r="D3603">
        <v>41.1</v>
      </c>
      <c r="E3603">
        <v>6.1000000000000014</v>
      </c>
      <c r="F3603">
        <v>988.04399999999998</v>
      </c>
      <c r="G3603">
        <v>0</v>
      </c>
      <c r="H3603">
        <v>988.04399999999998</v>
      </c>
      <c r="I3603">
        <v>61</v>
      </c>
      <c r="J3603" t="s">
        <v>18</v>
      </c>
    </row>
    <row r="3604" spans="1:11" x14ac:dyDescent="0.25">
      <c r="A3604" s="1">
        <v>44773</v>
      </c>
      <c r="B3604" t="s">
        <v>216</v>
      </c>
      <c r="C3604" t="s">
        <v>10</v>
      </c>
      <c r="D3604">
        <v>39</v>
      </c>
      <c r="E3604">
        <v>4</v>
      </c>
      <c r="F3604">
        <v>1813.1100000000001</v>
      </c>
      <c r="G3604">
        <v>0</v>
      </c>
      <c r="H3604">
        <v>1813.1100000000001</v>
      </c>
      <c r="I3604">
        <v>47</v>
      </c>
      <c r="J3604" t="s">
        <v>30</v>
      </c>
    </row>
    <row r="3605" spans="1:11" x14ac:dyDescent="0.25">
      <c r="A3605" s="1">
        <v>44773</v>
      </c>
      <c r="B3605" t="s">
        <v>217</v>
      </c>
      <c r="C3605" t="s">
        <v>10</v>
      </c>
      <c r="D3605">
        <v>35.799999999999997</v>
      </c>
      <c r="E3605">
        <v>0.79999999999999716</v>
      </c>
      <c r="F3605">
        <v>1774.248</v>
      </c>
      <c r="G3605">
        <v>0</v>
      </c>
      <c r="H3605">
        <v>1774.248</v>
      </c>
      <c r="I3605">
        <v>32</v>
      </c>
      <c r="J3605" t="s">
        <v>30</v>
      </c>
    </row>
    <row r="3606" spans="1:11" x14ac:dyDescent="0.25">
      <c r="A3606" s="1">
        <v>44773</v>
      </c>
      <c r="B3606" t="s">
        <v>218</v>
      </c>
      <c r="C3606" t="s">
        <v>10</v>
      </c>
      <c r="D3606">
        <v>39.299999999999997</v>
      </c>
      <c r="E3606">
        <v>4.2999999999999972</v>
      </c>
      <c r="F3606">
        <v>420.90300000000002</v>
      </c>
      <c r="G3606">
        <v>0</v>
      </c>
      <c r="H3606">
        <v>420.90300000000002</v>
      </c>
      <c r="I3606">
        <v>35</v>
      </c>
      <c r="J3606" t="s">
        <v>30</v>
      </c>
    </row>
    <row r="3607" spans="1:11" x14ac:dyDescent="0.25">
      <c r="A3607" s="1">
        <v>44773</v>
      </c>
      <c r="B3607" t="s">
        <v>219</v>
      </c>
      <c r="C3607" t="s">
        <v>10</v>
      </c>
      <c r="D3607">
        <v>41.8</v>
      </c>
      <c r="E3607">
        <v>6.7999999999999972</v>
      </c>
      <c r="F3607">
        <v>1998.0399999999997</v>
      </c>
      <c r="G3607">
        <v>0</v>
      </c>
      <c r="H3607">
        <v>1998.0399999999997</v>
      </c>
      <c r="I3607">
        <v>33</v>
      </c>
      <c r="J3607" t="s">
        <v>30</v>
      </c>
    </row>
    <row r="3608" spans="1:11" x14ac:dyDescent="0.25">
      <c r="A3608" s="1">
        <v>44804</v>
      </c>
      <c r="B3608" t="s">
        <v>63</v>
      </c>
      <c r="C3608" t="s">
        <v>15</v>
      </c>
      <c r="D3608">
        <v>40.799999999999997</v>
      </c>
      <c r="E3608">
        <v>5.7999999999999972</v>
      </c>
      <c r="F3608">
        <v>1703.3999999999999</v>
      </c>
      <c r="G3608">
        <v>0</v>
      </c>
      <c r="H3608">
        <v>1703.3999999999999</v>
      </c>
      <c r="I3608">
        <v>31</v>
      </c>
      <c r="J3608" t="s">
        <v>11</v>
      </c>
    </row>
    <row r="3609" spans="1:11" x14ac:dyDescent="0.25">
      <c r="A3609" s="1">
        <v>44804</v>
      </c>
      <c r="B3609" t="s">
        <v>250</v>
      </c>
      <c r="C3609" t="s">
        <v>10</v>
      </c>
      <c r="D3609">
        <v>40.299999999999997</v>
      </c>
      <c r="E3609">
        <v>5.2999999999999972</v>
      </c>
      <c r="F3609">
        <v>1764.7369999999999</v>
      </c>
      <c r="G3609">
        <v>0</v>
      </c>
      <c r="H3609">
        <v>1764.7369999999999</v>
      </c>
      <c r="I3609">
        <v>28</v>
      </c>
      <c r="J3609" t="s">
        <v>11</v>
      </c>
    </row>
    <row r="3610" spans="1:11" x14ac:dyDescent="0.25">
      <c r="A3610" s="1">
        <v>44804</v>
      </c>
      <c r="B3610" t="s">
        <v>64</v>
      </c>
      <c r="C3610" t="s">
        <v>15</v>
      </c>
      <c r="D3610">
        <v>36</v>
      </c>
      <c r="E3610">
        <v>1</v>
      </c>
      <c r="F3610">
        <v>1883.8799999999999</v>
      </c>
      <c r="G3610">
        <v>0</v>
      </c>
      <c r="H3610">
        <v>1883.8799999999999</v>
      </c>
      <c r="I3610">
        <v>49</v>
      </c>
      <c r="J3610" t="s">
        <v>18</v>
      </c>
    </row>
    <row r="3611" spans="1:11" x14ac:dyDescent="0.25">
      <c r="A3611" s="1">
        <v>44804</v>
      </c>
      <c r="B3611" t="s">
        <v>69</v>
      </c>
      <c r="C3611" t="s">
        <v>10</v>
      </c>
      <c r="D3611">
        <v>35.9</v>
      </c>
      <c r="E3611">
        <v>0.89999999999999858</v>
      </c>
      <c r="F3611">
        <v>1194.752</v>
      </c>
      <c r="G3611">
        <v>0</v>
      </c>
      <c r="H3611">
        <v>1194.752</v>
      </c>
      <c r="I3611">
        <v>31</v>
      </c>
      <c r="J3611" t="s">
        <v>30</v>
      </c>
    </row>
    <row r="3612" spans="1:11" x14ac:dyDescent="0.25">
      <c r="A3612" s="1">
        <v>44804</v>
      </c>
      <c r="B3612" t="s">
        <v>70</v>
      </c>
      <c r="C3612" t="s">
        <v>15</v>
      </c>
      <c r="D3612">
        <v>35.200000000000003</v>
      </c>
      <c r="E3612">
        <v>0.20000000000000284</v>
      </c>
      <c r="F3612">
        <v>317.15200000000004</v>
      </c>
      <c r="G3612">
        <v>0</v>
      </c>
      <c r="H3612">
        <v>317.15200000000004</v>
      </c>
      <c r="I3612">
        <v>50</v>
      </c>
      <c r="J3612" t="s">
        <v>11</v>
      </c>
    </row>
    <row r="3613" spans="1:11" x14ac:dyDescent="0.25">
      <c r="A3613" s="1">
        <v>44804</v>
      </c>
      <c r="B3613" t="s">
        <v>71</v>
      </c>
      <c r="C3613" t="s">
        <v>10</v>
      </c>
      <c r="D3613">
        <v>38.6</v>
      </c>
      <c r="E3613">
        <v>3.6000000000000014</v>
      </c>
      <c r="F3613">
        <v>1081.9580000000001</v>
      </c>
      <c r="G3613">
        <v>0</v>
      </c>
      <c r="H3613">
        <v>1081.9580000000001</v>
      </c>
      <c r="I3613">
        <v>58</v>
      </c>
      <c r="J3613" t="s">
        <v>18</v>
      </c>
    </row>
    <row r="3614" spans="1:11" x14ac:dyDescent="0.25">
      <c r="A3614" s="1">
        <v>44804</v>
      </c>
      <c r="B3614" t="s">
        <v>72</v>
      </c>
      <c r="C3614" t="s">
        <v>10</v>
      </c>
      <c r="D3614">
        <v>38.200000000000003</v>
      </c>
      <c r="E3614">
        <v>3.2000000000000028</v>
      </c>
      <c r="F3614">
        <v>675.37600000000009</v>
      </c>
      <c r="G3614">
        <v>1485</v>
      </c>
      <c r="H3614">
        <v>2160.3760000000002</v>
      </c>
      <c r="I3614">
        <v>57</v>
      </c>
      <c r="J3614" t="s">
        <v>30</v>
      </c>
    </row>
    <row r="3615" spans="1:11" x14ac:dyDescent="0.25">
      <c r="A3615" s="1">
        <v>44804</v>
      </c>
      <c r="B3615" t="s">
        <v>73</v>
      </c>
      <c r="C3615" t="s">
        <v>15</v>
      </c>
      <c r="D3615">
        <v>39.299999999999997</v>
      </c>
      <c r="E3615">
        <v>4.2999999999999972</v>
      </c>
      <c r="F3615">
        <v>1740.204</v>
      </c>
      <c r="G3615">
        <v>0</v>
      </c>
      <c r="H3615">
        <v>1740.204</v>
      </c>
      <c r="I3615">
        <v>50</v>
      </c>
      <c r="J3615" t="s">
        <v>11</v>
      </c>
      <c r="K3615" t="s">
        <v>19</v>
      </c>
    </row>
    <row r="3616" spans="1:11" x14ac:dyDescent="0.25">
      <c r="A3616" s="1">
        <v>44804</v>
      </c>
      <c r="B3616" t="s">
        <v>74</v>
      </c>
      <c r="C3616" t="s">
        <v>10</v>
      </c>
      <c r="D3616">
        <v>36.4</v>
      </c>
      <c r="E3616">
        <v>1.3999999999999986</v>
      </c>
      <c r="F3616">
        <v>1798.1599999999999</v>
      </c>
      <c r="G3616">
        <v>0</v>
      </c>
      <c r="H3616">
        <v>1798.1599999999999</v>
      </c>
      <c r="I3616">
        <v>22</v>
      </c>
      <c r="J3616" t="s">
        <v>11</v>
      </c>
    </row>
    <row r="3617" spans="1:11" x14ac:dyDescent="0.25">
      <c r="A3617" s="1">
        <v>44804</v>
      </c>
      <c r="B3617" t="s">
        <v>75</v>
      </c>
      <c r="C3617" t="s">
        <v>10</v>
      </c>
      <c r="D3617">
        <v>37</v>
      </c>
      <c r="E3617">
        <v>2</v>
      </c>
      <c r="F3617">
        <v>689.68000000000006</v>
      </c>
      <c r="G3617">
        <v>0</v>
      </c>
      <c r="H3617">
        <v>689.68000000000006</v>
      </c>
      <c r="I3617">
        <v>32</v>
      </c>
      <c r="J3617" t="s">
        <v>11</v>
      </c>
      <c r="K3617" t="s">
        <v>19</v>
      </c>
    </row>
    <row r="3618" spans="1:11" x14ac:dyDescent="0.25">
      <c r="A3618" s="1">
        <v>44804</v>
      </c>
      <c r="B3618" t="s">
        <v>76</v>
      </c>
      <c r="C3618" t="s">
        <v>10</v>
      </c>
      <c r="D3618">
        <v>41.1</v>
      </c>
      <c r="E3618">
        <v>6.1000000000000014</v>
      </c>
      <c r="F3618">
        <v>1010.649</v>
      </c>
      <c r="G3618">
        <v>0</v>
      </c>
      <c r="H3618">
        <v>1010.649</v>
      </c>
      <c r="I3618">
        <v>35</v>
      </c>
      <c r="J3618" t="s">
        <v>11</v>
      </c>
      <c r="K3618" t="s">
        <v>19</v>
      </c>
    </row>
    <row r="3619" spans="1:11" x14ac:dyDescent="0.25">
      <c r="A3619" s="1">
        <v>44804</v>
      </c>
      <c r="B3619" t="s">
        <v>77</v>
      </c>
      <c r="C3619" t="s">
        <v>10</v>
      </c>
      <c r="D3619">
        <v>38.6</v>
      </c>
      <c r="E3619">
        <v>3.6000000000000014</v>
      </c>
      <c r="F3619">
        <v>450.07600000000002</v>
      </c>
      <c r="G3619">
        <v>0</v>
      </c>
      <c r="H3619">
        <v>450.07600000000002</v>
      </c>
      <c r="I3619">
        <v>55</v>
      </c>
      <c r="J3619" t="s">
        <v>11</v>
      </c>
    </row>
    <row r="3620" spans="1:11" x14ac:dyDescent="0.25">
      <c r="A3620" s="1">
        <v>44804</v>
      </c>
      <c r="B3620" t="s">
        <v>78</v>
      </c>
      <c r="C3620" t="s">
        <v>10</v>
      </c>
      <c r="D3620">
        <v>39.299999999999997</v>
      </c>
      <c r="E3620">
        <v>4.2999999999999972</v>
      </c>
      <c r="F3620">
        <v>539.19600000000003</v>
      </c>
      <c r="G3620">
        <v>0</v>
      </c>
      <c r="H3620">
        <v>539.19600000000003</v>
      </c>
      <c r="I3620">
        <v>32</v>
      </c>
      <c r="J3620" t="s">
        <v>11</v>
      </c>
    </row>
    <row r="3621" spans="1:11" x14ac:dyDescent="0.25">
      <c r="A3621" s="1">
        <v>44804</v>
      </c>
      <c r="B3621" t="s">
        <v>79</v>
      </c>
      <c r="C3621" t="s">
        <v>10</v>
      </c>
      <c r="D3621">
        <v>37.4</v>
      </c>
      <c r="E3621">
        <v>2.3999999999999986</v>
      </c>
      <c r="F3621">
        <v>1232.704</v>
      </c>
      <c r="G3621">
        <v>0</v>
      </c>
      <c r="H3621">
        <v>1232.704</v>
      </c>
      <c r="I3621">
        <v>39</v>
      </c>
      <c r="J3621" t="s">
        <v>11</v>
      </c>
    </row>
    <row r="3622" spans="1:11" x14ac:dyDescent="0.25">
      <c r="A3622" s="1">
        <v>44804</v>
      </c>
      <c r="B3622" t="s">
        <v>231</v>
      </c>
      <c r="C3622" t="s">
        <v>15</v>
      </c>
      <c r="D3622">
        <v>39.5</v>
      </c>
      <c r="E3622">
        <v>4.5</v>
      </c>
      <c r="F3622">
        <v>2026.35</v>
      </c>
      <c r="G3622">
        <v>0</v>
      </c>
      <c r="H3622">
        <v>2026.35</v>
      </c>
      <c r="I3622">
        <v>38</v>
      </c>
      <c r="J3622" t="s">
        <v>13</v>
      </c>
    </row>
    <row r="3623" spans="1:11" x14ac:dyDescent="0.25">
      <c r="A3623" s="1">
        <v>44804</v>
      </c>
      <c r="B3623" t="s">
        <v>81</v>
      </c>
      <c r="C3623" t="s">
        <v>10</v>
      </c>
      <c r="D3623">
        <v>38.1</v>
      </c>
      <c r="E3623">
        <v>3.1000000000000014</v>
      </c>
      <c r="F3623">
        <v>1986.1530000000002</v>
      </c>
      <c r="G3623">
        <v>0</v>
      </c>
      <c r="H3623">
        <v>1986.1530000000002</v>
      </c>
      <c r="I3623">
        <v>59</v>
      </c>
      <c r="J3623" t="s">
        <v>11</v>
      </c>
    </row>
    <row r="3624" spans="1:11" x14ac:dyDescent="0.25">
      <c r="A3624" s="1">
        <v>44804</v>
      </c>
      <c r="B3624" t="s">
        <v>82</v>
      </c>
      <c r="C3624" t="s">
        <v>10</v>
      </c>
      <c r="D3624">
        <v>39.700000000000003</v>
      </c>
      <c r="E3624">
        <v>4.7000000000000028</v>
      </c>
      <c r="F3624">
        <v>829.73</v>
      </c>
      <c r="G3624">
        <v>0</v>
      </c>
      <c r="H3624">
        <v>829.73</v>
      </c>
      <c r="I3624">
        <v>65</v>
      </c>
      <c r="J3624" t="s">
        <v>11</v>
      </c>
    </row>
    <row r="3625" spans="1:11" x14ac:dyDescent="0.25">
      <c r="A3625" s="1">
        <v>44804</v>
      </c>
      <c r="B3625" t="s">
        <v>83</v>
      </c>
      <c r="C3625" t="s">
        <v>15</v>
      </c>
      <c r="D3625">
        <v>39.9</v>
      </c>
      <c r="E3625">
        <v>4.8999999999999986</v>
      </c>
      <c r="F3625">
        <v>1104.8309999999999</v>
      </c>
      <c r="G3625">
        <v>0</v>
      </c>
      <c r="H3625">
        <v>1104.8309999999999</v>
      </c>
      <c r="I3625">
        <v>34</v>
      </c>
      <c r="J3625" t="s">
        <v>30</v>
      </c>
    </row>
    <row r="3626" spans="1:11" x14ac:dyDescent="0.25">
      <c r="A3626" s="1">
        <v>44804</v>
      </c>
      <c r="B3626" t="s">
        <v>221</v>
      </c>
      <c r="C3626" t="s">
        <v>15</v>
      </c>
      <c r="D3626">
        <v>37.1</v>
      </c>
      <c r="E3626">
        <v>2.1000000000000014</v>
      </c>
      <c r="F3626">
        <v>870.73699999999997</v>
      </c>
      <c r="G3626">
        <v>0</v>
      </c>
      <c r="H3626">
        <v>870.73699999999997</v>
      </c>
      <c r="I3626">
        <v>42</v>
      </c>
      <c r="J3626" t="s">
        <v>30</v>
      </c>
    </row>
    <row r="3627" spans="1:11" x14ac:dyDescent="0.25">
      <c r="A3627" s="1">
        <v>44804</v>
      </c>
      <c r="B3627" t="s">
        <v>241</v>
      </c>
      <c r="C3627" t="s">
        <v>10</v>
      </c>
      <c r="D3627">
        <v>40.799999999999997</v>
      </c>
      <c r="E3627">
        <v>5.7999999999999972</v>
      </c>
      <c r="F3627">
        <v>1290.912</v>
      </c>
      <c r="G3627">
        <v>0</v>
      </c>
      <c r="H3627">
        <v>1290.912</v>
      </c>
      <c r="I3627">
        <v>43</v>
      </c>
      <c r="J3627" t="s">
        <v>30</v>
      </c>
    </row>
    <row r="3628" spans="1:11" x14ac:dyDescent="0.25">
      <c r="A3628" s="1">
        <v>44804</v>
      </c>
      <c r="B3628" t="s">
        <v>86</v>
      </c>
      <c r="C3628" t="s">
        <v>10</v>
      </c>
      <c r="D3628">
        <v>35.299999999999997</v>
      </c>
      <c r="E3628">
        <v>0.29999999999999716</v>
      </c>
      <c r="F3628">
        <v>1369.2869999999998</v>
      </c>
      <c r="G3628">
        <v>0</v>
      </c>
      <c r="H3628">
        <v>1369.2869999999998</v>
      </c>
      <c r="I3628">
        <v>35</v>
      </c>
      <c r="J3628" t="s">
        <v>11</v>
      </c>
    </row>
    <row r="3629" spans="1:11" x14ac:dyDescent="0.25">
      <c r="A3629" s="1">
        <v>44804</v>
      </c>
      <c r="B3629" t="s">
        <v>87</v>
      </c>
      <c r="C3629" t="s">
        <v>10</v>
      </c>
      <c r="D3629">
        <v>40.299999999999997</v>
      </c>
      <c r="E3629">
        <v>5.2999999999999972</v>
      </c>
      <c r="F3629">
        <v>555.33399999999995</v>
      </c>
      <c r="G3629">
        <v>0</v>
      </c>
      <c r="H3629">
        <v>555.33399999999995</v>
      </c>
      <c r="I3629">
        <v>54</v>
      </c>
      <c r="J3629" t="s">
        <v>11</v>
      </c>
    </row>
    <row r="3630" spans="1:11" x14ac:dyDescent="0.25">
      <c r="A3630" s="1">
        <v>44804</v>
      </c>
      <c r="B3630" t="s">
        <v>88</v>
      </c>
      <c r="C3630" t="s">
        <v>10</v>
      </c>
      <c r="D3630">
        <v>36.6</v>
      </c>
      <c r="E3630">
        <v>1.6000000000000014</v>
      </c>
      <c r="F3630">
        <v>1909.788</v>
      </c>
      <c r="G3630">
        <v>0</v>
      </c>
      <c r="H3630">
        <v>1909.788</v>
      </c>
      <c r="I3630">
        <v>56</v>
      </c>
      <c r="J3630" t="s">
        <v>16</v>
      </c>
    </row>
    <row r="3631" spans="1:11" x14ac:dyDescent="0.25">
      <c r="A3631" s="1">
        <v>44804</v>
      </c>
      <c r="B3631" t="s">
        <v>232</v>
      </c>
      <c r="C3631" t="s">
        <v>10</v>
      </c>
      <c r="D3631">
        <v>37.299999999999997</v>
      </c>
      <c r="E3631">
        <v>2.2999999999999972</v>
      </c>
      <c r="F3631">
        <v>1707.5939999999998</v>
      </c>
      <c r="G3631">
        <v>1333</v>
      </c>
      <c r="H3631">
        <v>3040.5940000000001</v>
      </c>
      <c r="I3631">
        <v>32</v>
      </c>
      <c r="J3631" t="s">
        <v>13</v>
      </c>
    </row>
    <row r="3632" spans="1:11" x14ac:dyDescent="0.25">
      <c r="A3632" s="1">
        <v>44804</v>
      </c>
      <c r="B3632" t="s">
        <v>89</v>
      </c>
      <c r="C3632" t="s">
        <v>10</v>
      </c>
      <c r="D3632">
        <v>38</v>
      </c>
      <c r="E3632">
        <v>3</v>
      </c>
      <c r="F3632">
        <v>633.84</v>
      </c>
      <c r="G3632">
        <v>0</v>
      </c>
      <c r="H3632">
        <v>633.84</v>
      </c>
      <c r="I3632">
        <v>63</v>
      </c>
      <c r="J3632" t="s">
        <v>11</v>
      </c>
    </row>
    <row r="3633" spans="1:10" x14ac:dyDescent="0.25">
      <c r="A3633" s="1">
        <v>44804</v>
      </c>
      <c r="B3633" t="s">
        <v>90</v>
      </c>
      <c r="C3633" t="s">
        <v>10</v>
      </c>
      <c r="D3633">
        <v>41.4</v>
      </c>
      <c r="E3633">
        <v>6.3999999999999986</v>
      </c>
      <c r="F3633">
        <v>1641.096</v>
      </c>
      <c r="G3633">
        <v>0</v>
      </c>
      <c r="H3633">
        <v>1641.096</v>
      </c>
      <c r="I3633">
        <v>64</v>
      </c>
      <c r="J3633" t="s">
        <v>11</v>
      </c>
    </row>
    <row r="3634" spans="1:10" x14ac:dyDescent="0.25">
      <c r="A3634" s="1">
        <v>44804</v>
      </c>
      <c r="B3634" t="s">
        <v>91</v>
      </c>
      <c r="C3634" t="s">
        <v>10</v>
      </c>
      <c r="D3634">
        <v>38.4</v>
      </c>
      <c r="E3634">
        <v>3.3999999999999986</v>
      </c>
      <c r="F3634">
        <v>584.83199999999999</v>
      </c>
      <c r="G3634">
        <v>0</v>
      </c>
      <c r="H3634">
        <v>584.83199999999999</v>
      </c>
      <c r="I3634">
        <v>64</v>
      </c>
      <c r="J3634" t="s">
        <v>11</v>
      </c>
    </row>
    <row r="3635" spans="1:10" x14ac:dyDescent="0.25">
      <c r="A3635" s="1">
        <v>44804</v>
      </c>
      <c r="B3635" t="s">
        <v>92</v>
      </c>
      <c r="C3635" t="s">
        <v>10</v>
      </c>
      <c r="D3635">
        <v>40.799999999999997</v>
      </c>
      <c r="E3635">
        <v>5.7999999999999972</v>
      </c>
      <c r="F3635">
        <v>1525.9199999999998</v>
      </c>
      <c r="G3635">
        <v>0</v>
      </c>
      <c r="H3635">
        <v>1525.9199999999998</v>
      </c>
      <c r="I3635">
        <v>34</v>
      </c>
      <c r="J3635" t="s">
        <v>33</v>
      </c>
    </row>
    <row r="3636" spans="1:10" x14ac:dyDescent="0.25">
      <c r="A3636" s="1">
        <v>44804</v>
      </c>
      <c r="B3636" t="s">
        <v>93</v>
      </c>
      <c r="C3636" t="s">
        <v>47</v>
      </c>
      <c r="D3636">
        <v>40</v>
      </c>
      <c r="E3636">
        <v>5</v>
      </c>
      <c r="F3636">
        <v>1110.4000000000001</v>
      </c>
      <c r="G3636">
        <v>0</v>
      </c>
      <c r="H3636">
        <v>1110.4000000000001</v>
      </c>
      <c r="I3636">
        <v>24</v>
      </c>
      <c r="J3636" t="s">
        <v>30</v>
      </c>
    </row>
    <row r="3637" spans="1:10" x14ac:dyDescent="0.25">
      <c r="A3637" s="1">
        <v>44804</v>
      </c>
      <c r="B3637" t="s">
        <v>233</v>
      </c>
      <c r="C3637" t="s">
        <v>10</v>
      </c>
      <c r="D3637">
        <v>41.5</v>
      </c>
      <c r="E3637">
        <v>6.5</v>
      </c>
      <c r="F3637">
        <v>1574.9250000000002</v>
      </c>
      <c r="G3637">
        <v>0</v>
      </c>
      <c r="H3637">
        <v>1574.9250000000002</v>
      </c>
      <c r="I3637">
        <v>64</v>
      </c>
      <c r="J3637" t="s">
        <v>18</v>
      </c>
    </row>
    <row r="3638" spans="1:10" x14ac:dyDescent="0.25">
      <c r="A3638" s="1">
        <v>44804</v>
      </c>
      <c r="B3638" t="s">
        <v>242</v>
      </c>
      <c r="C3638" t="s">
        <v>10</v>
      </c>
      <c r="D3638">
        <v>39</v>
      </c>
      <c r="E3638">
        <v>4</v>
      </c>
      <c r="F3638">
        <v>747.63000000000011</v>
      </c>
      <c r="G3638">
        <v>0</v>
      </c>
      <c r="H3638">
        <v>747.63000000000011</v>
      </c>
      <c r="I3638">
        <v>34</v>
      </c>
      <c r="J3638" t="s">
        <v>30</v>
      </c>
    </row>
    <row r="3639" spans="1:10" x14ac:dyDescent="0.25">
      <c r="A3639" s="1">
        <v>44804</v>
      </c>
      <c r="B3639" t="s">
        <v>227</v>
      </c>
      <c r="C3639" t="s">
        <v>10</v>
      </c>
      <c r="D3639">
        <v>36.200000000000003</v>
      </c>
      <c r="E3639">
        <v>1.2000000000000028</v>
      </c>
      <c r="F3639">
        <v>315.30200000000008</v>
      </c>
      <c r="G3639">
        <v>0</v>
      </c>
      <c r="H3639">
        <v>315.30200000000008</v>
      </c>
      <c r="I3639">
        <v>23</v>
      </c>
      <c r="J3639" t="s">
        <v>30</v>
      </c>
    </row>
    <row r="3640" spans="1:10" x14ac:dyDescent="0.25">
      <c r="A3640" s="1">
        <v>44804</v>
      </c>
      <c r="B3640" t="s">
        <v>94</v>
      </c>
      <c r="C3640" t="s">
        <v>47</v>
      </c>
      <c r="D3640">
        <v>37.6</v>
      </c>
      <c r="E3640">
        <v>2.6000000000000014</v>
      </c>
      <c r="F3640">
        <v>1534.8320000000001</v>
      </c>
      <c r="G3640">
        <v>0</v>
      </c>
      <c r="H3640">
        <v>1534.8320000000001</v>
      </c>
      <c r="I3640">
        <v>35</v>
      </c>
      <c r="J3640" t="s">
        <v>30</v>
      </c>
    </row>
    <row r="3641" spans="1:10" x14ac:dyDescent="0.25">
      <c r="A3641" s="1">
        <v>44804</v>
      </c>
      <c r="B3641" t="s">
        <v>95</v>
      </c>
      <c r="C3641" t="s">
        <v>15</v>
      </c>
      <c r="D3641">
        <v>41.6</v>
      </c>
      <c r="E3641">
        <v>6.6000000000000014</v>
      </c>
      <c r="F3641">
        <v>1941.4720000000002</v>
      </c>
      <c r="G3641">
        <v>763</v>
      </c>
      <c r="H3641">
        <v>2704.4720000000002</v>
      </c>
      <c r="I3641">
        <v>67</v>
      </c>
      <c r="J3641" t="s">
        <v>11</v>
      </c>
    </row>
    <row r="3642" spans="1:10" x14ac:dyDescent="0.25">
      <c r="A3642" s="1">
        <v>44804</v>
      </c>
      <c r="B3642" t="s">
        <v>248</v>
      </c>
      <c r="C3642" t="s">
        <v>15</v>
      </c>
      <c r="D3642">
        <v>39.4</v>
      </c>
      <c r="E3642">
        <v>4.3999999999999986</v>
      </c>
      <c r="F3642">
        <v>351.44799999999998</v>
      </c>
      <c r="G3642">
        <v>0</v>
      </c>
      <c r="H3642">
        <v>351.44799999999998</v>
      </c>
      <c r="I3642">
        <v>43</v>
      </c>
      <c r="J3642" t="s">
        <v>13</v>
      </c>
    </row>
    <row r="3643" spans="1:10" x14ac:dyDescent="0.25">
      <c r="A3643" s="1">
        <v>44804</v>
      </c>
      <c r="B3643" t="s">
        <v>96</v>
      </c>
      <c r="C3643" t="s">
        <v>47</v>
      </c>
      <c r="D3643">
        <v>41.1</v>
      </c>
      <c r="E3643">
        <v>6.1000000000000014</v>
      </c>
      <c r="F3643">
        <v>1428.2250000000001</v>
      </c>
      <c r="G3643">
        <v>0</v>
      </c>
      <c r="H3643">
        <v>1428.2250000000001</v>
      </c>
      <c r="I3643">
        <v>36</v>
      </c>
      <c r="J3643" t="s">
        <v>18</v>
      </c>
    </row>
    <row r="3644" spans="1:10" x14ac:dyDescent="0.25">
      <c r="A3644" s="1">
        <v>44804</v>
      </c>
      <c r="B3644" t="s">
        <v>97</v>
      </c>
      <c r="C3644" t="s">
        <v>10</v>
      </c>
      <c r="D3644">
        <v>41.1</v>
      </c>
      <c r="E3644">
        <v>6.1000000000000014</v>
      </c>
      <c r="F3644">
        <v>1551.114</v>
      </c>
      <c r="G3644">
        <v>0</v>
      </c>
      <c r="H3644">
        <v>1551.114</v>
      </c>
      <c r="I3644">
        <v>57</v>
      </c>
      <c r="J3644" t="s">
        <v>11</v>
      </c>
    </row>
    <row r="3645" spans="1:10" x14ac:dyDescent="0.25">
      <c r="A3645" s="1">
        <v>44804</v>
      </c>
      <c r="B3645" t="s">
        <v>98</v>
      </c>
      <c r="C3645" t="s">
        <v>15</v>
      </c>
      <c r="D3645">
        <v>35.200000000000003</v>
      </c>
      <c r="E3645">
        <v>0.20000000000000284</v>
      </c>
      <c r="F3645">
        <v>1015.1680000000001</v>
      </c>
      <c r="G3645">
        <v>0</v>
      </c>
      <c r="H3645">
        <v>1015.1680000000001</v>
      </c>
      <c r="I3645">
        <v>58</v>
      </c>
      <c r="J3645" t="s">
        <v>18</v>
      </c>
    </row>
    <row r="3646" spans="1:10" x14ac:dyDescent="0.25">
      <c r="A3646" s="1">
        <v>44804</v>
      </c>
      <c r="B3646" t="s">
        <v>99</v>
      </c>
      <c r="C3646" t="s">
        <v>10</v>
      </c>
      <c r="D3646">
        <v>41.2</v>
      </c>
      <c r="E3646">
        <v>6.2000000000000028</v>
      </c>
      <c r="F3646">
        <v>2063.7080000000001</v>
      </c>
      <c r="G3646">
        <v>0</v>
      </c>
      <c r="H3646">
        <v>2063.7080000000001</v>
      </c>
      <c r="I3646">
        <v>66</v>
      </c>
      <c r="J3646" t="s">
        <v>13</v>
      </c>
    </row>
    <row r="3647" spans="1:10" x14ac:dyDescent="0.25">
      <c r="A3647" s="1">
        <v>44804</v>
      </c>
      <c r="B3647" t="s">
        <v>100</v>
      </c>
      <c r="C3647" t="s">
        <v>10</v>
      </c>
      <c r="D3647">
        <v>38.799999999999997</v>
      </c>
      <c r="E3647">
        <v>3.7999999999999972</v>
      </c>
      <c r="F3647">
        <v>1442.5839999999998</v>
      </c>
      <c r="G3647">
        <v>0</v>
      </c>
      <c r="H3647">
        <v>1442.5839999999998</v>
      </c>
      <c r="I3647">
        <v>51</v>
      </c>
      <c r="J3647" t="s">
        <v>16</v>
      </c>
    </row>
    <row r="3648" spans="1:10" x14ac:dyDescent="0.25">
      <c r="A3648" s="1">
        <v>44804</v>
      </c>
      <c r="B3648" t="s">
        <v>101</v>
      </c>
      <c r="C3648" t="s">
        <v>10</v>
      </c>
      <c r="D3648">
        <v>39.299999999999997</v>
      </c>
      <c r="E3648">
        <v>4.2999999999999972</v>
      </c>
      <c r="F3648">
        <v>2206.3019999999997</v>
      </c>
      <c r="G3648">
        <v>0</v>
      </c>
      <c r="H3648">
        <v>2206.3019999999997</v>
      </c>
      <c r="I3648">
        <v>31</v>
      </c>
      <c r="J3648" t="s">
        <v>18</v>
      </c>
    </row>
    <row r="3649" spans="1:10" x14ac:dyDescent="0.25">
      <c r="A3649" s="1">
        <v>44804</v>
      </c>
      <c r="B3649" t="s">
        <v>102</v>
      </c>
      <c r="C3649" t="s">
        <v>15</v>
      </c>
      <c r="D3649">
        <v>41.7</v>
      </c>
      <c r="E3649">
        <v>6.7000000000000028</v>
      </c>
      <c r="F3649">
        <v>2166.732</v>
      </c>
      <c r="G3649">
        <v>0</v>
      </c>
      <c r="H3649">
        <v>2166.732</v>
      </c>
      <c r="I3649">
        <v>46</v>
      </c>
      <c r="J3649" t="s">
        <v>30</v>
      </c>
    </row>
    <row r="3650" spans="1:10" x14ac:dyDescent="0.25">
      <c r="A3650" s="1">
        <v>44804</v>
      </c>
      <c r="B3650" t="s">
        <v>103</v>
      </c>
      <c r="C3650" t="s">
        <v>15</v>
      </c>
      <c r="D3650">
        <v>39.9</v>
      </c>
      <c r="E3650">
        <v>4.8999999999999986</v>
      </c>
      <c r="F3650">
        <v>269.32499999999999</v>
      </c>
      <c r="G3650">
        <v>0</v>
      </c>
      <c r="H3650">
        <v>269.32499999999999</v>
      </c>
      <c r="I3650">
        <v>57</v>
      </c>
      <c r="J3650" t="s">
        <v>11</v>
      </c>
    </row>
    <row r="3651" spans="1:10" x14ac:dyDescent="0.25">
      <c r="A3651" s="1">
        <v>44804</v>
      </c>
      <c r="B3651" t="s">
        <v>104</v>
      </c>
      <c r="C3651" t="s">
        <v>15</v>
      </c>
      <c r="D3651">
        <v>38.799999999999997</v>
      </c>
      <c r="E3651">
        <v>3.7999999999999972</v>
      </c>
      <c r="F3651">
        <v>2022.2559999999999</v>
      </c>
      <c r="G3651">
        <v>0</v>
      </c>
      <c r="H3651">
        <v>2022.2559999999999</v>
      </c>
      <c r="I3651">
        <v>52</v>
      </c>
      <c r="J3651" t="s">
        <v>11</v>
      </c>
    </row>
    <row r="3652" spans="1:10" x14ac:dyDescent="0.25">
      <c r="A3652" s="1">
        <v>44804</v>
      </c>
      <c r="B3652" t="s">
        <v>105</v>
      </c>
      <c r="C3652" t="s">
        <v>47</v>
      </c>
      <c r="D3652">
        <v>39.200000000000003</v>
      </c>
      <c r="E3652">
        <v>4.2000000000000028</v>
      </c>
      <c r="F3652">
        <v>764.79200000000014</v>
      </c>
      <c r="G3652">
        <v>0</v>
      </c>
      <c r="H3652">
        <v>764.79200000000014</v>
      </c>
      <c r="I3652">
        <v>22</v>
      </c>
      <c r="J3652" t="s">
        <v>30</v>
      </c>
    </row>
    <row r="3653" spans="1:10" x14ac:dyDescent="0.25">
      <c r="A3653" s="1">
        <v>44804</v>
      </c>
      <c r="B3653" t="s">
        <v>106</v>
      </c>
      <c r="C3653" t="s">
        <v>47</v>
      </c>
      <c r="D3653">
        <v>36.9</v>
      </c>
      <c r="E3653">
        <v>1.8999999999999986</v>
      </c>
      <c r="F3653">
        <v>607.37400000000002</v>
      </c>
      <c r="G3653">
        <v>0</v>
      </c>
      <c r="H3653">
        <v>607.37400000000002</v>
      </c>
      <c r="I3653">
        <v>26</v>
      </c>
      <c r="J3653" t="s">
        <v>11</v>
      </c>
    </row>
    <row r="3654" spans="1:10" x14ac:dyDescent="0.25">
      <c r="A3654" s="1">
        <v>44804</v>
      </c>
      <c r="B3654" t="s">
        <v>107</v>
      </c>
      <c r="C3654" t="s">
        <v>10</v>
      </c>
      <c r="D3654">
        <v>37</v>
      </c>
      <c r="E3654">
        <v>2</v>
      </c>
      <c r="F3654">
        <v>1342.3600000000001</v>
      </c>
      <c r="G3654">
        <v>0</v>
      </c>
      <c r="H3654">
        <v>1342.3600000000001</v>
      </c>
      <c r="I3654">
        <v>32</v>
      </c>
      <c r="J3654" t="s">
        <v>11</v>
      </c>
    </row>
    <row r="3655" spans="1:10" x14ac:dyDescent="0.25">
      <c r="A3655" s="1">
        <v>44804</v>
      </c>
      <c r="B3655" t="s">
        <v>108</v>
      </c>
      <c r="C3655" t="s">
        <v>10</v>
      </c>
      <c r="D3655">
        <v>36.4</v>
      </c>
      <c r="E3655">
        <v>1.3999999999999986</v>
      </c>
      <c r="F3655">
        <v>1637.2719999999999</v>
      </c>
      <c r="G3655">
        <v>0</v>
      </c>
      <c r="H3655">
        <v>1637.2719999999999</v>
      </c>
      <c r="I3655">
        <v>22</v>
      </c>
      <c r="J3655" t="s">
        <v>11</v>
      </c>
    </row>
    <row r="3656" spans="1:10" x14ac:dyDescent="0.25">
      <c r="A3656" s="1">
        <v>44804</v>
      </c>
      <c r="B3656" t="s">
        <v>109</v>
      </c>
      <c r="C3656" t="s">
        <v>10</v>
      </c>
      <c r="D3656">
        <v>35.700000000000003</v>
      </c>
      <c r="E3656">
        <v>0.70000000000000284</v>
      </c>
      <c r="F3656">
        <v>1726.809</v>
      </c>
      <c r="G3656">
        <v>0</v>
      </c>
      <c r="H3656">
        <v>1726.809</v>
      </c>
      <c r="I3656">
        <v>57</v>
      </c>
      <c r="J3656" t="s">
        <v>11</v>
      </c>
    </row>
    <row r="3657" spans="1:10" x14ac:dyDescent="0.25">
      <c r="A3657" s="1">
        <v>44804</v>
      </c>
      <c r="B3657" t="s">
        <v>110</v>
      </c>
      <c r="C3657" t="s">
        <v>15</v>
      </c>
      <c r="D3657">
        <v>40.700000000000003</v>
      </c>
      <c r="E3657">
        <v>5.7000000000000028</v>
      </c>
      <c r="F3657">
        <v>1413.9180000000001</v>
      </c>
      <c r="G3657">
        <v>0</v>
      </c>
      <c r="H3657">
        <v>1413.9180000000001</v>
      </c>
      <c r="I3657">
        <v>57</v>
      </c>
      <c r="J3657" t="s">
        <v>11</v>
      </c>
    </row>
    <row r="3658" spans="1:10" x14ac:dyDescent="0.25">
      <c r="A3658" s="1">
        <v>44804</v>
      </c>
      <c r="B3658" t="s">
        <v>111</v>
      </c>
      <c r="C3658" t="s">
        <v>10</v>
      </c>
      <c r="D3658">
        <v>37</v>
      </c>
      <c r="E3658">
        <v>2</v>
      </c>
      <c r="F3658">
        <v>1682.3899999999999</v>
      </c>
      <c r="G3658">
        <v>0</v>
      </c>
      <c r="H3658">
        <v>1682.3899999999999</v>
      </c>
      <c r="I3658">
        <v>41</v>
      </c>
      <c r="J3658" t="s">
        <v>11</v>
      </c>
    </row>
    <row r="3659" spans="1:10" x14ac:dyDescent="0.25">
      <c r="A3659" s="1">
        <v>44804</v>
      </c>
      <c r="B3659" t="s">
        <v>112</v>
      </c>
      <c r="C3659" t="s">
        <v>15</v>
      </c>
      <c r="D3659">
        <v>36.9</v>
      </c>
      <c r="E3659">
        <v>1.8999999999999986</v>
      </c>
      <c r="F3659">
        <v>2681.154</v>
      </c>
      <c r="G3659">
        <v>0</v>
      </c>
      <c r="H3659">
        <v>2681.154</v>
      </c>
      <c r="I3659">
        <v>50</v>
      </c>
      <c r="J3659" t="s">
        <v>33</v>
      </c>
    </row>
    <row r="3660" spans="1:10" x14ac:dyDescent="0.25">
      <c r="A3660" s="1">
        <v>44804</v>
      </c>
      <c r="B3660" t="s">
        <v>113</v>
      </c>
      <c r="C3660" t="s">
        <v>47</v>
      </c>
      <c r="D3660">
        <v>36.6</v>
      </c>
      <c r="E3660">
        <v>1.6000000000000014</v>
      </c>
      <c r="F3660">
        <v>542.77800000000002</v>
      </c>
      <c r="G3660">
        <v>0</v>
      </c>
      <c r="H3660">
        <v>542.77800000000002</v>
      </c>
      <c r="I3660">
        <v>26</v>
      </c>
      <c r="J3660" t="s">
        <v>30</v>
      </c>
    </row>
    <row r="3661" spans="1:10" x14ac:dyDescent="0.25">
      <c r="A3661" s="1">
        <v>44804</v>
      </c>
      <c r="B3661" t="s">
        <v>114</v>
      </c>
      <c r="C3661" t="s">
        <v>15</v>
      </c>
      <c r="D3661">
        <v>36.1</v>
      </c>
      <c r="E3661">
        <v>1.1000000000000014</v>
      </c>
      <c r="F3661">
        <v>1454.1080000000002</v>
      </c>
      <c r="G3661">
        <v>0</v>
      </c>
      <c r="H3661">
        <v>1454.1080000000002</v>
      </c>
      <c r="I3661">
        <v>40</v>
      </c>
      <c r="J3661" t="s">
        <v>30</v>
      </c>
    </row>
    <row r="3662" spans="1:10" x14ac:dyDescent="0.25">
      <c r="A3662" s="1">
        <v>44804</v>
      </c>
      <c r="B3662" t="s">
        <v>115</v>
      </c>
      <c r="C3662" t="s">
        <v>15</v>
      </c>
      <c r="D3662">
        <v>39.5</v>
      </c>
      <c r="E3662">
        <v>4.5</v>
      </c>
      <c r="F3662">
        <v>1130.49</v>
      </c>
      <c r="G3662">
        <v>0</v>
      </c>
      <c r="H3662">
        <v>1130.49</v>
      </c>
      <c r="I3662">
        <v>52</v>
      </c>
      <c r="J3662" t="s">
        <v>30</v>
      </c>
    </row>
    <row r="3663" spans="1:10" x14ac:dyDescent="0.25">
      <c r="A3663" s="1">
        <v>44804</v>
      </c>
      <c r="B3663" t="s">
        <v>224</v>
      </c>
      <c r="C3663" t="s">
        <v>15</v>
      </c>
      <c r="D3663">
        <v>36.299999999999997</v>
      </c>
      <c r="E3663">
        <v>1.2999999999999972</v>
      </c>
      <c r="F3663">
        <v>585.51899999999989</v>
      </c>
      <c r="G3663">
        <v>0</v>
      </c>
      <c r="H3663">
        <v>585.51899999999989</v>
      </c>
      <c r="I3663">
        <v>47</v>
      </c>
      <c r="J3663" t="s">
        <v>11</v>
      </c>
    </row>
    <row r="3664" spans="1:10" x14ac:dyDescent="0.25">
      <c r="A3664" s="1">
        <v>44804</v>
      </c>
      <c r="B3664" t="s">
        <v>116</v>
      </c>
      <c r="C3664" t="s">
        <v>10</v>
      </c>
      <c r="D3664">
        <v>39.1</v>
      </c>
      <c r="E3664">
        <v>4.1000000000000014</v>
      </c>
      <c r="F3664">
        <v>623.64499999999998</v>
      </c>
      <c r="G3664">
        <v>0</v>
      </c>
      <c r="H3664">
        <v>623.64499999999998</v>
      </c>
      <c r="I3664">
        <v>61</v>
      </c>
      <c r="J3664" t="s">
        <v>30</v>
      </c>
    </row>
    <row r="3665" spans="1:10" x14ac:dyDescent="0.25">
      <c r="A3665" s="1">
        <v>44804</v>
      </c>
      <c r="B3665" t="s">
        <v>117</v>
      </c>
      <c r="C3665" t="s">
        <v>15</v>
      </c>
      <c r="D3665">
        <v>41</v>
      </c>
      <c r="E3665">
        <v>6</v>
      </c>
      <c r="F3665">
        <v>1087.32</v>
      </c>
      <c r="G3665">
        <v>0</v>
      </c>
      <c r="H3665">
        <v>1087.32</v>
      </c>
      <c r="I3665">
        <v>29</v>
      </c>
      <c r="J3665" t="s">
        <v>11</v>
      </c>
    </row>
    <row r="3666" spans="1:10" x14ac:dyDescent="0.25">
      <c r="A3666" s="1">
        <v>44804</v>
      </c>
      <c r="B3666" t="s">
        <v>118</v>
      </c>
      <c r="C3666" t="s">
        <v>15</v>
      </c>
      <c r="D3666">
        <v>38.299999999999997</v>
      </c>
      <c r="E3666">
        <v>3.2999999999999972</v>
      </c>
      <c r="F3666">
        <v>655.31299999999987</v>
      </c>
      <c r="G3666">
        <v>0</v>
      </c>
      <c r="H3666">
        <v>655.31299999999987</v>
      </c>
      <c r="I3666">
        <v>66</v>
      </c>
      <c r="J3666" t="s">
        <v>11</v>
      </c>
    </row>
    <row r="3667" spans="1:10" x14ac:dyDescent="0.25">
      <c r="A3667" s="1">
        <v>44804</v>
      </c>
      <c r="B3667" t="s">
        <v>119</v>
      </c>
      <c r="C3667" t="s">
        <v>15</v>
      </c>
      <c r="D3667">
        <v>35</v>
      </c>
      <c r="E3667">
        <v>0</v>
      </c>
      <c r="F3667">
        <v>2757.3</v>
      </c>
      <c r="G3667">
        <v>0</v>
      </c>
      <c r="H3667">
        <v>2757.3</v>
      </c>
      <c r="I3667">
        <v>61</v>
      </c>
      <c r="J3667" t="s">
        <v>33</v>
      </c>
    </row>
    <row r="3668" spans="1:10" x14ac:dyDescent="0.25">
      <c r="A3668" s="1">
        <v>44804</v>
      </c>
      <c r="B3668" t="s">
        <v>120</v>
      </c>
      <c r="C3668" t="s">
        <v>10</v>
      </c>
      <c r="D3668">
        <v>36.4</v>
      </c>
      <c r="E3668">
        <v>1.3999999999999986</v>
      </c>
      <c r="F3668">
        <v>1501.8639999999998</v>
      </c>
      <c r="G3668">
        <v>0</v>
      </c>
      <c r="H3668">
        <v>1501.8639999999998</v>
      </c>
      <c r="I3668">
        <v>47</v>
      </c>
      <c r="J3668" t="s">
        <v>13</v>
      </c>
    </row>
    <row r="3669" spans="1:10" x14ac:dyDescent="0.25">
      <c r="A3669" s="1">
        <v>44804</v>
      </c>
      <c r="B3669" t="s">
        <v>121</v>
      </c>
      <c r="C3669" t="s">
        <v>15</v>
      </c>
      <c r="D3669">
        <v>37.4</v>
      </c>
      <c r="E3669">
        <v>2.3999999999999986</v>
      </c>
      <c r="F3669">
        <v>519.11199999999997</v>
      </c>
      <c r="G3669">
        <v>0</v>
      </c>
      <c r="H3669">
        <v>519.11199999999997</v>
      </c>
      <c r="I3669">
        <v>48</v>
      </c>
      <c r="J3669" t="s">
        <v>30</v>
      </c>
    </row>
    <row r="3670" spans="1:10" x14ac:dyDescent="0.25">
      <c r="A3670" s="1">
        <v>44804</v>
      </c>
      <c r="B3670" t="s">
        <v>122</v>
      </c>
      <c r="C3670" t="s">
        <v>15</v>
      </c>
      <c r="D3670">
        <v>38.299999999999997</v>
      </c>
      <c r="E3670">
        <v>3.2999999999999972</v>
      </c>
      <c r="F3670">
        <v>379.93599999999998</v>
      </c>
      <c r="G3670">
        <v>986</v>
      </c>
      <c r="H3670">
        <v>1365.9359999999999</v>
      </c>
      <c r="I3670">
        <v>34</v>
      </c>
      <c r="J3670" t="s">
        <v>13</v>
      </c>
    </row>
    <row r="3671" spans="1:10" x14ac:dyDescent="0.25">
      <c r="A3671" s="1">
        <v>44804</v>
      </c>
      <c r="B3671" t="s">
        <v>123</v>
      </c>
      <c r="C3671" t="s">
        <v>10</v>
      </c>
      <c r="D3671">
        <v>40.299999999999997</v>
      </c>
      <c r="E3671">
        <v>5.2999999999999972</v>
      </c>
      <c r="F3671">
        <v>1469.338</v>
      </c>
      <c r="G3671">
        <v>0</v>
      </c>
      <c r="H3671">
        <v>1469.338</v>
      </c>
      <c r="I3671">
        <v>31</v>
      </c>
      <c r="J3671" t="s">
        <v>13</v>
      </c>
    </row>
    <row r="3672" spans="1:10" x14ac:dyDescent="0.25">
      <c r="A3672" s="1">
        <v>44804</v>
      </c>
      <c r="B3672" t="s">
        <v>124</v>
      </c>
      <c r="C3672" t="s">
        <v>10</v>
      </c>
      <c r="D3672">
        <v>40.6</v>
      </c>
      <c r="E3672">
        <v>5.6000000000000014</v>
      </c>
      <c r="F3672">
        <v>741.35600000000011</v>
      </c>
      <c r="G3672">
        <v>0</v>
      </c>
      <c r="H3672">
        <v>741.35600000000011</v>
      </c>
      <c r="I3672">
        <v>55</v>
      </c>
      <c r="J3672" t="s">
        <v>11</v>
      </c>
    </row>
    <row r="3673" spans="1:10" x14ac:dyDescent="0.25">
      <c r="A3673" s="1">
        <v>44804</v>
      </c>
      <c r="B3673" t="s">
        <v>125</v>
      </c>
      <c r="C3673" t="s">
        <v>15</v>
      </c>
      <c r="D3673">
        <v>35.1</v>
      </c>
      <c r="E3673">
        <v>0.10000000000000142</v>
      </c>
      <c r="F3673">
        <v>1049.1390000000001</v>
      </c>
      <c r="G3673">
        <v>0</v>
      </c>
      <c r="H3673">
        <v>1049.1390000000001</v>
      </c>
      <c r="I3673">
        <v>64</v>
      </c>
      <c r="J3673" t="s">
        <v>11</v>
      </c>
    </row>
    <row r="3674" spans="1:10" x14ac:dyDescent="0.25">
      <c r="A3674" s="1">
        <v>44804</v>
      </c>
      <c r="B3674" t="s">
        <v>237</v>
      </c>
      <c r="C3674" t="s">
        <v>10</v>
      </c>
      <c r="D3674">
        <v>40</v>
      </c>
      <c r="E3674">
        <v>5</v>
      </c>
      <c r="F3674">
        <v>317.60000000000002</v>
      </c>
      <c r="G3674">
        <v>0</v>
      </c>
      <c r="H3674">
        <v>317.60000000000002</v>
      </c>
      <c r="I3674">
        <v>35</v>
      </c>
      <c r="J3674" t="s">
        <v>11</v>
      </c>
    </row>
    <row r="3675" spans="1:10" x14ac:dyDescent="0.25">
      <c r="A3675" s="1">
        <v>44804</v>
      </c>
      <c r="B3675" t="s">
        <v>253</v>
      </c>
      <c r="C3675" t="s">
        <v>15</v>
      </c>
      <c r="D3675">
        <v>41.7</v>
      </c>
      <c r="E3675">
        <v>6.7000000000000028</v>
      </c>
      <c r="F3675">
        <v>564.20100000000002</v>
      </c>
      <c r="G3675">
        <v>0</v>
      </c>
      <c r="H3675">
        <v>564.20100000000002</v>
      </c>
      <c r="I3675">
        <v>53</v>
      </c>
      <c r="J3675" t="s">
        <v>16</v>
      </c>
    </row>
    <row r="3676" spans="1:10" x14ac:dyDescent="0.25">
      <c r="A3676" s="1">
        <v>44804</v>
      </c>
      <c r="B3676" t="s">
        <v>126</v>
      </c>
      <c r="C3676" t="s">
        <v>15</v>
      </c>
      <c r="D3676">
        <v>37.5</v>
      </c>
      <c r="E3676">
        <v>2.5</v>
      </c>
      <c r="F3676">
        <v>428.25</v>
      </c>
      <c r="G3676">
        <v>0</v>
      </c>
      <c r="H3676">
        <v>428.25</v>
      </c>
      <c r="I3676">
        <v>58</v>
      </c>
      <c r="J3676" t="s">
        <v>30</v>
      </c>
    </row>
    <row r="3677" spans="1:10" x14ac:dyDescent="0.25">
      <c r="A3677" s="1">
        <v>44804</v>
      </c>
      <c r="B3677" t="s">
        <v>127</v>
      </c>
      <c r="C3677" t="s">
        <v>15</v>
      </c>
      <c r="D3677">
        <v>41.9</v>
      </c>
      <c r="E3677">
        <v>6.8999999999999986</v>
      </c>
      <c r="F3677">
        <v>1196.664</v>
      </c>
      <c r="G3677">
        <v>0</v>
      </c>
      <c r="H3677">
        <v>1196.664</v>
      </c>
      <c r="I3677">
        <v>38</v>
      </c>
      <c r="J3677" t="s">
        <v>11</v>
      </c>
    </row>
    <row r="3678" spans="1:10" x14ac:dyDescent="0.25">
      <c r="A3678" s="1">
        <v>44804</v>
      </c>
      <c r="B3678" t="s">
        <v>128</v>
      </c>
      <c r="C3678" t="s">
        <v>15</v>
      </c>
      <c r="D3678">
        <v>35.700000000000003</v>
      </c>
      <c r="E3678">
        <v>0.70000000000000284</v>
      </c>
      <c r="F3678">
        <v>2235.1770000000001</v>
      </c>
      <c r="G3678">
        <v>0</v>
      </c>
      <c r="H3678">
        <v>2235.1770000000001</v>
      </c>
      <c r="I3678">
        <v>42</v>
      </c>
      <c r="J3678" t="s">
        <v>16</v>
      </c>
    </row>
    <row r="3679" spans="1:10" x14ac:dyDescent="0.25">
      <c r="A3679" s="1">
        <v>44804</v>
      </c>
      <c r="B3679" t="s">
        <v>129</v>
      </c>
      <c r="C3679" t="s">
        <v>15</v>
      </c>
      <c r="D3679">
        <v>40.299999999999997</v>
      </c>
      <c r="E3679">
        <v>5.2999999999999972</v>
      </c>
      <c r="F3679">
        <v>852.74799999999993</v>
      </c>
      <c r="G3679">
        <v>0</v>
      </c>
      <c r="H3679">
        <v>852.74799999999993</v>
      </c>
      <c r="I3679">
        <v>36</v>
      </c>
      <c r="J3679" t="s">
        <v>11</v>
      </c>
    </row>
    <row r="3680" spans="1:10" x14ac:dyDescent="0.25">
      <c r="A3680" s="1">
        <v>44804</v>
      </c>
      <c r="B3680" t="s">
        <v>130</v>
      </c>
      <c r="C3680" t="s">
        <v>15</v>
      </c>
      <c r="D3680">
        <v>38.5</v>
      </c>
      <c r="E3680">
        <v>3.5</v>
      </c>
      <c r="F3680">
        <v>1193.885</v>
      </c>
      <c r="G3680">
        <v>0</v>
      </c>
      <c r="H3680">
        <v>1193.885</v>
      </c>
      <c r="I3680">
        <v>60</v>
      </c>
      <c r="J3680" t="s">
        <v>13</v>
      </c>
    </row>
    <row r="3681" spans="1:10" x14ac:dyDescent="0.25">
      <c r="A3681" s="1">
        <v>44804</v>
      </c>
      <c r="B3681" t="s">
        <v>131</v>
      </c>
      <c r="C3681" t="s">
        <v>15</v>
      </c>
      <c r="D3681">
        <v>36</v>
      </c>
      <c r="E3681">
        <v>1</v>
      </c>
      <c r="F3681">
        <v>250.56</v>
      </c>
      <c r="G3681">
        <v>0</v>
      </c>
      <c r="H3681">
        <v>250.56</v>
      </c>
      <c r="I3681">
        <v>32</v>
      </c>
      <c r="J3681" t="s">
        <v>11</v>
      </c>
    </row>
    <row r="3682" spans="1:10" x14ac:dyDescent="0.25">
      <c r="A3682" s="1">
        <v>44804</v>
      </c>
      <c r="B3682" t="s">
        <v>238</v>
      </c>
      <c r="C3682" t="s">
        <v>15</v>
      </c>
      <c r="D3682">
        <v>39.5</v>
      </c>
      <c r="E3682">
        <v>4.5</v>
      </c>
      <c r="F3682">
        <v>1605.28</v>
      </c>
      <c r="G3682">
        <v>0</v>
      </c>
      <c r="H3682">
        <v>1605.28</v>
      </c>
      <c r="I3682">
        <v>65</v>
      </c>
      <c r="J3682" t="s">
        <v>18</v>
      </c>
    </row>
    <row r="3683" spans="1:10" x14ac:dyDescent="0.25">
      <c r="A3683" s="1">
        <v>44804</v>
      </c>
      <c r="B3683" t="s">
        <v>254</v>
      </c>
      <c r="C3683" t="s">
        <v>15</v>
      </c>
      <c r="D3683">
        <v>35.299999999999997</v>
      </c>
      <c r="E3683">
        <v>0.29999999999999716</v>
      </c>
      <c r="F3683">
        <v>1634.0369999999998</v>
      </c>
      <c r="G3683">
        <v>0</v>
      </c>
      <c r="H3683">
        <v>1634.0369999999998</v>
      </c>
      <c r="I3683">
        <v>47</v>
      </c>
      <c r="J3683" t="s">
        <v>11</v>
      </c>
    </row>
    <row r="3684" spans="1:10" x14ac:dyDescent="0.25">
      <c r="A3684" s="1">
        <v>44804</v>
      </c>
      <c r="B3684" t="s">
        <v>255</v>
      </c>
      <c r="C3684" t="s">
        <v>15</v>
      </c>
      <c r="D3684">
        <v>38.5</v>
      </c>
      <c r="E3684">
        <v>3.5</v>
      </c>
      <c r="F3684">
        <v>937.47500000000002</v>
      </c>
      <c r="G3684">
        <v>0</v>
      </c>
      <c r="H3684">
        <v>937.47500000000002</v>
      </c>
      <c r="I3684">
        <v>33</v>
      </c>
      <c r="J3684" t="s">
        <v>11</v>
      </c>
    </row>
    <row r="3685" spans="1:10" x14ac:dyDescent="0.25">
      <c r="A3685" s="1">
        <v>44804</v>
      </c>
      <c r="B3685" t="s">
        <v>132</v>
      </c>
      <c r="C3685" t="s">
        <v>10</v>
      </c>
      <c r="D3685">
        <v>40.4</v>
      </c>
      <c r="E3685">
        <v>5.3999999999999986</v>
      </c>
      <c r="F3685">
        <v>1986.4680000000001</v>
      </c>
      <c r="G3685">
        <v>0</v>
      </c>
      <c r="H3685">
        <v>1986.4680000000001</v>
      </c>
      <c r="I3685">
        <v>46</v>
      </c>
      <c r="J3685" t="s">
        <v>11</v>
      </c>
    </row>
    <row r="3686" spans="1:10" x14ac:dyDescent="0.25">
      <c r="A3686" s="1">
        <v>44804</v>
      </c>
      <c r="B3686" t="s">
        <v>133</v>
      </c>
      <c r="C3686" t="s">
        <v>10</v>
      </c>
      <c r="D3686">
        <v>36.299999999999997</v>
      </c>
      <c r="E3686">
        <v>1.2999999999999972</v>
      </c>
      <c r="F3686">
        <v>816.38699999999983</v>
      </c>
      <c r="G3686">
        <v>0</v>
      </c>
      <c r="H3686">
        <v>816.38699999999983</v>
      </c>
      <c r="I3686">
        <v>53</v>
      </c>
      <c r="J3686" t="s">
        <v>11</v>
      </c>
    </row>
    <row r="3687" spans="1:10" x14ac:dyDescent="0.25">
      <c r="A3687" s="1">
        <v>44804</v>
      </c>
      <c r="B3687" t="s">
        <v>134</v>
      </c>
      <c r="C3687" t="s">
        <v>10</v>
      </c>
      <c r="D3687">
        <v>37.4</v>
      </c>
      <c r="E3687">
        <v>2.3999999999999986</v>
      </c>
      <c r="F3687">
        <v>1376.32</v>
      </c>
      <c r="G3687">
        <v>0</v>
      </c>
      <c r="H3687">
        <v>1376.32</v>
      </c>
      <c r="I3687">
        <v>47</v>
      </c>
      <c r="J3687" t="s">
        <v>13</v>
      </c>
    </row>
    <row r="3688" spans="1:10" x14ac:dyDescent="0.25">
      <c r="A3688" s="1">
        <v>44804</v>
      </c>
      <c r="B3688" t="s">
        <v>135</v>
      </c>
      <c r="C3688" t="s">
        <v>10</v>
      </c>
      <c r="D3688">
        <v>35.1</v>
      </c>
      <c r="E3688">
        <v>0.10000000000000142</v>
      </c>
      <c r="F3688">
        <v>293.08499999999998</v>
      </c>
      <c r="G3688">
        <v>0</v>
      </c>
      <c r="H3688">
        <v>293.08499999999998</v>
      </c>
      <c r="I3688">
        <v>27</v>
      </c>
      <c r="J3688" t="s">
        <v>11</v>
      </c>
    </row>
    <row r="3689" spans="1:10" x14ac:dyDescent="0.25">
      <c r="A3689" s="1">
        <v>44804</v>
      </c>
      <c r="B3689" t="s">
        <v>136</v>
      </c>
      <c r="C3689" t="s">
        <v>10</v>
      </c>
      <c r="D3689">
        <v>35.200000000000003</v>
      </c>
      <c r="E3689">
        <v>0.20000000000000284</v>
      </c>
      <c r="F3689">
        <v>1217.5680000000002</v>
      </c>
      <c r="G3689">
        <v>0</v>
      </c>
      <c r="H3689">
        <v>1217.5680000000002</v>
      </c>
      <c r="I3689">
        <v>24</v>
      </c>
      <c r="J3689" t="s">
        <v>11</v>
      </c>
    </row>
    <row r="3690" spans="1:10" x14ac:dyDescent="0.25">
      <c r="A3690" s="1">
        <v>44804</v>
      </c>
      <c r="B3690" t="s">
        <v>137</v>
      </c>
      <c r="C3690" t="s">
        <v>10</v>
      </c>
      <c r="D3690">
        <v>37.700000000000003</v>
      </c>
      <c r="E3690">
        <v>2.7000000000000028</v>
      </c>
      <c r="F3690">
        <v>2387.1640000000002</v>
      </c>
      <c r="G3690">
        <v>0</v>
      </c>
      <c r="H3690">
        <v>2387.1640000000002</v>
      </c>
      <c r="I3690">
        <v>56</v>
      </c>
      <c r="J3690" t="s">
        <v>18</v>
      </c>
    </row>
    <row r="3691" spans="1:10" x14ac:dyDescent="0.25">
      <c r="A3691" s="1">
        <v>44804</v>
      </c>
      <c r="B3691" t="s">
        <v>256</v>
      </c>
      <c r="C3691" t="s">
        <v>10</v>
      </c>
      <c r="D3691">
        <v>35.5</v>
      </c>
      <c r="E3691">
        <v>0.5</v>
      </c>
      <c r="F3691">
        <v>1305.69</v>
      </c>
      <c r="G3691">
        <v>0</v>
      </c>
      <c r="H3691">
        <v>1305.69</v>
      </c>
      <c r="I3691">
        <v>26</v>
      </c>
      <c r="J3691" t="s">
        <v>30</v>
      </c>
    </row>
    <row r="3692" spans="1:10" x14ac:dyDescent="0.25">
      <c r="A3692" s="1">
        <v>44804</v>
      </c>
      <c r="B3692" t="s">
        <v>138</v>
      </c>
      <c r="C3692" t="s">
        <v>15</v>
      </c>
      <c r="D3692">
        <v>41.6</v>
      </c>
      <c r="E3692">
        <v>6.6000000000000014</v>
      </c>
      <c r="F3692">
        <v>4229.8880000000008</v>
      </c>
      <c r="G3692">
        <v>0</v>
      </c>
      <c r="H3692">
        <v>4229.8880000000008</v>
      </c>
      <c r="I3692">
        <v>36</v>
      </c>
      <c r="J3692" t="s">
        <v>33</v>
      </c>
    </row>
    <row r="3693" spans="1:10" x14ac:dyDescent="0.25">
      <c r="A3693" s="1">
        <v>44804</v>
      </c>
      <c r="B3693" t="s">
        <v>139</v>
      </c>
      <c r="C3693" t="s">
        <v>10</v>
      </c>
      <c r="D3693">
        <v>38.9</v>
      </c>
      <c r="E3693">
        <v>3.8999999999999986</v>
      </c>
      <c r="F3693">
        <v>849.57599999999991</v>
      </c>
      <c r="G3693">
        <v>0</v>
      </c>
      <c r="H3693">
        <v>849.57599999999991</v>
      </c>
      <c r="I3693">
        <v>57</v>
      </c>
      <c r="J3693" t="s">
        <v>30</v>
      </c>
    </row>
    <row r="3694" spans="1:10" x14ac:dyDescent="0.25">
      <c r="A3694" s="1">
        <v>44804</v>
      </c>
      <c r="B3694" t="s">
        <v>140</v>
      </c>
      <c r="C3694" t="s">
        <v>10</v>
      </c>
      <c r="D3694">
        <v>37.200000000000003</v>
      </c>
      <c r="E3694">
        <v>2.2000000000000028</v>
      </c>
      <c r="F3694">
        <v>590.36400000000003</v>
      </c>
      <c r="G3694">
        <v>0</v>
      </c>
      <c r="H3694">
        <v>590.36400000000003</v>
      </c>
      <c r="I3694">
        <v>34</v>
      </c>
      <c r="J3694" t="s">
        <v>11</v>
      </c>
    </row>
    <row r="3695" spans="1:10" x14ac:dyDescent="0.25">
      <c r="A3695" s="1">
        <v>44804</v>
      </c>
      <c r="B3695" t="s">
        <v>141</v>
      </c>
      <c r="C3695" t="s">
        <v>15</v>
      </c>
      <c r="D3695">
        <v>37.200000000000003</v>
      </c>
      <c r="E3695">
        <v>2.2000000000000028</v>
      </c>
      <c r="F3695">
        <v>530.1</v>
      </c>
      <c r="G3695">
        <v>0</v>
      </c>
      <c r="H3695">
        <v>530.1</v>
      </c>
      <c r="I3695">
        <v>63</v>
      </c>
      <c r="J3695" t="s">
        <v>11</v>
      </c>
    </row>
    <row r="3696" spans="1:10" x14ac:dyDescent="0.25">
      <c r="A3696" s="1">
        <v>44804</v>
      </c>
      <c r="B3696" t="s">
        <v>142</v>
      </c>
      <c r="C3696" t="s">
        <v>10</v>
      </c>
      <c r="D3696">
        <v>37.5</v>
      </c>
      <c r="E3696">
        <v>2.5</v>
      </c>
      <c r="F3696">
        <v>458.625</v>
      </c>
      <c r="G3696">
        <v>0</v>
      </c>
      <c r="H3696">
        <v>458.625</v>
      </c>
      <c r="I3696">
        <v>34</v>
      </c>
      <c r="J3696" t="s">
        <v>11</v>
      </c>
    </row>
    <row r="3697" spans="1:10" x14ac:dyDescent="0.25">
      <c r="A3697" s="1">
        <v>44804</v>
      </c>
      <c r="B3697" t="s">
        <v>143</v>
      </c>
      <c r="C3697" t="s">
        <v>10</v>
      </c>
      <c r="D3697">
        <v>38</v>
      </c>
      <c r="E3697">
        <v>3</v>
      </c>
      <c r="F3697">
        <v>290.7</v>
      </c>
      <c r="G3697">
        <v>0</v>
      </c>
      <c r="H3697">
        <v>290.7</v>
      </c>
      <c r="I3697">
        <v>30</v>
      </c>
      <c r="J3697" t="s">
        <v>11</v>
      </c>
    </row>
    <row r="3698" spans="1:10" x14ac:dyDescent="0.25">
      <c r="A3698" s="1">
        <v>44804</v>
      </c>
      <c r="B3698" t="s">
        <v>144</v>
      </c>
      <c r="C3698" t="s">
        <v>10</v>
      </c>
      <c r="D3698">
        <v>35.799999999999997</v>
      </c>
      <c r="E3698">
        <v>0.79999999999999716</v>
      </c>
      <c r="F3698">
        <v>245.22999999999996</v>
      </c>
      <c r="G3698">
        <v>0</v>
      </c>
      <c r="H3698">
        <v>245.22999999999996</v>
      </c>
      <c r="I3698">
        <v>62</v>
      </c>
      <c r="J3698" t="s">
        <v>11</v>
      </c>
    </row>
    <row r="3699" spans="1:10" x14ac:dyDescent="0.25">
      <c r="A3699" s="1">
        <v>44804</v>
      </c>
      <c r="B3699" t="s">
        <v>145</v>
      </c>
      <c r="C3699" t="s">
        <v>10</v>
      </c>
      <c r="D3699">
        <v>38.6</v>
      </c>
      <c r="E3699">
        <v>3.6000000000000014</v>
      </c>
      <c r="F3699">
        <v>1294.258</v>
      </c>
      <c r="G3699">
        <v>0</v>
      </c>
      <c r="H3699">
        <v>1294.258</v>
      </c>
      <c r="I3699">
        <v>33</v>
      </c>
      <c r="J3699" t="s">
        <v>11</v>
      </c>
    </row>
    <row r="3700" spans="1:10" x14ac:dyDescent="0.25">
      <c r="A3700" s="1">
        <v>44804</v>
      </c>
      <c r="B3700" t="s">
        <v>146</v>
      </c>
      <c r="C3700" t="s">
        <v>10</v>
      </c>
      <c r="D3700">
        <v>41.3</v>
      </c>
      <c r="E3700">
        <v>6.2999999999999972</v>
      </c>
      <c r="F3700">
        <v>1633.002</v>
      </c>
      <c r="G3700">
        <v>0</v>
      </c>
      <c r="H3700">
        <v>1633.002</v>
      </c>
      <c r="I3700">
        <v>64</v>
      </c>
      <c r="J3700" t="s">
        <v>18</v>
      </c>
    </row>
    <row r="3701" spans="1:10" x14ac:dyDescent="0.25">
      <c r="A3701" s="1">
        <v>44804</v>
      </c>
      <c r="B3701" t="s">
        <v>147</v>
      </c>
      <c r="C3701" t="s">
        <v>10</v>
      </c>
      <c r="D3701">
        <v>37.299999999999997</v>
      </c>
      <c r="E3701">
        <v>2.2999999999999972</v>
      </c>
      <c r="F3701">
        <v>1896.3319999999999</v>
      </c>
      <c r="G3701">
        <v>924</v>
      </c>
      <c r="H3701">
        <v>2820.3319999999999</v>
      </c>
      <c r="I3701">
        <v>33</v>
      </c>
      <c r="J3701" t="s">
        <v>11</v>
      </c>
    </row>
    <row r="3702" spans="1:10" x14ac:dyDescent="0.25">
      <c r="A3702" s="1">
        <v>44804</v>
      </c>
      <c r="B3702" t="s">
        <v>148</v>
      </c>
      <c r="C3702" t="s">
        <v>10</v>
      </c>
      <c r="D3702">
        <v>38.799999999999997</v>
      </c>
      <c r="E3702">
        <v>3.7999999999999972</v>
      </c>
      <c r="F3702">
        <v>365.88399999999996</v>
      </c>
      <c r="G3702">
        <v>0</v>
      </c>
      <c r="H3702">
        <v>365.88399999999996</v>
      </c>
      <c r="I3702">
        <v>44</v>
      </c>
      <c r="J3702" t="s">
        <v>30</v>
      </c>
    </row>
    <row r="3703" spans="1:10" x14ac:dyDescent="0.25">
      <c r="A3703" s="1">
        <v>44804</v>
      </c>
      <c r="B3703" t="s">
        <v>225</v>
      </c>
      <c r="C3703" t="s">
        <v>10</v>
      </c>
      <c r="D3703">
        <v>41.3</v>
      </c>
      <c r="E3703">
        <v>6.2999999999999972</v>
      </c>
      <c r="F3703">
        <v>394.82799999999997</v>
      </c>
      <c r="G3703">
        <v>0</v>
      </c>
      <c r="H3703">
        <v>394.82799999999997</v>
      </c>
      <c r="I3703">
        <v>24</v>
      </c>
      <c r="J3703" t="s">
        <v>18</v>
      </c>
    </row>
    <row r="3704" spans="1:10" x14ac:dyDescent="0.25">
      <c r="A3704" s="1">
        <v>44804</v>
      </c>
      <c r="B3704" t="s">
        <v>149</v>
      </c>
      <c r="C3704" t="s">
        <v>15</v>
      </c>
      <c r="D3704">
        <v>36.5</v>
      </c>
      <c r="E3704">
        <v>1.5</v>
      </c>
      <c r="F3704">
        <v>349.67</v>
      </c>
      <c r="G3704">
        <v>0</v>
      </c>
      <c r="H3704">
        <v>349.67</v>
      </c>
      <c r="I3704">
        <v>64</v>
      </c>
      <c r="J3704" t="s">
        <v>18</v>
      </c>
    </row>
    <row r="3705" spans="1:10" x14ac:dyDescent="0.25">
      <c r="A3705" s="1">
        <v>44804</v>
      </c>
      <c r="B3705" t="s">
        <v>150</v>
      </c>
      <c r="C3705" t="s">
        <v>10</v>
      </c>
      <c r="D3705">
        <v>42</v>
      </c>
      <c r="E3705">
        <v>7</v>
      </c>
      <c r="F3705">
        <v>1219.26</v>
      </c>
      <c r="G3705">
        <v>0</v>
      </c>
      <c r="H3705">
        <v>1219.26</v>
      </c>
      <c r="I3705">
        <v>28</v>
      </c>
      <c r="J3705" t="s">
        <v>11</v>
      </c>
    </row>
    <row r="3706" spans="1:10" x14ac:dyDescent="0.25">
      <c r="A3706" s="1">
        <v>44804</v>
      </c>
      <c r="B3706" t="s">
        <v>151</v>
      </c>
      <c r="C3706" t="s">
        <v>10</v>
      </c>
      <c r="D3706">
        <v>41.3</v>
      </c>
      <c r="E3706">
        <v>6.2999999999999972</v>
      </c>
      <c r="F3706">
        <v>761.9849999999999</v>
      </c>
      <c r="G3706">
        <v>0</v>
      </c>
      <c r="H3706">
        <v>761.9849999999999</v>
      </c>
      <c r="I3706">
        <v>30</v>
      </c>
      <c r="J3706" t="s">
        <v>11</v>
      </c>
    </row>
    <row r="3707" spans="1:10" x14ac:dyDescent="0.25">
      <c r="A3707" s="1">
        <v>44804</v>
      </c>
      <c r="B3707" t="s">
        <v>152</v>
      </c>
      <c r="C3707" t="s">
        <v>10</v>
      </c>
      <c r="D3707">
        <v>35.200000000000003</v>
      </c>
      <c r="E3707">
        <v>0.20000000000000284</v>
      </c>
      <c r="F3707">
        <v>1260.5120000000002</v>
      </c>
      <c r="G3707">
        <v>0</v>
      </c>
      <c r="H3707">
        <v>1260.5120000000002</v>
      </c>
      <c r="I3707">
        <v>51</v>
      </c>
      <c r="J3707" t="s">
        <v>13</v>
      </c>
    </row>
    <row r="3708" spans="1:10" x14ac:dyDescent="0.25">
      <c r="A3708" s="1">
        <v>44804</v>
      </c>
      <c r="B3708" t="s">
        <v>153</v>
      </c>
      <c r="C3708" t="s">
        <v>10</v>
      </c>
      <c r="D3708">
        <v>35.700000000000003</v>
      </c>
      <c r="E3708">
        <v>0.70000000000000284</v>
      </c>
      <c r="F3708">
        <v>474.45300000000003</v>
      </c>
      <c r="G3708">
        <v>0</v>
      </c>
      <c r="H3708">
        <v>474.45300000000003</v>
      </c>
      <c r="I3708">
        <v>27</v>
      </c>
      <c r="J3708" t="s">
        <v>16</v>
      </c>
    </row>
    <row r="3709" spans="1:10" x14ac:dyDescent="0.25">
      <c r="A3709" s="1">
        <v>44804</v>
      </c>
      <c r="B3709" t="s">
        <v>234</v>
      </c>
      <c r="C3709" t="s">
        <v>10</v>
      </c>
      <c r="D3709">
        <v>36.700000000000003</v>
      </c>
      <c r="E3709">
        <v>1.7000000000000028</v>
      </c>
      <c r="F3709">
        <v>1229.45</v>
      </c>
      <c r="G3709">
        <v>0</v>
      </c>
      <c r="H3709">
        <v>1229.45</v>
      </c>
      <c r="I3709">
        <v>33</v>
      </c>
      <c r="J3709" t="s">
        <v>11</v>
      </c>
    </row>
    <row r="3710" spans="1:10" x14ac:dyDescent="0.25">
      <c r="A3710" s="1">
        <v>44804</v>
      </c>
      <c r="B3710" t="s">
        <v>234</v>
      </c>
      <c r="C3710" t="s">
        <v>10</v>
      </c>
      <c r="D3710">
        <v>39.299999999999997</v>
      </c>
      <c r="E3710">
        <v>4.2999999999999972</v>
      </c>
      <c r="F3710">
        <v>1316.55</v>
      </c>
      <c r="G3710">
        <v>0</v>
      </c>
      <c r="H3710">
        <v>1316.55</v>
      </c>
      <c r="I3710">
        <v>33</v>
      </c>
      <c r="J3710" t="s">
        <v>11</v>
      </c>
    </row>
    <row r="3711" spans="1:10" x14ac:dyDescent="0.25">
      <c r="A3711" s="1">
        <v>44804</v>
      </c>
      <c r="B3711" t="s">
        <v>228</v>
      </c>
      <c r="C3711" t="s">
        <v>10</v>
      </c>
      <c r="D3711">
        <v>39.299999999999997</v>
      </c>
      <c r="E3711">
        <v>4.2999999999999972</v>
      </c>
      <c r="F3711">
        <v>423.65399999999994</v>
      </c>
      <c r="G3711">
        <v>0</v>
      </c>
      <c r="H3711">
        <v>423.65399999999994</v>
      </c>
      <c r="I3711">
        <v>42</v>
      </c>
      <c r="J3711" t="s">
        <v>11</v>
      </c>
    </row>
    <row r="3712" spans="1:10" x14ac:dyDescent="0.25">
      <c r="A3712" s="1">
        <v>44804</v>
      </c>
      <c r="B3712" t="s">
        <v>154</v>
      </c>
      <c r="C3712" t="s">
        <v>10</v>
      </c>
      <c r="D3712">
        <v>40.5</v>
      </c>
      <c r="E3712">
        <v>5.5</v>
      </c>
      <c r="F3712">
        <v>1236.06</v>
      </c>
      <c r="G3712">
        <v>0</v>
      </c>
      <c r="H3712">
        <v>1236.06</v>
      </c>
      <c r="I3712">
        <v>30</v>
      </c>
      <c r="J3712" t="s">
        <v>18</v>
      </c>
    </row>
    <row r="3713" spans="1:10" x14ac:dyDescent="0.25">
      <c r="A3713" s="1">
        <v>44804</v>
      </c>
      <c r="B3713" t="s">
        <v>155</v>
      </c>
      <c r="C3713" t="s">
        <v>10</v>
      </c>
      <c r="D3713">
        <v>35.5</v>
      </c>
      <c r="E3713">
        <v>0.5</v>
      </c>
      <c r="F3713">
        <v>1793.8150000000001</v>
      </c>
      <c r="G3713">
        <v>0</v>
      </c>
      <c r="H3713">
        <v>1793.8150000000001</v>
      </c>
      <c r="I3713">
        <v>46</v>
      </c>
      <c r="J3713" t="s">
        <v>11</v>
      </c>
    </row>
    <row r="3714" spans="1:10" x14ac:dyDescent="0.25">
      <c r="A3714" s="1">
        <v>44804</v>
      </c>
      <c r="B3714" t="s">
        <v>156</v>
      </c>
      <c r="C3714" t="s">
        <v>10</v>
      </c>
      <c r="D3714">
        <v>35.799999999999997</v>
      </c>
      <c r="E3714">
        <v>0.79999999999999716</v>
      </c>
      <c r="F3714">
        <v>1717.6839999999997</v>
      </c>
      <c r="G3714">
        <v>0</v>
      </c>
      <c r="H3714">
        <v>1717.6839999999997</v>
      </c>
      <c r="I3714">
        <v>37</v>
      </c>
      <c r="J3714" t="s">
        <v>13</v>
      </c>
    </row>
    <row r="3715" spans="1:10" x14ac:dyDescent="0.25">
      <c r="A3715" s="1">
        <v>44804</v>
      </c>
      <c r="B3715" t="s">
        <v>157</v>
      </c>
      <c r="C3715" t="s">
        <v>10</v>
      </c>
      <c r="D3715">
        <v>38.700000000000003</v>
      </c>
      <c r="E3715">
        <v>3.7000000000000028</v>
      </c>
      <c r="F3715">
        <v>870.36300000000006</v>
      </c>
      <c r="G3715">
        <v>0</v>
      </c>
      <c r="H3715">
        <v>870.36300000000006</v>
      </c>
      <c r="I3715">
        <v>39</v>
      </c>
      <c r="J3715" t="s">
        <v>11</v>
      </c>
    </row>
    <row r="3716" spans="1:10" x14ac:dyDescent="0.25">
      <c r="A3716" s="1">
        <v>44804</v>
      </c>
      <c r="B3716" t="s">
        <v>158</v>
      </c>
      <c r="C3716" t="s">
        <v>15</v>
      </c>
      <c r="D3716">
        <v>38.5</v>
      </c>
      <c r="E3716">
        <v>3.5</v>
      </c>
      <c r="F3716">
        <v>1120.3500000000001</v>
      </c>
      <c r="G3716">
        <v>0</v>
      </c>
      <c r="H3716">
        <v>1120.3500000000001</v>
      </c>
      <c r="I3716">
        <v>29</v>
      </c>
      <c r="J3716" t="s">
        <v>11</v>
      </c>
    </row>
    <row r="3717" spans="1:10" x14ac:dyDescent="0.25">
      <c r="A3717" s="1">
        <v>44804</v>
      </c>
      <c r="B3717" t="s">
        <v>159</v>
      </c>
      <c r="C3717" t="s">
        <v>15</v>
      </c>
      <c r="D3717">
        <v>40.200000000000003</v>
      </c>
      <c r="E3717">
        <v>5.2000000000000028</v>
      </c>
      <c r="F3717">
        <v>1568.202</v>
      </c>
      <c r="G3717">
        <v>0</v>
      </c>
      <c r="H3717">
        <v>1568.202</v>
      </c>
      <c r="I3717">
        <v>27</v>
      </c>
      <c r="J3717" t="s">
        <v>13</v>
      </c>
    </row>
    <row r="3718" spans="1:10" x14ac:dyDescent="0.25">
      <c r="A3718" s="1">
        <v>44804</v>
      </c>
      <c r="B3718" t="s">
        <v>160</v>
      </c>
      <c r="C3718" t="s">
        <v>10</v>
      </c>
      <c r="D3718">
        <v>36.6</v>
      </c>
      <c r="E3718">
        <v>1.6000000000000014</v>
      </c>
      <c r="F3718">
        <v>1039.44</v>
      </c>
      <c r="G3718">
        <v>0</v>
      </c>
      <c r="H3718">
        <v>1039.44</v>
      </c>
      <c r="I3718">
        <v>24</v>
      </c>
      <c r="J3718" t="s">
        <v>11</v>
      </c>
    </row>
    <row r="3719" spans="1:10" x14ac:dyDescent="0.25">
      <c r="A3719" s="1">
        <v>44804</v>
      </c>
      <c r="B3719" t="s">
        <v>161</v>
      </c>
      <c r="C3719" t="s">
        <v>10</v>
      </c>
      <c r="D3719">
        <v>37.9</v>
      </c>
      <c r="E3719">
        <v>2.8999999999999986</v>
      </c>
      <c r="F3719">
        <v>1801.7659999999998</v>
      </c>
      <c r="G3719">
        <v>0</v>
      </c>
      <c r="H3719">
        <v>1801.7659999999998</v>
      </c>
      <c r="I3719">
        <v>67</v>
      </c>
      <c r="J3719" t="s">
        <v>16</v>
      </c>
    </row>
    <row r="3720" spans="1:10" x14ac:dyDescent="0.25">
      <c r="A3720" s="1">
        <v>44804</v>
      </c>
      <c r="B3720" t="s">
        <v>226</v>
      </c>
      <c r="C3720" t="s">
        <v>10</v>
      </c>
      <c r="D3720">
        <v>39.4</v>
      </c>
      <c r="E3720">
        <v>4.3999999999999986</v>
      </c>
      <c r="F3720">
        <v>704.86599999999999</v>
      </c>
      <c r="G3720">
        <v>0</v>
      </c>
      <c r="H3720">
        <v>704.86599999999999</v>
      </c>
      <c r="I3720">
        <v>47</v>
      </c>
      <c r="J3720" t="s">
        <v>16</v>
      </c>
    </row>
    <row r="3721" spans="1:10" x14ac:dyDescent="0.25">
      <c r="A3721" s="1">
        <v>44804</v>
      </c>
      <c r="B3721" t="s">
        <v>162</v>
      </c>
      <c r="C3721" t="s">
        <v>10</v>
      </c>
      <c r="D3721">
        <v>40.5</v>
      </c>
      <c r="E3721">
        <v>5.5</v>
      </c>
      <c r="F3721">
        <v>1787.67</v>
      </c>
      <c r="G3721">
        <v>0</v>
      </c>
      <c r="H3721">
        <v>1787.67</v>
      </c>
      <c r="I3721">
        <v>50</v>
      </c>
      <c r="J3721" t="s">
        <v>16</v>
      </c>
    </row>
    <row r="3722" spans="1:10" x14ac:dyDescent="0.25">
      <c r="A3722" s="1">
        <v>44804</v>
      </c>
      <c r="B3722" t="s">
        <v>235</v>
      </c>
      <c r="C3722" t="s">
        <v>15</v>
      </c>
      <c r="D3722">
        <v>39.6</v>
      </c>
      <c r="E3722">
        <v>4.6000000000000014</v>
      </c>
      <c r="F3722">
        <v>803.88000000000011</v>
      </c>
      <c r="G3722">
        <v>0</v>
      </c>
      <c r="H3722">
        <v>803.88000000000011</v>
      </c>
      <c r="I3722">
        <v>43</v>
      </c>
      <c r="J3722" t="s">
        <v>11</v>
      </c>
    </row>
    <row r="3723" spans="1:10" x14ac:dyDescent="0.25">
      <c r="A3723" s="1">
        <v>44804</v>
      </c>
      <c r="B3723" t="s">
        <v>163</v>
      </c>
      <c r="C3723" t="s">
        <v>10</v>
      </c>
      <c r="D3723">
        <v>39.1</v>
      </c>
      <c r="E3723">
        <v>4.1000000000000014</v>
      </c>
      <c r="F3723">
        <v>389.04499999999996</v>
      </c>
      <c r="G3723">
        <v>0</v>
      </c>
      <c r="H3723">
        <v>389.04499999999996</v>
      </c>
      <c r="I3723">
        <v>24</v>
      </c>
      <c r="J3723" t="s">
        <v>11</v>
      </c>
    </row>
    <row r="3724" spans="1:10" x14ac:dyDescent="0.25">
      <c r="A3724" s="1">
        <v>44804</v>
      </c>
      <c r="B3724" t="s">
        <v>164</v>
      </c>
      <c r="C3724" t="s">
        <v>10</v>
      </c>
      <c r="D3724">
        <v>41.2</v>
      </c>
      <c r="E3724">
        <v>6.2000000000000028</v>
      </c>
      <c r="F3724">
        <v>1695.38</v>
      </c>
      <c r="G3724">
        <v>0</v>
      </c>
      <c r="H3724">
        <v>1695.38</v>
      </c>
      <c r="I3724">
        <v>40</v>
      </c>
      <c r="J3724" t="s">
        <v>13</v>
      </c>
    </row>
    <row r="3725" spans="1:10" x14ac:dyDescent="0.25">
      <c r="A3725" s="1">
        <v>44804</v>
      </c>
      <c r="B3725" t="s">
        <v>243</v>
      </c>
      <c r="C3725" t="s">
        <v>15</v>
      </c>
      <c r="D3725">
        <v>40.5</v>
      </c>
      <c r="E3725">
        <v>5.5</v>
      </c>
      <c r="F3725">
        <v>556.875</v>
      </c>
      <c r="G3725">
        <v>0</v>
      </c>
      <c r="H3725">
        <v>556.875</v>
      </c>
      <c r="I3725">
        <v>51</v>
      </c>
      <c r="J3725" t="s">
        <v>16</v>
      </c>
    </row>
    <row r="3726" spans="1:10" x14ac:dyDescent="0.25">
      <c r="A3726" s="1">
        <v>44804</v>
      </c>
      <c r="B3726" t="s">
        <v>165</v>
      </c>
      <c r="C3726" t="s">
        <v>15</v>
      </c>
      <c r="D3726">
        <v>41.1</v>
      </c>
      <c r="E3726">
        <v>6.1000000000000014</v>
      </c>
      <c r="F3726">
        <v>1345.203</v>
      </c>
      <c r="G3726">
        <v>0</v>
      </c>
      <c r="H3726">
        <v>1345.203</v>
      </c>
      <c r="I3726">
        <v>55</v>
      </c>
      <c r="J3726" t="s">
        <v>11</v>
      </c>
    </row>
    <row r="3727" spans="1:10" x14ac:dyDescent="0.25">
      <c r="A3727" s="1">
        <v>44804</v>
      </c>
      <c r="B3727" t="s">
        <v>166</v>
      </c>
      <c r="C3727" t="s">
        <v>15</v>
      </c>
      <c r="D3727">
        <v>38</v>
      </c>
      <c r="E3727">
        <v>3</v>
      </c>
      <c r="F3727">
        <v>1562.18</v>
      </c>
      <c r="G3727">
        <v>0</v>
      </c>
      <c r="H3727">
        <v>1562.18</v>
      </c>
      <c r="I3727">
        <v>39</v>
      </c>
      <c r="J3727" t="s">
        <v>11</v>
      </c>
    </row>
    <row r="3728" spans="1:10" x14ac:dyDescent="0.25">
      <c r="A3728" s="1">
        <v>44804</v>
      </c>
      <c r="B3728" t="s">
        <v>167</v>
      </c>
      <c r="C3728" t="s">
        <v>10</v>
      </c>
      <c r="D3728">
        <v>38.5</v>
      </c>
      <c r="E3728">
        <v>3.5</v>
      </c>
      <c r="F3728">
        <v>1253.5600000000002</v>
      </c>
      <c r="G3728">
        <v>0</v>
      </c>
      <c r="H3728">
        <v>1253.5600000000002</v>
      </c>
      <c r="I3728">
        <v>34</v>
      </c>
      <c r="J3728" t="s">
        <v>11</v>
      </c>
    </row>
    <row r="3729" spans="1:11" x14ac:dyDescent="0.25">
      <c r="A3729" s="1">
        <v>44804</v>
      </c>
      <c r="B3729" t="s">
        <v>168</v>
      </c>
      <c r="C3729" t="s">
        <v>15</v>
      </c>
      <c r="D3729">
        <v>39.200000000000003</v>
      </c>
      <c r="E3729">
        <v>4.2000000000000028</v>
      </c>
      <c r="F3729">
        <v>1509.5920000000001</v>
      </c>
      <c r="G3729">
        <v>0</v>
      </c>
      <c r="H3729">
        <v>1509.5920000000001</v>
      </c>
      <c r="I3729">
        <v>44</v>
      </c>
      <c r="J3729" t="s">
        <v>11</v>
      </c>
    </row>
    <row r="3730" spans="1:11" x14ac:dyDescent="0.25">
      <c r="A3730" s="1">
        <v>44804</v>
      </c>
      <c r="B3730" t="s">
        <v>244</v>
      </c>
      <c r="C3730" t="s">
        <v>15</v>
      </c>
      <c r="D3730">
        <v>37.799999999999997</v>
      </c>
      <c r="E3730">
        <v>2.7999999999999972</v>
      </c>
      <c r="F3730">
        <v>1329.0479999999998</v>
      </c>
      <c r="G3730">
        <v>0</v>
      </c>
      <c r="H3730">
        <v>1329.0479999999998</v>
      </c>
      <c r="I3730">
        <v>38</v>
      </c>
      <c r="J3730" t="s">
        <v>11</v>
      </c>
    </row>
    <row r="3731" spans="1:11" x14ac:dyDescent="0.25">
      <c r="A3731" s="1">
        <v>44804</v>
      </c>
      <c r="B3731" t="s">
        <v>236</v>
      </c>
      <c r="C3731" t="s">
        <v>10</v>
      </c>
      <c r="D3731">
        <v>39.6</v>
      </c>
      <c r="E3731">
        <v>4.6000000000000014</v>
      </c>
      <c r="F3731">
        <v>412.63200000000001</v>
      </c>
      <c r="G3731">
        <v>0</v>
      </c>
      <c r="H3731">
        <v>412.63200000000001</v>
      </c>
      <c r="I3731">
        <v>40</v>
      </c>
      <c r="J3731" t="s">
        <v>11</v>
      </c>
    </row>
    <row r="3732" spans="1:11" x14ac:dyDescent="0.25">
      <c r="A3732" s="1">
        <v>44804</v>
      </c>
      <c r="B3732" t="s">
        <v>169</v>
      </c>
      <c r="C3732" t="s">
        <v>15</v>
      </c>
      <c r="D3732">
        <v>38.4</v>
      </c>
      <c r="E3732">
        <v>3.3999999999999986</v>
      </c>
      <c r="F3732">
        <v>2406.5279999999998</v>
      </c>
      <c r="G3732">
        <v>0</v>
      </c>
      <c r="H3732">
        <v>2406.5279999999998</v>
      </c>
      <c r="I3732">
        <v>32</v>
      </c>
      <c r="J3732" t="s">
        <v>16</v>
      </c>
    </row>
    <row r="3733" spans="1:11" x14ac:dyDescent="0.25">
      <c r="A3733" s="1">
        <v>44804</v>
      </c>
      <c r="B3733" t="s">
        <v>170</v>
      </c>
      <c r="C3733" t="s">
        <v>10</v>
      </c>
      <c r="D3733">
        <v>37.799999999999997</v>
      </c>
      <c r="E3733">
        <v>2.7999999999999972</v>
      </c>
      <c r="F3733">
        <v>1134</v>
      </c>
      <c r="G3733">
        <v>0</v>
      </c>
      <c r="H3733">
        <v>1134</v>
      </c>
      <c r="I3733">
        <v>35</v>
      </c>
      <c r="J3733" t="s">
        <v>30</v>
      </c>
    </row>
    <row r="3734" spans="1:11" x14ac:dyDescent="0.25">
      <c r="A3734" s="1">
        <v>44804</v>
      </c>
      <c r="B3734" t="s">
        <v>171</v>
      </c>
      <c r="C3734" t="s">
        <v>15</v>
      </c>
      <c r="D3734">
        <v>37.6</v>
      </c>
      <c r="E3734">
        <v>2.6000000000000014</v>
      </c>
      <c r="F3734">
        <v>1036.2560000000001</v>
      </c>
      <c r="G3734">
        <v>0</v>
      </c>
      <c r="H3734">
        <v>1036.2560000000001</v>
      </c>
      <c r="I3734">
        <v>42</v>
      </c>
      <c r="J3734" t="s">
        <v>11</v>
      </c>
    </row>
    <row r="3735" spans="1:11" x14ac:dyDescent="0.25">
      <c r="A3735" s="1">
        <v>44804</v>
      </c>
      <c r="B3735" t="s">
        <v>172</v>
      </c>
      <c r="C3735" t="s">
        <v>15</v>
      </c>
      <c r="D3735">
        <v>37.6</v>
      </c>
      <c r="E3735">
        <v>2.6000000000000014</v>
      </c>
      <c r="F3735">
        <v>1148.68</v>
      </c>
      <c r="G3735">
        <v>0</v>
      </c>
      <c r="H3735">
        <v>1148.68</v>
      </c>
      <c r="I3735">
        <v>44</v>
      </c>
      <c r="J3735" t="s">
        <v>30</v>
      </c>
    </row>
    <row r="3736" spans="1:11" x14ac:dyDescent="0.25">
      <c r="A3736" s="1">
        <v>44804</v>
      </c>
      <c r="B3736" t="s">
        <v>239</v>
      </c>
      <c r="C3736" t="s">
        <v>15</v>
      </c>
      <c r="D3736">
        <v>40.5</v>
      </c>
      <c r="E3736">
        <v>5.5</v>
      </c>
      <c r="F3736">
        <v>1521.18</v>
      </c>
      <c r="G3736">
        <v>0</v>
      </c>
      <c r="H3736">
        <v>1521.18</v>
      </c>
      <c r="I3736">
        <v>29</v>
      </c>
      <c r="J3736" t="s">
        <v>16</v>
      </c>
    </row>
    <row r="3737" spans="1:11" x14ac:dyDescent="0.25">
      <c r="A3737" s="1">
        <v>44804</v>
      </c>
      <c r="B3737" t="s">
        <v>173</v>
      </c>
      <c r="C3737" t="s">
        <v>15</v>
      </c>
      <c r="D3737">
        <v>41.7</v>
      </c>
      <c r="E3737">
        <v>6.7000000000000028</v>
      </c>
      <c r="F3737">
        <v>909.47699999999998</v>
      </c>
      <c r="G3737">
        <v>0</v>
      </c>
      <c r="H3737">
        <v>909.47699999999998</v>
      </c>
      <c r="I3737">
        <v>35</v>
      </c>
      <c r="J3737" t="s">
        <v>18</v>
      </c>
    </row>
    <row r="3738" spans="1:11" x14ac:dyDescent="0.25">
      <c r="A3738" s="1">
        <v>44804</v>
      </c>
      <c r="B3738" t="s">
        <v>174</v>
      </c>
      <c r="C3738" t="s">
        <v>10</v>
      </c>
      <c r="D3738">
        <v>38.6</v>
      </c>
      <c r="E3738">
        <v>3.6000000000000014</v>
      </c>
      <c r="F3738">
        <v>392.94799999999998</v>
      </c>
      <c r="G3738">
        <v>0</v>
      </c>
      <c r="H3738">
        <v>392.94799999999998</v>
      </c>
      <c r="I3738">
        <v>62</v>
      </c>
      <c r="J3738" t="s">
        <v>16</v>
      </c>
    </row>
    <row r="3739" spans="1:11" x14ac:dyDescent="0.25">
      <c r="A3739" s="1">
        <v>44804</v>
      </c>
      <c r="B3739" t="s">
        <v>257</v>
      </c>
      <c r="C3739" t="s">
        <v>15</v>
      </c>
      <c r="D3739">
        <v>40.200000000000003</v>
      </c>
      <c r="E3739">
        <v>5.2000000000000028</v>
      </c>
      <c r="F3739">
        <v>730.43400000000008</v>
      </c>
      <c r="G3739">
        <v>0</v>
      </c>
      <c r="H3739">
        <v>730.43400000000008</v>
      </c>
      <c r="I3739">
        <v>41</v>
      </c>
      <c r="J3739" t="s">
        <v>30</v>
      </c>
      <c r="K3739" t="s">
        <v>23</v>
      </c>
    </row>
    <row r="3740" spans="1:11" x14ac:dyDescent="0.25">
      <c r="A3740" s="1">
        <v>44804</v>
      </c>
      <c r="B3740" t="s">
        <v>175</v>
      </c>
      <c r="C3740" t="s">
        <v>10</v>
      </c>
      <c r="D3740">
        <v>37.799999999999997</v>
      </c>
      <c r="E3740">
        <v>2.7999999999999972</v>
      </c>
      <c r="F3740">
        <v>1238.3279999999997</v>
      </c>
      <c r="G3740">
        <v>0</v>
      </c>
      <c r="H3740">
        <v>1238.3279999999997</v>
      </c>
      <c r="I3740">
        <v>57</v>
      </c>
      <c r="J3740" t="s">
        <v>11</v>
      </c>
    </row>
    <row r="3741" spans="1:11" x14ac:dyDescent="0.25">
      <c r="A3741" s="1">
        <v>44804</v>
      </c>
      <c r="B3741" t="s">
        <v>176</v>
      </c>
      <c r="C3741" t="s">
        <v>15</v>
      </c>
      <c r="D3741">
        <v>41.3</v>
      </c>
      <c r="E3741">
        <v>6.2999999999999972</v>
      </c>
      <c r="F3741">
        <v>1790.355</v>
      </c>
      <c r="G3741">
        <v>1224</v>
      </c>
      <c r="H3741">
        <v>3014.355</v>
      </c>
      <c r="I3741">
        <v>64</v>
      </c>
      <c r="J3741" t="s">
        <v>13</v>
      </c>
    </row>
    <row r="3742" spans="1:11" x14ac:dyDescent="0.25">
      <c r="A3742" s="1">
        <v>44804</v>
      </c>
      <c r="B3742" t="s">
        <v>177</v>
      </c>
      <c r="C3742" t="s">
        <v>15</v>
      </c>
      <c r="D3742">
        <v>40.1</v>
      </c>
      <c r="E3742">
        <v>5.1000000000000014</v>
      </c>
      <c r="F3742">
        <v>285.91300000000001</v>
      </c>
      <c r="G3742">
        <v>0</v>
      </c>
      <c r="H3742">
        <v>285.91300000000001</v>
      </c>
      <c r="I3742">
        <v>37</v>
      </c>
      <c r="J3742" t="s">
        <v>11</v>
      </c>
    </row>
    <row r="3743" spans="1:11" x14ac:dyDescent="0.25">
      <c r="A3743" s="1">
        <v>44804</v>
      </c>
      <c r="B3743" t="s">
        <v>178</v>
      </c>
      <c r="C3743" t="s">
        <v>10</v>
      </c>
      <c r="D3743">
        <v>38.299999999999997</v>
      </c>
      <c r="E3743">
        <v>3.2999999999999972</v>
      </c>
      <c r="F3743">
        <v>601.69299999999998</v>
      </c>
      <c r="G3743">
        <v>0</v>
      </c>
      <c r="H3743">
        <v>601.69299999999998</v>
      </c>
      <c r="I3743">
        <v>50</v>
      </c>
      <c r="J3743" t="s">
        <v>18</v>
      </c>
    </row>
    <row r="3744" spans="1:11" x14ac:dyDescent="0.25">
      <c r="A3744" s="1">
        <v>44804</v>
      </c>
      <c r="B3744" t="s">
        <v>179</v>
      </c>
      <c r="C3744" t="s">
        <v>47</v>
      </c>
      <c r="D3744">
        <v>39.9</v>
      </c>
      <c r="E3744">
        <v>4.8999999999999986</v>
      </c>
      <c r="F3744">
        <v>2012.5559999999998</v>
      </c>
      <c r="G3744">
        <v>0</v>
      </c>
      <c r="H3744">
        <v>2012.5559999999998</v>
      </c>
      <c r="I3744">
        <v>23</v>
      </c>
      <c r="J3744" t="s">
        <v>30</v>
      </c>
    </row>
    <row r="3745" spans="1:10" x14ac:dyDescent="0.25">
      <c r="A3745" s="1">
        <v>44804</v>
      </c>
      <c r="B3745" t="s">
        <v>245</v>
      </c>
      <c r="C3745" t="s">
        <v>10</v>
      </c>
      <c r="D3745">
        <v>36.9</v>
      </c>
      <c r="E3745">
        <v>1.8999999999999986</v>
      </c>
      <c r="F3745">
        <v>1054.2329999999999</v>
      </c>
      <c r="G3745">
        <v>0</v>
      </c>
      <c r="H3745">
        <v>1054.2329999999999</v>
      </c>
      <c r="I3745">
        <v>36</v>
      </c>
      <c r="J3745" t="s">
        <v>11</v>
      </c>
    </row>
    <row r="3746" spans="1:10" x14ac:dyDescent="0.25">
      <c r="A3746" s="1">
        <v>44804</v>
      </c>
      <c r="B3746" t="s">
        <v>180</v>
      </c>
      <c r="C3746" t="s">
        <v>10</v>
      </c>
      <c r="D3746">
        <v>39</v>
      </c>
      <c r="E3746">
        <v>4</v>
      </c>
      <c r="F3746">
        <v>1815.8400000000001</v>
      </c>
      <c r="G3746">
        <v>0</v>
      </c>
      <c r="H3746">
        <v>1815.8400000000001</v>
      </c>
      <c r="I3746">
        <v>28</v>
      </c>
      <c r="J3746" t="s">
        <v>11</v>
      </c>
    </row>
    <row r="3747" spans="1:10" x14ac:dyDescent="0.25">
      <c r="A3747" s="1">
        <v>44804</v>
      </c>
      <c r="B3747" t="s">
        <v>181</v>
      </c>
      <c r="C3747" t="s">
        <v>10</v>
      </c>
      <c r="D3747">
        <v>36.200000000000003</v>
      </c>
      <c r="E3747">
        <v>1.2000000000000028</v>
      </c>
      <c r="F3747">
        <v>945.90600000000006</v>
      </c>
      <c r="G3747">
        <v>0</v>
      </c>
      <c r="H3747">
        <v>945.90600000000006</v>
      </c>
      <c r="I3747">
        <v>53</v>
      </c>
      <c r="J3747" t="s">
        <v>11</v>
      </c>
    </row>
    <row r="3748" spans="1:10" x14ac:dyDescent="0.25">
      <c r="A3748" s="1">
        <v>44804</v>
      </c>
      <c r="B3748" t="s">
        <v>182</v>
      </c>
      <c r="C3748" t="s">
        <v>15</v>
      </c>
      <c r="D3748">
        <v>41</v>
      </c>
      <c r="E3748">
        <v>6</v>
      </c>
      <c r="F3748">
        <v>1405.0700000000002</v>
      </c>
      <c r="G3748">
        <v>0</v>
      </c>
      <c r="H3748">
        <v>1405.0700000000002</v>
      </c>
      <c r="I3748">
        <v>34</v>
      </c>
      <c r="J3748" t="s">
        <v>16</v>
      </c>
    </row>
    <row r="3749" spans="1:10" x14ac:dyDescent="0.25">
      <c r="A3749" s="1">
        <v>44804</v>
      </c>
      <c r="B3749" t="s">
        <v>183</v>
      </c>
      <c r="C3749" t="s">
        <v>47</v>
      </c>
      <c r="D3749">
        <v>41.2</v>
      </c>
      <c r="E3749">
        <v>6.2000000000000028</v>
      </c>
      <c r="F3749">
        <v>1094.2719999999999</v>
      </c>
      <c r="G3749">
        <v>0</v>
      </c>
      <c r="H3749">
        <v>1094.2719999999999</v>
      </c>
      <c r="I3749">
        <v>22</v>
      </c>
      <c r="J3749" t="s">
        <v>30</v>
      </c>
    </row>
    <row r="3750" spans="1:10" x14ac:dyDescent="0.25">
      <c r="A3750" s="1">
        <v>44804</v>
      </c>
      <c r="B3750" t="s">
        <v>184</v>
      </c>
      <c r="C3750" t="s">
        <v>10</v>
      </c>
      <c r="D3750">
        <v>37.6</v>
      </c>
      <c r="E3750">
        <v>2.6000000000000014</v>
      </c>
      <c r="F3750">
        <v>2428.2080000000001</v>
      </c>
      <c r="G3750">
        <v>0</v>
      </c>
      <c r="H3750">
        <v>2428.2080000000001</v>
      </c>
      <c r="I3750">
        <v>44</v>
      </c>
      <c r="J3750" t="s">
        <v>18</v>
      </c>
    </row>
    <row r="3751" spans="1:10" x14ac:dyDescent="0.25">
      <c r="A3751" s="1">
        <v>44804</v>
      </c>
      <c r="B3751" t="s">
        <v>185</v>
      </c>
      <c r="C3751" t="s">
        <v>10</v>
      </c>
      <c r="D3751">
        <v>39.6</v>
      </c>
      <c r="E3751">
        <v>4.6000000000000014</v>
      </c>
      <c r="F3751">
        <v>654.58800000000008</v>
      </c>
      <c r="G3751">
        <v>0</v>
      </c>
      <c r="H3751">
        <v>654.58800000000008</v>
      </c>
      <c r="I3751">
        <v>66</v>
      </c>
      <c r="J3751" t="s">
        <v>30</v>
      </c>
    </row>
    <row r="3752" spans="1:10" x14ac:dyDescent="0.25">
      <c r="A3752" s="1">
        <v>44804</v>
      </c>
      <c r="B3752" t="s">
        <v>186</v>
      </c>
      <c r="C3752" t="s">
        <v>10</v>
      </c>
      <c r="D3752">
        <v>41.3</v>
      </c>
      <c r="E3752">
        <v>6.2999999999999972</v>
      </c>
      <c r="F3752">
        <v>991.61299999999994</v>
      </c>
      <c r="G3752">
        <v>0</v>
      </c>
      <c r="H3752">
        <v>991.61299999999994</v>
      </c>
      <c r="I3752">
        <v>67</v>
      </c>
      <c r="J3752" t="s">
        <v>11</v>
      </c>
    </row>
    <row r="3753" spans="1:10" x14ac:dyDescent="0.25">
      <c r="A3753" s="1">
        <v>44804</v>
      </c>
      <c r="B3753" t="s">
        <v>187</v>
      </c>
      <c r="C3753" t="s">
        <v>10</v>
      </c>
      <c r="D3753">
        <v>39.9</v>
      </c>
      <c r="E3753">
        <v>4.8999999999999986</v>
      </c>
      <c r="F3753">
        <v>1195.8029999999999</v>
      </c>
      <c r="G3753">
        <v>0</v>
      </c>
      <c r="H3753">
        <v>1195.8029999999999</v>
      </c>
      <c r="I3753">
        <v>45</v>
      </c>
      <c r="J3753" t="s">
        <v>30</v>
      </c>
    </row>
    <row r="3754" spans="1:10" x14ac:dyDescent="0.25">
      <c r="A3754" s="1">
        <v>44804</v>
      </c>
      <c r="B3754" t="s">
        <v>220</v>
      </c>
      <c r="C3754" t="s">
        <v>10</v>
      </c>
      <c r="D3754">
        <v>35.200000000000003</v>
      </c>
      <c r="E3754">
        <v>0.20000000000000284</v>
      </c>
      <c r="F3754">
        <v>307.29600000000005</v>
      </c>
      <c r="G3754">
        <v>0</v>
      </c>
      <c r="H3754">
        <v>307.29600000000005</v>
      </c>
      <c r="I3754">
        <v>59</v>
      </c>
      <c r="J3754" t="s">
        <v>11</v>
      </c>
    </row>
    <row r="3755" spans="1:10" x14ac:dyDescent="0.25">
      <c r="A3755" s="1">
        <v>44804</v>
      </c>
      <c r="B3755" t="s">
        <v>188</v>
      </c>
      <c r="C3755" t="s">
        <v>10</v>
      </c>
      <c r="D3755">
        <v>36.299999999999997</v>
      </c>
      <c r="E3755">
        <v>1.2999999999999972</v>
      </c>
      <c r="F3755">
        <v>2016.4649999999997</v>
      </c>
      <c r="G3755">
        <v>0</v>
      </c>
      <c r="H3755">
        <v>2016.4649999999997</v>
      </c>
      <c r="I3755">
        <v>25</v>
      </c>
      <c r="J3755" t="s">
        <v>18</v>
      </c>
    </row>
    <row r="3756" spans="1:10" x14ac:dyDescent="0.25">
      <c r="A3756" s="1">
        <v>44804</v>
      </c>
      <c r="B3756" t="s">
        <v>189</v>
      </c>
      <c r="C3756" t="s">
        <v>10</v>
      </c>
      <c r="D3756">
        <v>41.4</v>
      </c>
      <c r="E3756">
        <v>6.3999999999999986</v>
      </c>
      <c r="F3756">
        <v>457.88400000000001</v>
      </c>
      <c r="G3756">
        <v>0</v>
      </c>
      <c r="H3756">
        <v>457.88400000000001</v>
      </c>
      <c r="I3756">
        <v>21</v>
      </c>
      <c r="J3756" t="s">
        <v>16</v>
      </c>
    </row>
    <row r="3757" spans="1:10" x14ac:dyDescent="0.25">
      <c r="A3757" s="1">
        <v>44804</v>
      </c>
      <c r="B3757" t="s">
        <v>190</v>
      </c>
      <c r="C3757" t="s">
        <v>15</v>
      </c>
      <c r="D3757">
        <v>41.9</v>
      </c>
      <c r="E3757">
        <v>6.8999999999999986</v>
      </c>
      <c r="F3757">
        <v>2830.3449999999998</v>
      </c>
      <c r="G3757">
        <v>0</v>
      </c>
      <c r="H3757">
        <v>2830.3449999999998</v>
      </c>
      <c r="I3757">
        <v>40</v>
      </c>
      <c r="J3757" t="s">
        <v>18</v>
      </c>
    </row>
    <row r="3758" spans="1:10" x14ac:dyDescent="0.25">
      <c r="A3758" s="1">
        <v>44804</v>
      </c>
      <c r="B3758" t="s">
        <v>191</v>
      </c>
      <c r="C3758" t="s">
        <v>10</v>
      </c>
      <c r="D3758">
        <v>36.299999999999997</v>
      </c>
      <c r="E3758">
        <v>1.2999999999999972</v>
      </c>
      <c r="F3758">
        <v>1189.914</v>
      </c>
      <c r="G3758">
        <v>0</v>
      </c>
      <c r="H3758">
        <v>1189.914</v>
      </c>
      <c r="I3758">
        <v>52</v>
      </c>
      <c r="J3758" t="s">
        <v>30</v>
      </c>
    </row>
    <row r="3759" spans="1:10" x14ac:dyDescent="0.25">
      <c r="A3759" s="1">
        <v>44804</v>
      </c>
      <c r="B3759" t="s">
        <v>192</v>
      </c>
      <c r="C3759" t="s">
        <v>10</v>
      </c>
      <c r="D3759">
        <v>39.299999999999997</v>
      </c>
      <c r="E3759">
        <v>4.2999999999999972</v>
      </c>
      <c r="F3759">
        <v>1015.5119999999999</v>
      </c>
      <c r="G3759">
        <v>0</v>
      </c>
      <c r="H3759">
        <v>1015.5119999999999</v>
      </c>
      <c r="I3759">
        <v>45</v>
      </c>
      <c r="J3759" t="s">
        <v>11</v>
      </c>
    </row>
    <row r="3760" spans="1:10" x14ac:dyDescent="0.25">
      <c r="A3760" s="1">
        <v>44804</v>
      </c>
      <c r="B3760" t="s">
        <v>193</v>
      </c>
      <c r="C3760" t="s">
        <v>10</v>
      </c>
      <c r="D3760">
        <v>35.1</v>
      </c>
      <c r="E3760">
        <v>0.10000000000000142</v>
      </c>
      <c r="F3760">
        <v>1786.941</v>
      </c>
      <c r="G3760">
        <v>0</v>
      </c>
      <c r="H3760">
        <v>1786.941</v>
      </c>
      <c r="I3760">
        <v>54</v>
      </c>
      <c r="J3760" t="s">
        <v>11</v>
      </c>
    </row>
    <row r="3761" spans="1:10" x14ac:dyDescent="0.25">
      <c r="A3761" s="1">
        <v>44804</v>
      </c>
      <c r="B3761" t="s">
        <v>194</v>
      </c>
      <c r="C3761" t="s">
        <v>10</v>
      </c>
      <c r="D3761">
        <v>41.1</v>
      </c>
      <c r="E3761">
        <v>6.1000000000000014</v>
      </c>
      <c r="F3761">
        <v>1751.271</v>
      </c>
      <c r="G3761">
        <v>0</v>
      </c>
      <c r="H3761">
        <v>1751.271</v>
      </c>
      <c r="I3761">
        <v>47</v>
      </c>
      <c r="J3761" t="s">
        <v>11</v>
      </c>
    </row>
    <row r="3762" spans="1:10" x14ac:dyDescent="0.25">
      <c r="A3762" s="1">
        <v>44804</v>
      </c>
      <c r="B3762" t="s">
        <v>195</v>
      </c>
      <c r="C3762" t="s">
        <v>10</v>
      </c>
      <c r="D3762">
        <v>39.1</v>
      </c>
      <c r="E3762">
        <v>4.1000000000000014</v>
      </c>
      <c r="F3762">
        <v>1819.7139999999999</v>
      </c>
      <c r="G3762">
        <v>0</v>
      </c>
      <c r="H3762">
        <v>1819.7139999999999</v>
      </c>
      <c r="I3762">
        <v>47</v>
      </c>
      <c r="J3762" t="s">
        <v>11</v>
      </c>
    </row>
    <row r="3763" spans="1:10" x14ac:dyDescent="0.25">
      <c r="A3763" s="1">
        <v>44804</v>
      </c>
      <c r="B3763" t="s">
        <v>196</v>
      </c>
      <c r="C3763" t="s">
        <v>10</v>
      </c>
      <c r="D3763">
        <v>38.6</v>
      </c>
      <c r="E3763">
        <v>3.6000000000000014</v>
      </c>
      <c r="F3763">
        <v>1126.7340000000002</v>
      </c>
      <c r="G3763">
        <v>0</v>
      </c>
      <c r="H3763">
        <v>1126.7340000000002</v>
      </c>
      <c r="I3763">
        <v>44</v>
      </c>
      <c r="J3763" t="s">
        <v>16</v>
      </c>
    </row>
    <row r="3764" spans="1:10" x14ac:dyDescent="0.25">
      <c r="A3764" s="1">
        <v>44804</v>
      </c>
      <c r="B3764" t="s">
        <v>197</v>
      </c>
      <c r="C3764" t="s">
        <v>10</v>
      </c>
      <c r="D3764">
        <v>39.4</v>
      </c>
      <c r="E3764">
        <v>4.3999999999999986</v>
      </c>
      <c r="F3764">
        <v>1430.2199999999998</v>
      </c>
      <c r="G3764">
        <v>0</v>
      </c>
      <c r="H3764">
        <v>1430.2199999999998</v>
      </c>
      <c r="I3764">
        <v>39</v>
      </c>
      <c r="J3764" t="s">
        <v>30</v>
      </c>
    </row>
    <row r="3765" spans="1:10" x14ac:dyDescent="0.25">
      <c r="A3765" s="1">
        <v>44804</v>
      </c>
      <c r="B3765" t="s">
        <v>198</v>
      </c>
      <c r="C3765" t="s">
        <v>10</v>
      </c>
      <c r="D3765">
        <v>38.299999999999997</v>
      </c>
      <c r="E3765">
        <v>3.2999999999999972</v>
      </c>
      <c r="F3765">
        <v>1331.3079999999998</v>
      </c>
      <c r="G3765">
        <v>0</v>
      </c>
      <c r="H3765">
        <v>1331.3079999999998</v>
      </c>
      <c r="I3765">
        <v>43</v>
      </c>
      <c r="J3765" t="s">
        <v>18</v>
      </c>
    </row>
    <row r="3766" spans="1:10" x14ac:dyDescent="0.25">
      <c r="A3766" s="1">
        <v>44804</v>
      </c>
      <c r="B3766" t="s">
        <v>199</v>
      </c>
      <c r="C3766" t="s">
        <v>10</v>
      </c>
      <c r="D3766">
        <v>40.4</v>
      </c>
      <c r="E3766">
        <v>5.3999999999999986</v>
      </c>
      <c r="F3766">
        <v>1757.8039999999999</v>
      </c>
      <c r="G3766">
        <v>0</v>
      </c>
      <c r="H3766">
        <v>1757.8039999999999</v>
      </c>
      <c r="I3766">
        <v>64</v>
      </c>
      <c r="J3766" t="s">
        <v>11</v>
      </c>
    </row>
    <row r="3767" spans="1:10" x14ac:dyDescent="0.25">
      <c r="A3767" s="1">
        <v>44804</v>
      </c>
      <c r="B3767" t="s">
        <v>200</v>
      </c>
      <c r="C3767" t="s">
        <v>10</v>
      </c>
      <c r="D3767">
        <v>40.6</v>
      </c>
      <c r="E3767">
        <v>5.6000000000000014</v>
      </c>
      <c r="F3767">
        <v>606.56399999999996</v>
      </c>
      <c r="G3767">
        <v>0</v>
      </c>
      <c r="H3767">
        <v>606.56399999999996</v>
      </c>
      <c r="I3767">
        <v>41</v>
      </c>
      <c r="J3767" t="s">
        <v>16</v>
      </c>
    </row>
    <row r="3768" spans="1:10" x14ac:dyDescent="0.25">
      <c r="A3768" s="1">
        <v>44804</v>
      </c>
      <c r="B3768" t="s">
        <v>246</v>
      </c>
      <c r="C3768" t="s">
        <v>15</v>
      </c>
      <c r="D3768">
        <v>40.799999999999997</v>
      </c>
      <c r="E3768">
        <v>5.7999999999999972</v>
      </c>
      <c r="F3768">
        <v>1064.472</v>
      </c>
      <c r="G3768">
        <v>0</v>
      </c>
      <c r="H3768">
        <v>1064.472</v>
      </c>
      <c r="I3768">
        <v>53</v>
      </c>
      <c r="J3768" t="s">
        <v>16</v>
      </c>
    </row>
    <row r="3769" spans="1:10" x14ac:dyDescent="0.25">
      <c r="A3769" s="1">
        <v>44804</v>
      </c>
      <c r="B3769" t="s">
        <v>201</v>
      </c>
      <c r="C3769" t="s">
        <v>15</v>
      </c>
      <c r="D3769">
        <v>38.200000000000003</v>
      </c>
      <c r="E3769">
        <v>3.2000000000000028</v>
      </c>
      <c r="F3769">
        <v>415.23399999999998</v>
      </c>
      <c r="G3769">
        <v>0</v>
      </c>
      <c r="H3769">
        <v>415.23399999999998</v>
      </c>
      <c r="I3769">
        <v>48</v>
      </c>
      <c r="J3769" t="s">
        <v>11</v>
      </c>
    </row>
    <row r="3770" spans="1:10" x14ac:dyDescent="0.25">
      <c r="A3770" s="1">
        <v>44804</v>
      </c>
      <c r="B3770" t="s">
        <v>202</v>
      </c>
      <c r="C3770" t="s">
        <v>15</v>
      </c>
      <c r="D3770">
        <v>36.5</v>
      </c>
      <c r="E3770">
        <v>1.5</v>
      </c>
      <c r="F3770">
        <v>769.78499999999997</v>
      </c>
      <c r="G3770">
        <v>0</v>
      </c>
      <c r="H3770">
        <v>769.78499999999997</v>
      </c>
      <c r="I3770">
        <v>51</v>
      </c>
      <c r="J3770" t="s">
        <v>13</v>
      </c>
    </row>
    <row r="3771" spans="1:10" x14ac:dyDescent="0.25">
      <c r="A3771" s="1">
        <v>44804</v>
      </c>
      <c r="B3771" t="s">
        <v>222</v>
      </c>
      <c r="C3771" t="s">
        <v>15</v>
      </c>
      <c r="D3771">
        <v>42</v>
      </c>
      <c r="E3771">
        <v>7</v>
      </c>
      <c r="F3771">
        <v>1494.7800000000002</v>
      </c>
      <c r="G3771">
        <v>417</v>
      </c>
      <c r="H3771">
        <v>1911.7800000000002</v>
      </c>
      <c r="I3771">
        <v>34</v>
      </c>
      <c r="J3771" t="s">
        <v>18</v>
      </c>
    </row>
    <row r="3772" spans="1:10" x14ac:dyDescent="0.25">
      <c r="A3772" s="1">
        <v>44804</v>
      </c>
      <c r="B3772" t="s">
        <v>203</v>
      </c>
      <c r="C3772" t="s">
        <v>15</v>
      </c>
      <c r="D3772">
        <v>41.7</v>
      </c>
      <c r="E3772">
        <v>6.7000000000000028</v>
      </c>
      <c r="F3772">
        <v>2638.3590000000004</v>
      </c>
      <c r="G3772">
        <v>0</v>
      </c>
      <c r="H3772">
        <v>2638.3590000000004</v>
      </c>
      <c r="I3772">
        <v>26</v>
      </c>
      <c r="J3772" t="s">
        <v>18</v>
      </c>
    </row>
    <row r="3773" spans="1:10" x14ac:dyDescent="0.25">
      <c r="A3773" s="1">
        <v>44804</v>
      </c>
      <c r="B3773" t="s">
        <v>204</v>
      </c>
      <c r="C3773" t="s">
        <v>15</v>
      </c>
      <c r="D3773">
        <v>37.200000000000003</v>
      </c>
      <c r="E3773">
        <v>2.2000000000000028</v>
      </c>
      <c r="F3773">
        <v>1752.1200000000001</v>
      </c>
      <c r="G3773">
        <v>0</v>
      </c>
      <c r="H3773">
        <v>1752.1200000000001</v>
      </c>
      <c r="I3773">
        <v>65</v>
      </c>
      <c r="J3773" t="s">
        <v>16</v>
      </c>
    </row>
    <row r="3774" spans="1:10" x14ac:dyDescent="0.25">
      <c r="A3774" s="1">
        <v>44804</v>
      </c>
      <c r="B3774" t="s">
        <v>205</v>
      </c>
      <c r="C3774" t="s">
        <v>15</v>
      </c>
      <c r="D3774">
        <v>39.299999999999997</v>
      </c>
      <c r="E3774">
        <v>4.2999999999999972</v>
      </c>
      <c r="F3774">
        <v>1347.9899999999998</v>
      </c>
      <c r="G3774">
        <v>0</v>
      </c>
      <c r="H3774">
        <v>1347.9899999999998</v>
      </c>
      <c r="I3774">
        <v>36</v>
      </c>
      <c r="J3774" t="s">
        <v>30</v>
      </c>
    </row>
    <row r="3775" spans="1:10" x14ac:dyDescent="0.25">
      <c r="A3775" s="1">
        <v>44804</v>
      </c>
      <c r="B3775" t="s">
        <v>247</v>
      </c>
      <c r="C3775" t="s">
        <v>15</v>
      </c>
      <c r="D3775">
        <v>36.799999999999997</v>
      </c>
      <c r="E3775">
        <v>1.7999999999999972</v>
      </c>
      <c r="F3775">
        <v>654.67199999999991</v>
      </c>
      <c r="G3775">
        <v>0</v>
      </c>
      <c r="H3775">
        <v>654.67199999999991</v>
      </c>
      <c r="I3775">
        <v>42</v>
      </c>
      <c r="J3775" t="s">
        <v>13</v>
      </c>
    </row>
    <row r="3776" spans="1:10" x14ac:dyDescent="0.25">
      <c r="A3776" s="1">
        <v>44804</v>
      </c>
      <c r="B3776" t="s">
        <v>206</v>
      </c>
      <c r="C3776" t="s">
        <v>10</v>
      </c>
      <c r="D3776">
        <v>37.200000000000003</v>
      </c>
      <c r="E3776">
        <v>2.2000000000000028</v>
      </c>
      <c r="F3776">
        <v>593.34</v>
      </c>
      <c r="G3776">
        <v>0</v>
      </c>
      <c r="H3776">
        <v>593.34</v>
      </c>
      <c r="I3776">
        <v>45</v>
      </c>
      <c r="J3776" t="s">
        <v>11</v>
      </c>
    </row>
    <row r="3777" spans="1:10" x14ac:dyDescent="0.25">
      <c r="A3777" s="1">
        <v>44804</v>
      </c>
      <c r="B3777" t="s">
        <v>207</v>
      </c>
      <c r="C3777" t="s">
        <v>15</v>
      </c>
      <c r="D3777">
        <v>40.4</v>
      </c>
      <c r="E3777">
        <v>5.3999999999999986</v>
      </c>
      <c r="F3777">
        <v>1137.664</v>
      </c>
      <c r="G3777">
        <v>0</v>
      </c>
      <c r="H3777">
        <v>1137.664</v>
      </c>
      <c r="I3777">
        <v>66</v>
      </c>
      <c r="J3777" t="s">
        <v>11</v>
      </c>
    </row>
    <row r="3778" spans="1:10" x14ac:dyDescent="0.25">
      <c r="A3778" s="1">
        <v>44804</v>
      </c>
      <c r="B3778" t="s">
        <v>251</v>
      </c>
      <c r="C3778" t="s">
        <v>10</v>
      </c>
      <c r="D3778">
        <v>38.799999999999997</v>
      </c>
      <c r="E3778">
        <v>3.7999999999999972</v>
      </c>
      <c r="F3778">
        <v>1086.788</v>
      </c>
      <c r="G3778">
        <v>0</v>
      </c>
      <c r="H3778">
        <v>1086.788</v>
      </c>
      <c r="I3778">
        <v>60</v>
      </c>
      <c r="J3778" t="s">
        <v>18</v>
      </c>
    </row>
    <row r="3779" spans="1:10" x14ac:dyDescent="0.25">
      <c r="A3779" s="1">
        <v>44804</v>
      </c>
      <c r="B3779" t="s">
        <v>208</v>
      </c>
      <c r="C3779" t="s">
        <v>10</v>
      </c>
      <c r="D3779">
        <v>41.3</v>
      </c>
      <c r="E3779">
        <v>6.2999999999999972</v>
      </c>
      <c r="F3779">
        <v>1169.203</v>
      </c>
      <c r="G3779">
        <v>0</v>
      </c>
      <c r="H3779">
        <v>1169.203</v>
      </c>
      <c r="I3779">
        <v>44</v>
      </c>
      <c r="J3779" t="s">
        <v>11</v>
      </c>
    </row>
    <row r="3780" spans="1:10" x14ac:dyDescent="0.25">
      <c r="A3780" s="1">
        <v>44804</v>
      </c>
      <c r="B3780" t="s">
        <v>209</v>
      </c>
      <c r="C3780" t="s">
        <v>10</v>
      </c>
      <c r="D3780">
        <v>40.5</v>
      </c>
      <c r="E3780">
        <v>5.5</v>
      </c>
      <c r="F3780">
        <v>1968.3</v>
      </c>
      <c r="G3780">
        <v>0</v>
      </c>
      <c r="H3780">
        <v>1968.3</v>
      </c>
      <c r="I3780">
        <v>32</v>
      </c>
      <c r="J3780" t="s">
        <v>11</v>
      </c>
    </row>
    <row r="3781" spans="1:10" x14ac:dyDescent="0.25">
      <c r="A3781" s="1">
        <v>44804</v>
      </c>
      <c r="B3781" t="s">
        <v>210</v>
      </c>
      <c r="C3781" t="s">
        <v>15</v>
      </c>
      <c r="D3781">
        <v>38.799999999999997</v>
      </c>
      <c r="E3781">
        <v>3.7999999999999972</v>
      </c>
      <c r="F3781">
        <v>1240.8239999999998</v>
      </c>
      <c r="G3781">
        <v>0</v>
      </c>
      <c r="H3781">
        <v>1240.8239999999998</v>
      </c>
      <c r="I3781">
        <v>36</v>
      </c>
      <c r="J3781" t="s">
        <v>11</v>
      </c>
    </row>
    <row r="3782" spans="1:10" x14ac:dyDescent="0.25">
      <c r="A3782" s="1">
        <v>44804</v>
      </c>
      <c r="B3782" t="s">
        <v>211</v>
      </c>
      <c r="C3782" t="s">
        <v>15</v>
      </c>
      <c r="D3782">
        <v>39.799999999999997</v>
      </c>
      <c r="E3782">
        <v>4.7999999999999972</v>
      </c>
      <c r="F3782">
        <v>813.91</v>
      </c>
      <c r="G3782">
        <v>0</v>
      </c>
      <c r="H3782">
        <v>813.91</v>
      </c>
      <c r="I3782">
        <v>30</v>
      </c>
      <c r="J3782" t="s">
        <v>18</v>
      </c>
    </row>
    <row r="3783" spans="1:10" x14ac:dyDescent="0.25">
      <c r="A3783" s="1">
        <v>44804</v>
      </c>
      <c r="B3783" t="s">
        <v>212</v>
      </c>
      <c r="C3783" t="s">
        <v>10</v>
      </c>
      <c r="D3783">
        <v>41.2</v>
      </c>
      <c r="E3783">
        <v>6.2000000000000028</v>
      </c>
      <c r="F3783">
        <v>1325.4040000000002</v>
      </c>
      <c r="G3783">
        <v>0</v>
      </c>
      <c r="H3783">
        <v>1325.4040000000002</v>
      </c>
      <c r="I3783">
        <v>35</v>
      </c>
      <c r="J3783" t="s">
        <v>11</v>
      </c>
    </row>
    <row r="3784" spans="1:10" x14ac:dyDescent="0.25">
      <c r="A3784" s="1">
        <v>44804</v>
      </c>
      <c r="B3784" t="s">
        <v>213</v>
      </c>
      <c r="C3784" t="s">
        <v>10</v>
      </c>
      <c r="D3784">
        <v>35.4</v>
      </c>
      <c r="E3784">
        <v>0.39999999999999858</v>
      </c>
      <c r="F3784">
        <v>872.6099999999999</v>
      </c>
      <c r="G3784">
        <v>0</v>
      </c>
      <c r="H3784">
        <v>872.6099999999999</v>
      </c>
      <c r="I3784">
        <v>49</v>
      </c>
      <c r="J3784" t="s">
        <v>11</v>
      </c>
    </row>
    <row r="3785" spans="1:10" x14ac:dyDescent="0.25">
      <c r="A3785" s="1">
        <v>44804</v>
      </c>
      <c r="B3785" t="s">
        <v>252</v>
      </c>
      <c r="C3785" t="s">
        <v>10</v>
      </c>
      <c r="D3785">
        <v>40.200000000000003</v>
      </c>
      <c r="E3785">
        <v>5.2000000000000028</v>
      </c>
      <c r="F3785">
        <v>1110.7260000000001</v>
      </c>
      <c r="G3785">
        <v>0</v>
      </c>
      <c r="H3785">
        <v>1110.7260000000001</v>
      </c>
      <c r="I3785">
        <v>60</v>
      </c>
      <c r="J3785" t="s">
        <v>13</v>
      </c>
    </row>
    <row r="3786" spans="1:10" x14ac:dyDescent="0.25">
      <c r="A3786" s="1">
        <v>44804</v>
      </c>
      <c r="B3786" t="s">
        <v>249</v>
      </c>
      <c r="C3786" t="s">
        <v>10</v>
      </c>
      <c r="D3786">
        <v>41.3</v>
      </c>
      <c r="E3786">
        <v>6.2999999999999972</v>
      </c>
      <c r="F3786">
        <v>2134.384</v>
      </c>
      <c r="G3786">
        <v>0</v>
      </c>
      <c r="H3786">
        <v>2134.384</v>
      </c>
      <c r="I3786">
        <v>56</v>
      </c>
      <c r="J3786" t="s">
        <v>11</v>
      </c>
    </row>
    <row r="3787" spans="1:10" x14ac:dyDescent="0.25">
      <c r="A3787" s="1">
        <v>44804</v>
      </c>
      <c r="B3787" t="s">
        <v>214</v>
      </c>
      <c r="C3787" t="s">
        <v>10</v>
      </c>
      <c r="D3787">
        <v>41.7</v>
      </c>
      <c r="E3787">
        <v>6.7000000000000028</v>
      </c>
      <c r="F3787">
        <v>330.26400000000001</v>
      </c>
      <c r="G3787">
        <v>0</v>
      </c>
      <c r="H3787">
        <v>330.26400000000001</v>
      </c>
      <c r="I3787">
        <v>22</v>
      </c>
      <c r="J3787" t="s">
        <v>11</v>
      </c>
    </row>
    <row r="3788" spans="1:10" x14ac:dyDescent="0.25">
      <c r="A3788" s="1">
        <v>44804</v>
      </c>
      <c r="B3788" t="s">
        <v>215</v>
      </c>
      <c r="C3788" t="s">
        <v>10</v>
      </c>
      <c r="D3788">
        <v>39</v>
      </c>
      <c r="E3788">
        <v>4</v>
      </c>
      <c r="F3788">
        <v>937.56</v>
      </c>
      <c r="G3788">
        <v>0</v>
      </c>
      <c r="H3788">
        <v>937.56</v>
      </c>
      <c r="I3788">
        <v>61</v>
      </c>
      <c r="J3788" t="s">
        <v>18</v>
      </c>
    </row>
    <row r="3789" spans="1:10" x14ac:dyDescent="0.25">
      <c r="A3789" s="1">
        <v>44804</v>
      </c>
      <c r="B3789" t="s">
        <v>216</v>
      </c>
      <c r="C3789" t="s">
        <v>10</v>
      </c>
      <c r="D3789">
        <v>38.200000000000003</v>
      </c>
      <c r="E3789">
        <v>3.2000000000000028</v>
      </c>
      <c r="F3789">
        <v>1775.9180000000001</v>
      </c>
      <c r="G3789">
        <v>0</v>
      </c>
      <c r="H3789">
        <v>1775.9180000000001</v>
      </c>
      <c r="I3789">
        <v>47</v>
      </c>
      <c r="J3789" t="s">
        <v>30</v>
      </c>
    </row>
    <row r="3790" spans="1:10" x14ac:dyDescent="0.25">
      <c r="A3790" s="1">
        <v>44804</v>
      </c>
      <c r="B3790" t="s">
        <v>217</v>
      </c>
      <c r="C3790" t="s">
        <v>10</v>
      </c>
      <c r="D3790">
        <v>40.6</v>
      </c>
      <c r="E3790">
        <v>5.6000000000000014</v>
      </c>
      <c r="F3790">
        <v>2012.1360000000002</v>
      </c>
      <c r="G3790">
        <v>0</v>
      </c>
      <c r="H3790">
        <v>2012.1360000000002</v>
      </c>
      <c r="I3790">
        <v>32</v>
      </c>
      <c r="J3790" t="s">
        <v>30</v>
      </c>
    </row>
    <row r="3791" spans="1:10" x14ac:dyDescent="0.25">
      <c r="A3791" s="1">
        <v>44804</v>
      </c>
      <c r="B3791" t="s">
        <v>218</v>
      </c>
      <c r="C3791" t="s">
        <v>10</v>
      </c>
      <c r="D3791">
        <v>40.299999999999997</v>
      </c>
      <c r="E3791">
        <v>5.2999999999999972</v>
      </c>
      <c r="F3791">
        <v>431.613</v>
      </c>
      <c r="G3791">
        <v>1098</v>
      </c>
      <c r="H3791">
        <v>1529.6130000000001</v>
      </c>
      <c r="I3791">
        <v>35</v>
      </c>
      <c r="J3791" t="s">
        <v>30</v>
      </c>
    </row>
    <row r="3792" spans="1:10" x14ac:dyDescent="0.25">
      <c r="A3792" s="1">
        <v>44804</v>
      </c>
      <c r="B3792" t="s">
        <v>219</v>
      </c>
      <c r="C3792" t="s">
        <v>10</v>
      </c>
      <c r="D3792">
        <v>35.200000000000003</v>
      </c>
      <c r="E3792">
        <v>0.20000000000000284</v>
      </c>
      <c r="F3792">
        <v>1682.56</v>
      </c>
      <c r="G3792">
        <v>0</v>
      </c>
      <c r="H3792">
        <v>1682.56</v>
      </c>
      <c r="I3792">
        <v>33</v>
      </c>
      <c r="J3792" t="s">
        <v>30</v>
      </c>
    </row>
    <row r="3793" spans="1:11" x14ac:dyDescent="0.25">
      <c r="A3793" s="1">
        <v>44834</v>
      </c>
      <c r="B3793" t="s">
        <v>138</v>
      </c>
      <c r="C3793" t="s">
        <v>15</v>
      </c>
      <c r="D3793">
        <v>40.1</v>
      </c>
      <c r="E3793">
        <v>5.1000000000000014</v>
      </c>
      <c r="F3793">
        <v>4077.3680000000004</v>
      </c>
      <c r="G3793">
        <v>0</v>
      </c>
      <c r="H3793">
        <v>4077.3680000000004</v>
      </c>
      <c r="I3793">
        <v>36</v>
      </c>
      <c r="J3793" t="s">
        <v>33</v>
      </c>
    </row>
    <row r="3794" spans="1:11" x14ac:dyDescent="0.25">
      <c r="A3794" s="1">
        <v>44834</v>
      </c>
      <c r="B3794" t="s">
        <v>119</v>
      </c>
      <c r="C3794" t="s">
        <v>15</v>
      </c>
      <c r="D3794">
        <v>40.299999999999997</v>
      </c>
      <c r="E3794">
        <v>5.2999999999999972</v>
      </c>
      <c r="F3794">
        <v>3174.8339999999998</v>
      </c>
      <c r="G3794">
        <v>0</v>
      </c>
      <c r="H3794">
        <v>3174.8339999999998</v>
      </c>
      <c r="I3794">
        <v>61</v>
      </c>
      <c r="J3794" t="s">
        <v>33</v>
      </c>
    </row>
    <row r="3795" spans="1:11" x14ac:dyDescent="0.25">
      <c r="A3795" s="1">
        <v>44834</v>
      </c>
      <c r="B3795" t="s">
        <v>190</v>
      </c>
      <c r="C3795" t="s">
        <v>15</v>
      </c>
      <c r="D3795">
        <v>41.3</v>
      </c>
      <c r="E3795">
        <v>6.2999999999999972</v>
      </c>
      <c r="F3795">
        <v>2789.8149999999996</v>
      </c>
      <c r="G3795">
        <v>0</v>
      </c>
      <c r="H3795">
        <v>2789.8149999999996</v>
      </c>
      <c r="I3795">
        <v>40</v>
      </c>
      <c r="J3795" t="s">
        <v>18</v>
      </c>
    </row>
    <row r="3796" spans="1:11" x14ac:dyDescent="0.25">
      <c r="A3796" s="1">
        <v>44834</v>
      </c>
      <c r="B3796" t="s">
        <v>112</v>
      </c>
      <c r="C3796" t="s">
        <v>15</v>
      </c>
      <c r="D3796">
        <v>37.9</v>
      </c>
      <c r="E3796">
        <v>2.8999999999999986</v>
      </c>
      <c r="F3796">
        <v>2753.8139999999999</v>
      </c>
      <c r="G3796">
        <v>0</v>
      </c>
      <c r="H3796">
        <v>2753.8139999999999</v>
      </c>
      <c r="I3796">
        <v>50</v>
      </c>
      <c r="J3796" t="s">
        <v>33</v>
      </c>
    </row>
    <row r="3797" spans="1:11" x14ac:dyDescent="0.25">
      <c r="A3797" s="1">
        <v>44834</v>
      </c>
      <c r="B3797" t="s">
        <v>137</v>
      </c>
      <c r="C3797" t="s">
        <v>10</v>
      </c>
      <c r="D3797">
        <v>40.6</v>
      </c>
      <c r="E3797">
        <v>5.6000000000000014</v>
      </c>
      <c r="F3797">
        <v>2570.7919999999999</v>
      </c>
      <c r="G3797">
        <v>0</v>
      </c>
      <c r="H3797">
        <v>2570.7919999999999</v>
      </c>
      <c r="I3797">
        <v>56</v>
      </c>
      <c r="J3797" t="s">
        <v>18</v>
      </c>
    </row>
    <row r="3798" spans="1:11" x14ac:dyDescent="0.25">
      <c r="A3798" s="1">
        <v>44834</v>
      </c>
      <c r="B3798" t="s">
        <v>128</v>
      </c>
      <c r="C3798" t="s">
        <v>15</v>
      </c>
      <c r="D3798">
        <v>40.700000000000003</v>
      </c>
      <c r="E3798">
        <v>5.7000000000000028</v>
      </c>
      <c r="F3798">
        <v>2548.2270000000003</v>
      </c>
      <c r="G3798">
        <v>0</v>
      </c>
      <c r="H3798">
        <v>2548.2270000000003</v>
      </c>
      <c r="I3798">
        <v>42</v>
      </c>
      <c r="J3798" t="s">
        <v>16</v>
      </c>
    </row>
    <row r="3799" spans="1:11" x14ac:dyDescent="0.25">
      <c r="A3799" s="1">
        <v>44834</v>
      </c>
      <c r="B3799" t="s">
        <v>169</v>
      </c>
      <c r="C3799" t="s">
        <v>15</v>
      </c>
      <c r="D3799">
        <v>40.4</v>
      </c>
      <c r="E3799">
        <v>5.3999999999999986</v>
      </c>
      <c r="F3799">
        <v>2531.8679999999999</v>
      </c>
      <c r="G3799">
        <v>0</v>
      </c>
      <c r="H3799">
        <v>2531.8679999999999</v>
      </c>
      <c r="I3799">
        <v>32</v>
      </c>
      <c r="J3799" t="s">
        <v>16</v>
      </c>
    </row>
    <row r="3800" spans="1:11" x14ac:dyDescent="0.25">
      <c r="A3800" s="1">
        <v>44834</v>
      </c>
      <c r="B3800" t="s">
        <v>184</v>
      </c>
      <c r="C3800" t="s">
        <v>10</v>
      </c>
      <c r="D3800">
        <v>37.6</v>
      </c>
      <c r="E3800">
        <v>2.6000000000000014</v>
      </c>
      <c r="F3800">
        <v>2428.2080000000001</v>
      </c>
      <c r="G3800">
        <v>0</v>
      </c>
      <c r="H3800">
        <v>2428.2080000000001</v>
      </c>
      <c r="I3800">
        <v>44</v>
      </c>
      <c r="J3800" t="s">
        <v>18</v>
      </c>
    </row>
    <row r="3801" spans="1:11" x14ac:dyDescent="0.25">
      <c r="A3801" s="1">
        <v>44834</v>
      </c>
      <c r="B3801" t="s">
        <v>203</v>
      </c>
      <c r="C3801" t="s">
        <v>15</v>
      </c>
      <c r="D3801">
        <v>37.6</v>
      </c>
      <c r="E3801">
        <v>2.6000000000000014</v>
      </c>
      <c r="F3801">
        <v>2378.9520000000002</v>
      </c>
      <c r="G3801">
        <v>0</v>
      </c>
      <c r="H3801">
        <v>2378.9520000000002</v>
      </c>
      <c r="I3801">
        <v>26</v>
      </c>
      <c r="J3801" t="s">
        <v>18</v>
      </c>
    </row>
    <row r="3802" spans="1:11" x14ac:dyDescent="0.25">
      <c r="A3802" s="1">
        <v>44834</v>
      </c>
      <c r="B3802" t="s">
        <v>188</v>
      </c>
      <c r="C3802" t="s">
        <v>10</v>
      </c>
      <c r="D3802">
        <v>41.5</v>
      </c>
      <c r="E3802">
        <v>6.5</v>
      </c>
      <c r="F3802">
        <v>2305.3249999999998</v>
      </c>
      <c r="G3802">
        <v>0</v>
      </c>
      <c r="H3802">
        <v>2305.3249999999998</v>
      </c>
      <c r="I3802">
        <v>25</v>
      </c>
      <c r="J3802" t="s">
        <v>18</v>
      </c>
    </row>
    <row r="3803" spans="1:11" x14ac:dyDescent="0.25">
      <c r="A3803" s="1">
        <v>44834</v>
      </c>
      <c r="B3803" t="s">
        <v>249</v>
      </c>
      <c r="C3803" t="s">
        <v>10</v>
      </c>
      <c r="D3803">
        <v>41.3</v>
      </c>
      <c r="E3803">
        <v>6.2999999999999972</v>
      </c>
      <c r="F3803">
        <v>2134.384</v>
      </c>
      <c r="G3803">
        <v>0</v>
      </c>
      <c r="H3803">
        <v>2134.384</v>
      </c>
      <c r="I3803">
        <v>56</v>
      </c>
      <c r="J3803" t="s">
        <v>11</v>
      </c>
    </row>
    <row r="3804" spans="1:11" x14ac:dyDescent="0.25">
      <c r="A3804" s="1">
        <v>44834</v>
      </c>
      <c r="B3804" t="s">
        <v>104</v>
      </c>
      <c r="C3804" t="s">
        <v>15</v>
      </c>
      <c r="D3804">
        <v>40.4</v>
      </c>
      <c r="E3804">
        <v>5.3999999999999986</v>
      </c>
      <c r="F3804">
        <v>2105.6479999999997</v>
      </c>
      <c r="G3804">
        <v>0</v>
      </c>
      <c r="H3804">
        <v>2105.6479999999997</v>
      </c>
      <c r="I3804">
        <v>52</v>
      </c>
      <c r="J3804" t="s">
        <v>11</v>
      </c>
    </row>
    <row r="3805" spans="1:11" x14ac:dyDescent="0.25">
      <c r="A3805" s="1">
        <v>44834</v>
      </c>
      <c r="B3805" t="s">
        <v>102</v>
      </c>
      <c r="C3805" t="s">
        <v>15</v>
      </c>
      <c r="D3805">
        <v>40.5</v>
      </c>
      <c r="E3805">
        <v>5.5</v>
      </c>
      <c r="F3805">
        <v>2104.38</v>
      </c>
      <c r="G3805">
        <v>0</v>
      </c>
      <c r="H3805">
        <v>2104.38</v>
      </c>
      <c r="I3805">
        <v>46</v>
      </c>
      <c r="J3805" t="s">
        <v>30</v>
      </c>
    </row>
    <row r="3806" spans="1:11" x14ac:dyDescent="0.25">
      <c r="A3806" s="1">
        <v>44834</v>
      </c>
      <c r="B3806" t="s">
        <v>231</v>
      </c>
      <c r="C3806" t="s">
        <v>15</v>
      </c>
      <c r="D3806">
        <v>40.9</v>
      </c>
      <c r="E3806">
        <v>5.8999999999999986</v>
      </c>
      <c r="F3806">
        <v>2098.1699999999996</v>
      </c>
      <c r="G3806">
        <v>0</v>
      </c>
      <c r="H3806">
        <v>2098.1699999999996</v>
      </c>
      <c r="I3806">
        <v>38</v>
      </c>
      <c r="J3806" t="s">
        <v>13</v>
      </c>
      <c r="K3806" t="s">
        <v>19</v>
      </c>
    </row>
    <row r="3807" spans="1:11" x14ac:dyDescent="0.25">
      <c r="A3807" s="1">
        <v>44834</v>
      </c>
      <c r="B3807" t="s">
        <v>155</v>
      </c>
      <c r="C3807" t="s">
        <v>10</v>
      </c>
      <c r="D3807">
        <v>41.3</v>
      </c>
      <c r="E3807">
        <v>6.2999999999999972</v>
      </c>
      <c r="F3807">
        <v>2086.8890000000001</v>
      </c>
      <c r="G3807">
        <v>0</v>
      </c>
      <c r="H3807">
        <v>2086.8890000000001</v>
      </c>
      <c r="I3807">
        <v>46</v>
      </c>
      <c r="J3807" t="s">
        <v>11</v>
      </c>
    </row>
    <row r="3808" spans="1:11" x14ac:dyDescent="0.25">
      <c r="A3808" s="1">
        <v>44834</v>
      </c>
      <c r="B3808" t="s">
        <v>88</v>
      </c>
      <c r="C3808" t="s">
        <v>10</v>
      </c>
      <c r="D3808">
        <v>39.9</v>
      </c>
      <c r="E3808">
        <v>4.8999999999999986</v>
      </c>
      <c r="F3808">
        <v>2081.982</v>
      </c>
      <c r="G3808">
        <v>0</v>
      </c>
      <c r="H3808">
        <v>2081.982</v>
      </c>
      <c r="I3808">
        <v>56</v>
      </c>
      <c r="J3808" t="s">
        <v>16</v>
      </c>
    </row>
    <row r="3809" spans="1:11" x14ac:dyDescent="0.25">
      <c r="A3809" s="1">
        <v>44834</v>
      </c>
      <c r="B3809" t="s">
        <v>101</v>
      </c>
      <c r="C3809" t="s">
        <v>10</v>
      </c>
      <c r="D3809">
        <v>36.9</v>
      </c>
      <c r="E3809">
        <v>1.8999999999999986</v>
      </c>
      <c r="F3809">
        <v>2071.5659999999998</v>
      </c>
      <c r="G3809">
        <v>0</v>
      </c>
      <c r="H3809">
        <v>2071.5659999999998</v>
      </c>
      <c r="I3809">
        <v>31</v>
      </c>
      <c r="J3809" t="s">
        <v>18</v>
      </c>
    </row>
    <row r="3810" spans="1:11" x14ac:dyDescent="0.25">
      <c r="A3810" s="1">
        <v>44834</v>
      </c>
      <c r="B3810" t="s">
        <v>74</v>
      </c>
      <c r="C3810" t="s">
        <v>10</v>
      </c>
      <c r="D3810">
        <v>41.2</v>
      </c>
      <c r="E3810">
        <v>6.2000000000000028</v>
      </c>
      <c r="F3810">
        <v>2035.28</v>
      </c>
      <c r="G3810">
        <v>0</v>
      </c>
      <c r="H3810">
        <v>2035.28</v>
      </c>
      <c r="I3810">
        <v>22</v>
      </c>
      <c r="J3810" t="s">
        <v>11</v>
      </c>
    </row>
    <row r="3811" spans="1:11" x14ac:dyDescent="0.25">
      <c r="A3811" s="1">
        <v>44834</v>
      </c>
      <c r="B3811" t="s">
        <v>99</v>
      </c>
      <c r="C3811" t="s">
        <v>10</v>
      </c>
      <c r="D3811">
        <v>39.5</v>
      </c>
      <c r="E3811">
        <v>4.5</v>
      </c>
      <c r="F3811">
        <v>1978.5550000000001</v>
      </c>
      <c r="G3811">
        <v>0</v>
      </c>
      <c r="H3811">
        <v>1978.5550000000001</v>
      </c>
      <c r="I3811">
        <v>66</v>
      </c>
      <c r="J3811" t="s">
        <v>13</v>
      </c>
    </row>
    <row r="3812" spans="1:11" x14ac:dyDescent="0.25">
      <c r="A3812" s="1">
        <v>44834</v>
      </c>
      <c r="B3812" t="s">
        <v>156</v>
      </c>
      <c r="C3812" t="s">
        <v>10</v>
      </c>
      <c r="D3812">
        <v>40.5</v>
      </c>
      <c r="E3812">
        <v>5.5</v>
      </c>
      <c r="F3812">
        <v>1943.1899999999998</v>
      </c>
      <c r="G3812">
        <v>0</v>
      </c>
      <c r="H3812">
        <v>1943.1899999999998</v>
      </c>
      <c r="I3812">
        <v>37</v>
      </c>
      <c r="J3812" t="s">
        <v>13</v>
      </c>
    </row>
    <row r="3813" spans="1:11" x14ac:dyDescent="0.25">
      <c r="A3813" s="1">
        <v>44834</v>
      </c>
      <c r="B3813" t="s">
        <v>147</v>
      </c>
      <c r="C3813" t="s">
        <v>10</v>
      </c>
      <c r="D3813">
        <v>38.200000000000003</v>
      </c>
      <c r="E3813">
        <v>3.2000000000000028</v>
      </c>
      <c r="F3813">
        <v>1942.0880000000002</v>
      </c>
      <c r="G3813">
        <v>0</v>
      </c>
      <c r="H3813">
        <v>1942.0880000000002</v>
      </c>
      <c r="I3813">
        <v>33</v>
      </c>
      <c r="J3813" t="s">
        <v>11</v>
      </c>
    </row>
    <row r="3814" spans="1:11" x14ac:dyDescent="0.25">
      <c r="A3814" s="1">
        <v>44834</v>
      </c>
      <c r="B3814" t="s">
        <v>204</v>
      </c>
      <c r="C3814" t="s">
        <v>15</v>
      </c>
      <c r="D3814">
        <v>41.2</v>
      </c>
      <c r="E3814">
        <v>6.2000000000000028</v>
      </c>
      <c r="F3814">
        <v>1940.5200000000002</v>
      </c>
      <c r="G3814">
        <v>0</v>
      </c>
      <c r="H3814">
        <v>1940.5200000000002</v>
      </c>
      <c r="I3814">
        <v>65</v>
      </c>
      <c r="J3814" t="s">
        <v>16</v>
      </c>
    </row>
    <row r="3815" spans="1:11" x14ac:dyDescent="0.25">
      <c r="A3815" s="1">
        <v>44834</v>
      </c>
      <c r="B3815" t="s">
        <v>179</v>
      </c>
      <c r="C3815" t="s">
        <v>47</v>
      </c>
      <c r="D3815">
        <v>38.4</v>
      </c>
      <c r="E3815">
        <v>3.3999999999999986</v>
      </c>
      <c r="F3815">
        <v>1936.8959999999997</v>
      </c>
      <c r="G3815">
        <v>0</v>
      </c>
      <c r="H3815">
        <v>1936.8959999999997</v>
      </c>
      <c r="I3815">
        <v>23</v>
      </c>
      <c r="J3815" t="s">
        <v>30</v>
      </c>
    </row>
    <row r="3816" spans="1:11" x14ac:dyDescent="0.25">
      <c r="A3816" s="1">
        <v>44834</v>
      </c>
      <c r="B3816" t="s">
        <v>195</v>
      </c>
      <c r="C3816" t="s">
        <v>10</v>
      </c>
      <c r="D3816">
        <v>41.3</v>
      </c>
      <c r="E3816">
        <v>6.2999999999999972</v>
      </c>
      <c r="F3816">
        <v>1922.1019999999999</v>
      </c>
      <c r="G3816">
        <v>0</v>
      </c>
      <c r="H3816">
        <v>1922.1019999999999</v>
      </c>
      <c r="I3816">
        <v>47</v>
      </c>
      <c r="J3816" t="s">
        <v>11</v>
      </c>
    </row>
    <row r="3817" spans="1:11" x14ac:dyDescent="0.25">
      <c r="A3817" s="1">
        <v>44834</v>
      </c>
      <c r="B3817" t="s">
        <v>132</v>
      </c>
      <c r="C3817" t="s">
        <v>10</v>
      </c>
      <c r="D3817">
        <v>38.700000000000003</v>
      </c>
      <c r="E3817">
        <v>3.7000000000000028</v>
      </c>
      <c r="F3817">
        <v>1902.8790000000001</v>
      </c>
      <c r="G3817">
        <v>0</v>
      </c>
      <c r="H3817">
        <v>1902.8790000000001</v>
      </c>
      <c r="I3817">
        <v>46</v>
      </c>
      <c r="J3817" t="s">
        <v>11</v>
      </c>
    </row>
    <row r="3818" spans="1:11" x14ac:dyDescent="0.25">
      <c r="A3818" s="1">
        <v>44834</v>
      </c>
      <c r="B3818" t="s">
        <v>216</v>
      </c>
      <c r="C3818" t="s">
        <v>10</v>
      </c>
      <c r="D3818">
        <v>40.700000000000003</v>
      </c>
      <c r="E3818">
        <v>5.7000000000000028</v>
      </c>
      <c r="F3818">
        <v>1892.1430000000003</v>
      </c>
      <c r="G3818">
        <v>0</v>
      </c>
      <c r="H3818">
        <v>1892.1430000000003</v>
      </c>
      <c r="I3818">
        <v>47</v>
      </c>
      <c r="J3818" t="s">
        <v>30</v>
      </c>
    </row>
    <row r="3819" spans="1:11" x14ac:dyDescent="0.25">
      <c r="A3819" s="1">
        <v>44834</v>
      </c>
      <c r="B3819" t="s">
        <v>64</v>
      </c>
      <c r="C3819" t="s">
        <v>15</v>
      </c>
      <c r="D3819">
        <v>36.1</v>
      </c>
      <c r="E3819">
        <v>1.1000000000000014</v>
      </c>
      <c r="F3819">
        <v>1889.1130000000001</v>
      </c>
      <c r="G3819">
        <v>0</v>
      </c>
      <c r="H3819">
        <v>1889.1130000000001</v>
      </c>
      <c r="I3819">
        <v>49</v>
      </c>
      <c r="J3819" t="s">
        <v>18</v>
      </c>
    </row>
    <row r="3820" spans="1:11" x14ac:dyDescent="0.25">
      <c r="A3820" s="1">
        <v>44834</v>
      </c>
      <c r="B3820" t="s">
        <v>81</v>
      </c>
      <c r="C3820" t="s">
        <v>10</v>
      </c>
      <c r="D3820">
        <v>35.700000000000003</v>
      </c>
      <c r="E3820">
        <v>0.70000000000000284</v>
      </c>
      <c r="F3820">
        <v>1861.0410000000002</v>
      </c>
      <c r="G3820">
        <v>0</v>
      </c>
      <c r="H3820">
        <v>1861.0410000000002</v>
      </c>
      <c r="I3820">
        <v>59</v>
      </c>
      <c r="J3820" t="s">
        <v>11</v>
      </c>
    </row>
    <row r="3821" spans="1:11" x14ac:dyDescent="0.25">
      <c r="A3821" s="1">
        <v>44834</v>
      </c>
      <c r="B3821" t="s">
        <v>258</v>
      </c>
      <c r="C3821" t="s">
        <v>47</v>
      </c>
      <c r="D3821">
        <v>37.299999999999997</v>
      </c>
      <c r="E3821">
        <v>2.2999999999999972</v>
      </c>
      <c r="F3821">
        <v>1850.4529999999997</v>
      </c>
      <c r="G3821">
        <v>0</v>
      </c>
      <c r="H3821">
        <v>1850.4529999999997</v>
      </c>
      <c r="I3821">
        <v>21</v>
      </c>
      <c r="J3821" t="s">
        <v>13</v>
      </c>
      <c r="K3821" t="s">
        <v>23</v>
      </c>
    </row>
    <row r="3822" spans="1:11" x14ac:dyDescent="0.25">
      <c r="A3822" s="1">
        <v>44834</v>
      </c>
      <c r="B3822" t="s">
        <v>219</v>
      </c>
      <c r="C3822" t="s">
        <v>10</v>
      </c>
      <c r="D3822">
        <v>38.5</v>
      </c>
      <c r="E3822">
        <v>3.5</v>
      </c>
      <c r="F3822">
        <v>1840.3</v>
      </c>
      <c r="G3822">
        <v>0</v>
      </c>
      <c r="H3822">
        <v>1840.3</v>
      </c>
      <c r="I3822">
        <v>33</v>
      </c>
      <c r="J3822" t="s">
        <v>30</v>
      </c>
    </row>
    <row r="3823" spans="1:11" x14ac:dyDescent="0.25">
      <c r="A3823" s="1">
        <v>44834</v>
      </c>
      <c r="B3823" t="s">
        <v>193</v>
      </c>
      <c r="C3823" t="s">
        <v>10</v>
      </c>
      <c r="D3823">
        <v>35.9</v>
      </c>
      <c r="E3823">
        <v>0.89999999999999858</v>
      </c>
      <c r="F3823">
        <v>1827.6689999999999</v>
      </c>
      <c r="G3823">
        <v>0</v>
      </c>
      <c r="H3823">
        <v>1827.6689999999999</v>
      </c>
      <c r="I3823">
        <v>54</v>
      </c>
      <c r="J3823" t="s">
        <v>11</v>
      </c>
    </row>
    <row r="3824" spans="1:11" x14ac:dyDescent="0.25">
      <c r="A3824" s="1">
        <v>44834</v>
      </c>
      <c r="B3824" t="s">
        <v>180</v>
      </c>
      <c r="C3824" t="s">
        <v>10</v>
      </c>
      <c r="D3824">
        <v>39.1</v>
      </c>
      <c r="E3824">
        <v>4.1000000000000014</v>
      </c>
      <c r="F3824">
        <v>1820.4960000000001</v>
      </c>
      <c r="G3824">
        <v>0</v>
      </c>
      <c r="H3824">
        <v>1820.4960000000001</v>
      </c>
      <c r="I3824">
        <v>28</v>
      </c>
      <c r="J3824" t="s">
        <v>11</v>
      </c>
    </row>
    <row r="3825" spans="1:10" x14ac:dyDescent="0.25">
      <c r="A3825" s="1">
        <v>44834</v>
      </c>
      <c r="B3825" t="s">
        <v>109</v>
      </c>
      <c r="C3825" t="s">
        <v>10</v>
      </c>
      <c r="D3825">
        <v>37.6</v>
      </c>
      <c r="E3825">
        <v>2.6000000000000014</v>
      </c>
      <c r="F3825">
        <v>1818.712</v>
      </c>
      <c r="G3825">
        <v>0</v>
      </c>
      <c r="H3825">
        <v>1818.712</v>
      </c>
      <c r="I3825">
        <v>57</v>
      </c>
      <c r="J3825" t="s">
        <v>11</v>
      </c>
    </row>
    <row r="3826" spans="1:10" x14ac:dyDescent="0.25">
      <c r="A3826" s="1">
        <v>44834</v>
      </c>
      <c r="B3826" t="s">
        <v>217</v>
      </c>
      <c r="C3826" t="s">
        <v>10</v>
      </c>
      <c r="D3826">
        <v>36.1</v>
      </c>
      <c r="E3826">
        <v>1.1000000000000014</v>
      </c>
      <c r="F3826">
        <v>1789.1160000000002</v>
      </c>
      <c r="G3826">
        <v>0</v>
      </c>
      <c r="H3826">
        <v>1789.1160000000002</v>
      </c>
      <c r="I3826">
        <v>32</v>
      </c>
      <c r="J3826" t="s">
        <v>30</v>
      </c>
    </row>
    <row r="3827" spans="1:10" x14ac:dyDescent="0.25">
      <c r="A3827" s="1">
        <v>44834</v>
      </c>
      <c r="B3827" t="s">
        <v>95</v>
      </c>
      <c r="C3827" t="s">
        <v>15</v>
      </c>
      <c r="D3827">
        <v>38</v>
      </c>
      <c r="E3827">
        <v>3</v>
      </c>
      <c r="F3827">
        <v>1773.46</v>
      </c>
      <c r="G3827">
        <v>0</v>
      </c>
      <c r="H3827">
        <v>1773.46</v>
      </c>
      <c r="I3827">
        <v>67</v>
      </c>
      <c r="J3827" t="s">
        <v>11</v>
      </c>
    </row>
    <row r="3828" spans="1:10" x14ac:dyDescent="0.25">
      <c r="A3828" s="1">
        <v>44834</v>
      </c>
      <c r="B3828" t="s">
        <v>250</v>
      </c>
      <c r="C3828" t="s">
        <v>10</v>
      </c>
      <c r="D3828">
        <v>40.200000000000003</v>
      </c>
      <c r="E3828">
        <v>5.2000000000000028</v>
      </c>
      <c r="F3828">
        <v>1760.3580000000002</v>
      </c>
      <c r="G3828">
        <v>0</v>
      </c>
      <c r="H3828">
        <v>1760.3580000000002</v>
      </c>
      <c r="I3828">
        <v>28</v>
      </c>
      <c r="J3828" t="s">
        <v>11</v>
      </c>
    </row>
    <row r="3829" spans="1:10" x14ac:dyDescent="0.25">
      <c r="A3829" s="1">
        <v>44834</v>
      </c>
      <c r="B3829" t="s">
        <v>209</v>
      </c>
      <c r="C3829" t="s">
        <v>10</v>
      </c>
      <c r="D3829">
        <v>35.9</v>
      </c>
      <c r="E3829">
        <v>0.89999999999999858</v>
      </c>
      <c r="F3829">
        <v>1744.74</v>
      </c>
      <c r="G3829">
        <v>0</v>
      </c>
      <c r="H3829">
        <v>1744.74</v>
      </c>
      <c r="I3829">
        <v>32</v>
      </c>
      <c r="J3829" t="s">
        <v>11</v>
      </c>
    </row>
    <row r="3830" spans="1:10" x14ac:dyDescent="0.25">
      <c r="A3830" s="1">
        <v>44834</v>
      </c>
      <c r="B3830" t="s">
        <v>108</v>
      </c>
      <c r="C3830" t="s">
        <v>10</v>
      </c>
      <c r="D3830">
        <v>37.9</v>
      </c>
      <c r="E3830">
        <v>2.8999999999999986</v>
      </c>
      <c r="F3830">
        <v>1704.7419999999997</v>
      </c>
      <c r="G3830">
        <v>0</v>
      </c>
      <c r="H3830">
        <v>1704.7419999999997</v>
      </c>
      <c r="I3830">
        <v>22</v>
      </c>
      <c r="J3830" t="s">
        <v>11</v>
      </c>
    </row>
    <row r="3831" spans="1:10" x14ac:dyDescent="0.25">
      <c r="A3831" s="1">
        <v>44834</v>
      </c>
      <c r="B3831" t="s">
        <v>161</v>
      </c>
      <c r="C3831" t="s">
        <v>10</v>
      </c>
      <c r="D3831">
        <v>35.6</v>
      </c>
      <c r="E3831">
        <v>0.60000000000000142</v>
      </c>
      <c r="F3831">
        <v>1692.424</v>
      </c>
      <c r="G3831">
        <v>0</v>
      </c>
      <c r="H3831">
        <v>1692.424</v>
      </c>
      <c r="I3831">
        <v>67</v>
      </c>
      <c r="J3831" t="s">
        <v>16</v>
      </c>
    </row>
    <row r="3832" spans="1:10" x14ac:dyDescent="0.25">
      <c r="A3832" s="1">
        <v>44834</v>
      </c>
      <c r="B3832" t="s">
        <v>120</v>
      </c>
      <c r="C3832" t="s">
        <v>10</v>
      </c>
      <c r="D3832">
        <v>41</v>
      </c>
      <c r="E3832">
        <v>6</v>
      </c>
      <c r="F3832">
        <v>1691.6599999999999</v>
      </c>
      <c r="G3832">
        <v>0</v>
      </c>
      <c r="H3832">
        <v>1691.6599999999999</v>
      </c>
      <c r="I3832">
        <v>47</v>
      </c>
      <c r="J3832" t="s">
        <v>13</v>
      </c>
    </row>
    <row r="3833" spans="1:10" x14ac:dyDescent="0.25">
      <c r="A3833" s="1">
        <v>44834</v>
      </c>
      <c r="B3833" t="s">
        <v>232</v>
      </c>
      <c r="C3833" t="s">
        <v>10</v>
      </c>
      <c r="D3833">
        <v>36.5</v>
      </c>
      <c r="E3833">
        <v>1.5</v>
      </c>
      <c r="F3833">
        <v>1670.97</v>
      </c>
      <c r="G3833">
        <v>0</v>
      </c>
      <c r="H3833">
        <v>1670.97</v>
      </c>
      <c r="I3833">
        <v>32</v>
      </c>
      <c r="J3833" t="s">
        <v>13</v>
      </c>
    </row>
    <row r="3834" spans="1:10" x14ac:dyDescent="0.25">
      <c r="A3834" s="1">
        <v>44834</v>
      </c>
      <c r="B3834" t="s">
        <v>199</v>
      </c>
      <c r="C3834" t="s">
        <v>10</v>
      </c>
      <c r="D3834">
        <v>38.200000000000003</v>
      </c>
      <c r="E3834">
        <v>3.2000000000000028</v>
      </c>
      <c r="F3834">
        <v>1662.0820000000001</v>
      </c>
      <c r="G3834">
        <v>0</v>
      </c>
      <c r="H3834">
        <v>1662.0820000000001</v>
      </c>
      <c r="I3834">
        <v>64</v>
      </c>
      <c r="J3834" t="s">
        <v>11</v>
      </c>
    </row>
    <row r="3835" spans="1:10" x14ac:dyDescent="0.25">
      <c r="A3835" s="1">
        <v>44834</v>
      </c>
      <c r="B3835" t="s">
        <v>162</v>
      </c>
      <c r="C3835" t="s">
        <v>10</v>
      </c>
      <c r="D3835">
        <v>37.5</v>
      </c>
      <c r="E3835">
        <v>2.5</v>
      </c>
      <c r="F3835">
        <v>1655.25</v>
      </c>
      <c r="G3835">
        <v>0</v>
      </c>
      <c r="H3835">
        <v>1655.25</v>
      </c>
      <c r="I3835">
        <v>50</v>
      </c>
      <c r="J3835" t="s">
        <v>16</v>
      </c>
    </row>
    <row r="3836" spans="1:10" x14ac:dyDescent="0.25">
      <c r="A3836" s="1">
        <v>44834</v>
      </c>
      <c r="B3836" t="s">
        <v>194</v>
      </c>
      <c r="C3836" t="s">
        <v>10</v>
      </c>
      <c r="D3836">
        <v>38.6</v>
      </c>
      <c r="E3836">
        <v>3.6000000000000014</v>
      </c>
      <c r="F3836">
        <v>1644.7460000000001</v>
      </c>
      <c r="G3836">
        <v>77</v>
      </c>
      <c r="H3836">
        <v>1721.7460000000001</v>
      </c>
      <c r="I3836">
        <v>47</v>
      </c>
      <c r="J3836" t="s">
        <v>11</v>
      </c>
    </row>
    <row r="3837" spans="1:10" x14ac:dyDescent="0.25">
      <c r="A3837" s="1">
        <v>44834</v>
      </c>
      <c r="B3837" t="s">
        <v>90</v>
      </c>
      <c r="C3837" t="s">
        <v>10</v>
      </c>
      <c r="D3837">
        <v>41.4</v>
      </c>
      <c r="E3837">
        <v>6.3999999999999986</v>
      </c>
      <c r="F3837">
        <v>1641.096</v>
      </c>
      <c r="G3837">
        <v>0</v>
      </c>
      <c r="H3837">
        <v>1641.096</v>
      </c>
      <c r="I3837">
        <v>64</v>
      </c>
      <c r="J3837" t="s">
        <v>11</v>
      </c>
    </row>
    <row r="3838" spans="1:10" x14ac:dyDescent="0.25">
      <c r="A3838" s="1">
        <v>44834</v>
      </c>
      <c r="B3838" t="s">
        <v>254</v>
      </c>
      <c r="C3838" t="s">
        <v>15</v>
      </c>
      <c r="D3838">
        <v>35.299999999999997</v>
      </c>
      <c r="E3838">
        <v>0.29999999999999716</v>
      </c>
      <c r="F3838">
        <v>1634.0369999999998</v>
      </c>
      <c r="G3838">
        <v>0</v>
      </c>
      <c r="H3838">
        <v>1634.0369999999998</v>
      </c>
      <c r="I3838">
        <v>47</v>
      </c>
      <c r="J3838" t="s">
        <v>11</v>
      </c>
    </row>
    <row r="3839" spans="1:10" x14ac:dyDescent="0.25">
      <c r="A3839" s="1">
        <v>44834</v>
      </c>
      <c r="B3839" t="s">
        <v>164</v>
      </c>
      <c r="C3839" t="s">
        <v>10</v>
      </c>
      <c r="D3839">
        <v>39.6</v>
      </c>
      <c r="E3839">
        <v>4.6000000000000014</v>
      </c>
      <c r="F3839">
        <v>1629.54</v>
      </c>
      <c r="G3839">
        <v>0</v>
      </c>
      <c r="H3839">
        <v>1629.54</v>
      </c>
      <c r="I3839">
        <v>40</v>
      </c>
      <c r="J3839" t="s">
        <v>13</v>
      </c>
    </row>
    <row r="3840" spans="1:10" x14ac:dyDescent="0.25">
      <c r="A3840" s="1">
        <v>44834</v>
      </c>
      <c r="B3840" t="s">
        <v>111</v>
      </c>
      <c r="C3840" t="s">
        <v>10</v>
      </c>
      <c r="D3840">
        <v>35.799999999999997</v>
      </c>
      <c r="E3840">
        <v>0.79999999999999716</v>
      </c>
      <c r="F3840">
        <v>1627.8259999999998</v>
      </c>
      <c r="G3840">
        <v>0</v>
      </c>
      <c r="H3840">
        <v>1627.8259999999998</v>
      </c>
      <c r="I3840">
        <v>41</v>
      </c>
      <c r="J3840" t="s">
        <v>11</v>
      </c>
    </row>
    <row r="3841" spans="1:10" x14ac:dyDescent="0.25">
      <c r="A3841" s="1">
        <v>44834</v>
      </c>
      <c r="B3841" t="s">
        <v>238</v>
      </c>
      <c r="C3841" t="s">
        <v>15</v>
      </c>
      <c r="D3841">
        <v>39.299999999999997</v>
      </c>
      <c r="E3841">
        <v>4.2999999999999972</v>
      </c>
      <c r="F3841">
        <v>1597.1519999999998</v>
      </c>
      <c r="G3841">
        <v>0</v>
      </c>
      <c r="H3841">
        <v>1597.1519999999998</v>
      </c>
      <c r="I3841">
        <v>65</v>
      </c>
      <c r="J3841" t="s">
        <v>18</v>
      </c>
    </row>
    <row r="3842" spans="1:10" x14ac:dyDescent="0.25">
      <c r="A3842" s="1">
        <v>44834</v>
      </c>
      <c r="B3842" t="s">
        <v>176</v>
      </c>
      <c r="C3842" t="s">
        <v>15</v>
      </c>
      <c r="D3842">
        <v>36.5</v>
      </c>
      <c r="E3842">
        <v>1.5</v>
      </c>
      <c r="F3842">
        <v>1582.2750000000001</v>
      </c>
      <c r="G3842">
        <v>0</v>
      </c>
      <c r="H3842">
        <v>1582.2750000000001</v>
      </c>
      <c r="I3842">
        <v>64</v>
      </c>
      <c r="J3842" t="s">
        <v>13</v>
      </c>
    </row>
    <row r="3843" spans="1:10" x14ac:dyDescent="0.25">
      <c r="A3843" s="1">
        <v>44834</v>
      </c>
      <c r="B3843" t="s">
        <v>239</v>
      </c>
      <c r="C3843" t="s">
        <v>15</v>
      </c>
      <c r="D3843">
        <v>42</v>
      </c>
      <c r="E3843">
        <v>7</v>
      </c>
      <c r="F3843">
        <v>1577.52</v>
      </c>
      <c r="G3843">
        <v>308</v>
      </c>
      <c r="H3843">
        <v>1885.52</v>
      </c>
      <c r="I3843">
        <v>29</v>
      </c>
      <c r="J3843" t="s">
        <v>16</v>
      </c>
    </row>
    <row r="3844" spans="1:10" x14ac:dyDescent="0.25">
      <c r="A3844" s="1">
        <v>44834</v>
      </c>
      <c r="B3844" t="s">
        <v>63</v>
      </c>
      <c r="C3844" t="s">
        <v>15</v>
      </c>
      <c r="D3844">
        <v>37.6</v>
      </c>
      <c r="E3844">
        <v>2.6000000000000014</v>
      </c>
      <c r="F3844">
        <v>1569.8</v>
      </c>
      <c r="G3844">
        <v>0</v>
      </c>
      <c r="H3844">
        <v>1569.8</v>
      </c>
      <c r="I3844">
        <v>31</v>
      </c>
      <c r="J3844" t="s">
        <v>11</v>
      </c>
    </row>
    <row r="3845" spans="1:10" x14ac:dyDescent="0.25">
      <c r="A3845" s="1">
        <v>44834</v>
      </c>
      <c r="B3845" t="s">
        <v>114</v>
      </c>
      <c r="C3845" t="s">
        <v>15</v>
      </c>
      <c r="D3845">
        <v>38.4</v>
      </c>
      <c r="E3845">
        <v>3.3999999999999986</v>
      </c>
      <c r="F3845">
        <v>1546.752</v>
      </c>
      <c r="G3845">
        <v>0</v>
      </c>
      <c r="H3845">
        <v>1546.752</v>
      </c>
      <c r="I3845">
        <v>40</v>
      </c>
      <c r="J3845" t="s">
        <v>30</v>
      </c>
    </row>
    <row r="3846" spans="1:10" x14ac:dyDescent="0.25">
      <c r="A3846" s="1">
        <v>44834</v>
      </c>
      <c r="B3846" t="s">
        <v>94</v>
      </c>
      <c r="C3846" t="s">
        <v>47</v>
      </c>
      <c r="D3846">
        <v>37.799999999999997</v>
      </c>
      <c r="E3846">
        <v>2.7999999999999972</v>
      </c>
      <c r="F3846">
        <v>1542.9959999999999</v>
      </c>
      <c r="G3846">
        <v>0</v>
      </c>
      <c r="H3846">
        <v>1542.9959999999999</v>
      </c>
      <c r="I3846">
        <v>35</v>
      </c>
      <c r="J3846" t="s">
        <v>30</v>
      </c>
    </row>
    <row r="3847" spans="1:10" x14ac:dyDescent="0.25">
      <c r="A3847" s="1">
        <v>44834</v>
      </c>
      <c r="B3847" t="s">
        <v>233</v>
      </c>
      <c r="C3847" t="s">
        <v>10</v>
      </c>
      <c r="D3847">
        <v>40.200000000000003</v>
      </c>
      <c r="E3847">
        <v>5.2000000000000028</v>
      </c>
      <c r="F3847">
        <v>1525.5900000000001</v>
      </c>
      <c r="G3847">
        <v>0</v>
      </c>
      <c r="H3847">
        <v>1525.5900000000001</v>
      </c>
      <c r="I3847">
        <v>64</v>
      </c>
      <c r="J3847" t="s">
        <v>18</v>
      </c>
    </row>
    <row r="3848" spans="1:10" x14ac:dyDescent="0.25">
      <c r="A3848" s="1">
        <v>44834</v>
      </c>
      <c r="B3848" t="s">
        <v>100</v>
      </c>
      <c r="C3848" t="s">
        <v>10</v>
      </c>
      <c r="D3848">
        <v>40.799999999999997</v>
      </c>
      <c r="E3848">
        <v>5.7999999999999972</v>
      </c>
      <c r="F3848">
        <v>1516.944</v>
      </c>
      <c r="G3848">
        <v>0</v>
      </c>
      <c r="H3848">
        <v>1516.944</v>
      </c>
      <c r="I3848">
        <v>51</v>
      </c>
      <c r="J3848" t="s">
        <v>16</v>
      </c>
    </row>
    <row r="3849" spans="1:10" x14ac:dyDescent="0.25">
      <c r="A3849" s="1">
        <v>44834</v>
      </c>
      <c r="B3849" t="s">
        <v>123</v>
      </c>
      <c r="C3849" t="s">
        <v>10</v>
      </c>
      <c r="D3849">
        <v>40.9</v>
      </c>
      <c r="E3849">
        <v>5.8999999999999986</v>
      </c>
      <c r="F3849">
        <v>1491.2139999999999</v>
      </c>
      <c r="G3849">
        <v>0</v>
      </c>
      <c r="H3849">
        <v>1491.2139999999999</v>
      </c>
      <c r="I3849">
        <v>31</v>
      </c>
      <c r="J3849" t="s">
        <v>13</v>
      </c>
    </row>
    <row r="3850" spans="1:10" x14ac:dyDescent="0.25">
      <c r="A3850" s="1">
        <v>44834</v>
      </c>
      <c r="B3850" t="s">
        <v>159</v>
      </c>
      <c r="C3850" t="s">
        <v>15</v>
      </c>
      <c r="D3850">
        <v>38.200000000000003</v>
      </c>
      <c r="E3850">
        <v>3.2000000000000028</v>
      </c>
      <c r="F3850">
        <v>1490.182</v>
      </c>
      <c r="G3850">
        <v>0</v>
      </c>
      <c r="H3850">
        <v>1490.182</v>
      </c>
      <c r="I3850">
        <v>27</v>
      </c>
      <c r="J3850" t="s">
        <v>13</v>
      </c>
    </row>
    <row r="3851" spans="1:10" x14ac:dyDescent="0.25">
      <c r="A3851" s="1">
        <v>44834</v>
      </c>
      <c r="B3851" t="s">
        <v>86</v>
      </c>
      <c r="C3851" t="s">
        <v>10</v>
      </c>
      <c r="D3851">
        <v>38.4</v>
      </c>
      <c r="E3851">
        <v>3.3999999999999986</v>
      </c>
      <c r="F3851">
        <v>1489.5359999999998</v>
      </c>
      <c r="G3851">
        <v>0</v>
      </c>
      <c r="H3851">
        <v>1489.5359999999998</v>
      </c>
      <c r="I3851">
        <v>35</v>
      </c>
      <c r="J3851" t="s">
        <v>11</v>
      </c>
    </row>
    <row r="3852" spans="1:10" x14ac:dyDescent="0.25">
      <c r="A3852" s="1">
        <v>44834</v>
      </c>
      <c r="B3852" t="s">
        <v>97</v>
      </c>
      <c r="C3852" t="s">
        <v>10</v>
      </c>
      <c r="D3852">
        <v>38.700000000000003</v>
      </c>
      <c r="E3852">
        <v>3.7000000000000028</v>
      </c>
      <c r="F3852">
        <v>1460.5380000000002</v>
      </c>
      <c r="G3852">
        <v>0</v>
      </c>
      <c r="H3852">
        <v>1460.5380000000002</v>
      </c>
      <c r="I3852">
        <v>57</v>
      </c>
      <c r="J3852" t="s">
        <v>11</v>
      </c>
    </row>
    <row r="3853" spans="1:10" x14ac:dyDescent="0.25">
      <c r="A3853" s="1">
        <v>44834</v>
      </c>
      <c r="B3853" t="s">
        <v>110</v>
      </c>
      <c r="C3853" t="s">
        <v>15</v>
      </c>
      <c r="D3853">
        <v>42</v>
      </c>
      <c r="E3853">
        <v>7</v>
      </c>
      <c r="F3853">
        <v>1459.0800000000002</v>
      </c>
      <c r="G3853">
        <v>0</v>
      </c>
      <c r="H3853">
        <v>1459.0800000000002</v>
      </c>
      <c r="I3853">
        <v>57</v>
      </c>
      <c r="J3853" t="s">
        <v>11</v>
      </c>
    </row>
    <row r="3854" spans="1:10" x14ac:dyDescent="0.25">
      <c r="A3854" s="1">
        <v>44834</v>
      </c>
      <c r="B3854" t="s">
        <v>166</v>
      </c>
      <c r="C3854" t="s">
        <v>15</v>
      </c>
      <c r="D3854">
        <v>35.299999999999997</v>
      </c>
      <c r="E3854">
        <v>0.29999999999999716</v>
      </c>
      <c r="F3854">
        <v>1451.1829999999998</v>
      </c>
      <c r="G3854">
        <v>0</v>
      </c>
      <c r="H3854">
        <v>1451.1829999999998</v>
      </c>
      <c r="I3854">
        <v>39</v>
      </c>
      <c r="J3854" t="s">
        <v>11</v>
      </c>
    </row>
    <row r="3855" spans="1:10" x14ac:dyDescent="0.25">
      <c r="A3855" s="1">
        <v>44834</v>
      </c>
      <c r="B3855" t="s">
        <v>136</v>
      </c>
      <c r="C3855" t="s">
        <v>10</v>
      </c>
      <c r="D3855">
        <v>41.8</v>
      </c>
      <c r="E3855">
        <v>6.7999999999999972</v>
      </c>
      <c r="F3855">
        <v>1445.8620000000001</v>
      </c>
      <c r="G3855">
        <v>0</v>
      </c>
      <c r="H3855">
        <v>1445.8620000000001</v>
      </c>
      <c r="I3855">
        <v>24</v>
      </c>
      <c r="J3855" t="s">
        <v>11</v>
      </c>
    </row>
    <row r="3856" spans="1:10" x14ac:dyDescent="0.25">
      <c r="A3856" s="1">
        <v>44834</v>
      </c>
      <c r="B3856" t="s">
        <v>222</v>
      </c>
      <c r="C3856" t="s">
        <v>15</v>
      </c>
      <c r="D3856">
        <v>40.5</v>
      </c>
      <c r="E3856">
        <v>5.5</v>
      </c>
      <c r="F3856">
        <v>1441.3950000000002</v>
      </c>
      <c r="G3856">
        <v>0</v>
      </c>
      <c r="H3856">
        <v>1441.3950000000002</v>
      </c>
      <c r="I3856">
        <v>34</v>
      </c>
      <c r="J3856" t="s">
        <v>18</v>
      </c>
    </row>
    <row r="3857" spans="1:11" x14ac:dyDescent="0.25">
      <c r="A3857" s="1">
        <v>44834</v>
      </c>
      <c r="B3857" t="s">
        <v>168</v>
      </c>
      <c r="C3857" t="s">
        <v>15</v>
      </c>
      <c r="D3857">
        <v>37.299999999999997</v>
      </c>
      <c r="E3857">
        <v>2.2999999999999972</v>
      </c>
      <c r="F3857">
        <v>1436.4229999999998</v>
      </c>
      <c r="G3857">
        <v>0</v>
      </c>
      <c r="H3857">
        <v>1436.4229999999998</v>
      </c>
      <c r="I3857">
        <v>44</v>
      </c>
      <c r="J3857" t="s">
        <v>11</v>
      </c>
    </row>
    <row r="3858" spans="1:11" x14ac:dyDescent="0.25">
      <c r="A3858" s="1">
        <v>44834</v>
      </c>
      <c r="B3858" t="s">
        <v>146</v>
      </c>
      <c r="C3858" t="s">
        <v>10</v>
      </c>
      <c r="D3858">
        <v>36.200000000000003</v>
      </c>
      <c r="E3858">
        <v>1.2000000000000028</v>
      </c>
      <c r="F3858">
        <v>1431.3480000000002</v>
      </c>
      <c r="G3858">
        <v>0</v>
      </c>
      <c r="H3858">
        <v>1431.3480000000002</v>
      </c>
      <c r="I3858">
        <v>64</v>
      </c>
      <c r="J3858" t="s">
        <v>18</v>
      </c>
    </row>
    <row r="3859" spans="1:11" x14ac:dyDescent="0.25">
      <c r="A3859" s="1">
        <v>44834</v>
      </c>
      <c r="B3859" t="s">
        <v>134</v>
      </c>
      <c r="C3859" t="s">
        <v>10</v>
      </c>
      <c r="D3859">
        <v>38.799999999999997</v>
      </c>
      <c r="E3859">
        <v>3.7999999999999972</v>
      </c>
      <c r="F3859">
        <v>1427.8399999999997</v>
      </c>
      <c r="G3859">
        <v>0</v>
      </c>
      <c r="H3859">
        <v>1427.8399999999997</v>
      </c>
      <c r="I3859">
        <v>47</v>
      </c>
      <c r="J3859" t="s">
        <v>13</v>
      </c>
    </row>
    <row r="3860" spans="1:11" x14ac:dyDescent="0.25">
      <c r="A3860" s="1">
        <v>44834</v>
      </c>
      <c r="B3860" t="s">
        <v>197</v>
      </c>
      <c r="C3860" t="s">
        <v>10</v>
      </c>
      <c r="D3860">
        <v>39.200000000000003</v>
      </c>
      <c r="E3860">
        <v>4.2000000000000028</v>
      </c>
      <c r="F3860">
        <v>1422.96</v>
      </c>
      <c r="G3860">
        <v>0</v>
      </c>
      <c r="H3860">
        <v>1422.96</v>
      </c>
      <c r="I3860">
        <v>39</v>
      </c>
      <c r="J3860" t="s">
        <v>30</v>
      </c>
    </row>
    <row r="3861" spans="1:11" x14ac:dyDescent="0.25">
      <c r="A3861" s="1">
        <v>44834</v>
      </c>
      <c r="B3861" t="s">
        <v>256</v>
      </c>
      <c r="C3861" t="s">
        <v>10</v>
      </c>
      <c r="D3861">
        <v>38.6</v>
      </c>
      <c r="E3861">
        <v>3.6000000000000014</v>
      </c>
      <c r="F3861">
        <v>1419.7080000000001</v>
      </c>
      <c r="G3861">
        <v>0</v>
      </c>
      <c r="H3861">
        <v>1419.7080000000001</v>
      </c>
      <c r="I3861">
        <v>26</v>
      </c>
      <c r="J3861" t="s">
        <v>30</v>
      </c>
    </row>
    <row r="3862" spans="1:11" x14ac:dyDescent="0.25">
      <c r="A3862" s="1">
        <v>44834</v>
      </c>
      <c r="B3862" t="s">
        <v>152</v>
      </c>
      <c r="C3862" t="s">
        <v>10</v>
      </c>
      <c r="D3862">
        <v>39.4</v>
      </c>
      <c r="E3862">
        <v>4.3999999999999986</v>
      </c>
      <c r="F3862">
        <v>1410.914</v>
      </c>
      <c r="G3862">
        <v>1163</v>
      </c>
      <c r="H3862">
        <v>2573.9139999999998</v>
      </c>
      <c r="I3862">
        <v>51</v>
      </c>
      <c r="J3862" t="s">
        <v>13</v>
      </c>
    </row>
    <row r="3863" spans="1:11" x14ac:dyDescent="0.25">
      <c r="A3863" s="1">
        <v>44834</v>
      </c>
      <c r="B3863" t="s">
        <v>145</v>
      </c>
      <c r="C3863" t="s">
        <v>10</v>
      </c>
      <c r="D3863">
        <v>41.8</v>
      </c>
      <c r="E3863">
        <v>6.7999999999999972</v>
      </c>
      <c r="F3863">
        <v>1401.5539999999999</v>
      </c>
      <c r="G3863">
        <v>0</v>
      </c>
      <c r="H3863">
        <v>1401.5539999999999</v>
      </c>
      <c r="I3863">
        <v>33</v>
      </c>
      <c r="J3863" t="s">
        <v>11</v>
      </c>
    </row>
    <row r="3864" spans="1:11" x14ac:dyDescent="0.25">
      <c r="A3864" s="1">
        <v>44834</v>
      </c>
      <c r="B3864" t="s">
        <v>234</v>
      </c>
      <c r="C3864" t="s">
        <v>10</v>
      </c>
      <c r="D3864">
        <v>41.5</v>
      </c>
      <c r="E3864">
        <v>6.5</v>
      </c>
      <c r="F3864">
        <v>1390.25</v>
      </c>
      <c r="G3864">
        <v>0</v>
      </c>
      <c r="H3864">
        <v>1390.25</v>
      </c>
      <c r="I3864">
        <v>33</v>
      </c>
      <c r="J3864" t="s">
        <v>11</v>
      </c>
    </row>
    <row r="3865" spans="1:11" x14ac:dyDescent="0.25">
      <c r="A3865" s="1">
        <v>44834</v>
      </c>
      <c r="B3865" t="s">
        <v>79</v>
      </c>
      <c r="C3865" t="s">
        <v>10</v>
      </c>
      <c r="D3865">
        <v>41.5</v>
      </c>
      <c r="E3865">
        <v>6.5</v>
      </c>
      <c r="F3865">
        <v>1367.8400000000001</v>
      </c>
      <c r="G3865">
        <v>0</v>
      </c>
      <c r="H3865">
        <v>1367.8400000000001</v>
      </c>
      <c r="I3865">
        <v>39</v>
      </c>
      <c r="J3865" t="s">
        <v>11</v>
      </c>
    </row>
    <row r="3866" spans="1:11" x14ac:dyDescent="0.25">
      <c r="A3866" s="1">
        <v>44834</v>
      </c>
      <c r="B3866" t="s">
        <v>175</v>
      </c>
      <c r="C3866" t="s">
        <v>10</v>
      </c>
      <c r="D3866">
        <v>41.6</v>
      </c>
      <c r="E3866">
        <v>6.6000000000000014</v>
      </c>
      <c r="F3866">
        <v>1362.816</v>
      </c>
      <c r="G3866">
        <v>0</v>
      </c>
      <c r="H3866">
        <v>1362.816</v>
      </c>
      <c r="I3866">
        <v>57</v>
      </c>
      <c r="J3866" t="s">
        <v>11</v>
      </c>
    </row>
    <row r="3867" spans="1:11" x14ac:dyDescent="0.25">
      <c r="A3867" s="1">
        <v>44834</v>
      </c>
      <c r="B3867" t="s">
        <v>92</v>
      </c>
      <c r="C3867" t="s">
        <v>10</v>
      </c>
      <c r="D3867">
        <v>35.700000000000003</v>
      </c>
      <c r="E3867">
        <v>0.70000000000000284</v>
      </c>
      <c r="F3867">
        <v>1335.18</v>
      </c>
      <c r="G3867">
        <v>0</v>
      </c>
      <c r="H3867">
        <v>1335.18</v>
      </c>
      <c r="I3867">
        <v>34</v>
      </c>
      <c r="J3867" t="s">
        <v>33</v>
      </c>
    </row>
    <row r="3868" spans="1:11" x14ac:dyDescent="0.25">
      <c r="A3868" s="1">
        <v>44834</v>
      </c>
      <c r="B3868" t="s">
        <v>259</v>
      </c>
      <c r="C3868" t="s">
        <v>10</v>
      </c>
      <c r="D3868">
        <v>35.700000000000003</v>
      </c>
      <c r="E3868">
        <v>0.70000000000000284</v>
      </c>
      <c r="F3868">
        <v>1330.5390000000002</v>
      </c>
      <c r="G3868">
        <v>0</v>
      </c>
      <c r="H3868">
        <v>1330.5390000000002</v>
      </c>
      <c r="I3868">
        <v>26</v>
      </c>
      <c r="J3868" t="s">
        <v>11</v>
      </c>
      <c r="K3868" t="s">
        <v>23</v>
      </c>
    </row>
    <row r="3869" spans="1:11" x14ac:dyDescent="0.25">
      <c r="A3869" s="1">
        <v>44834</v>
      </c>
      <c r="B3869" t="s">
        <v>205</v>
      </c>
      <c r="C3869" t="s">
        <v>15</v>
      </c>
      <c r="D3869">
        <v>38.6</v>
      </c>
      <c r="E3869">
        <v>3.6000000000000014</v>
      </c>
      <c r="F3869">
        <v>1323.98</v>
      </c>
      <c r="G3869">
        <v>0</v>
      </c>
      <c r="H3869">
        <v>1323.98</v>
      </c>
      <c r="I3869">
        <v>36</v>
      </c>
      <c r="J3869" t="s">
        <v>30</v>
      </c>
    </row>
    <row r="3870" spans="1:11" x14ac:dyDescent="0.25">
      <c r="A3870" s="1">
        <v>44834</v>
      </c>
      <c r="B3870" t="s">
        <v>167</v>
      </c>
      <c r="C3870" t="s">
        <v>10</v>
      </c>
      <c r="D3870">
        <v>40.6</v>
      </c>
      <c r="E3870">
        <v>5.6000000000000014</v>
      </c>
      <c r="F3870">
        <v>1321.9360000000001</v>
      </c>
      <c r="G3870">
        <v>38</v>
      </c>
      <c r="H3870">
        <v>1359.9360000000001</v>
      </c>
      <c r="I3870">
        <v>34</v>
      </c>
      <c r="J3870" t="s">
        <v>11</v>
      </c>
    </row>
    <row r="3871" spans="1:11" x14ac:dyDescent="0.25">
      <c r="A3871" s="1">
        <v>44834</v>
      </c>
      <c r="B3871" t="s">
        <v>198</v>
      </c>
      <c r="C3871" t="s">
        <v>10</v>
      </c>
      <c r="D3871">
        <v>37.6</v>
      </c>
      <c r="E3871">
        <v>2.6000000000000014</v>
      </c>
      <c r="F3871">
        <v>1306.9759999999999</v>
      </c>
      <c r="G3871">
        <v>0</v>
      </c>
      <c r="H3871">
        <v>1306.9759999999999</v>
      </c>
      <c r="I3871">
        <v>43</v>
      </c>
      <c r="J3871" t="s">
        <v>18</v>
      </c>
    </row>
    <row r="3872" spans="1:11" x14ac:dyDescent="0.25">
      <c r="A3872" s="1">
        <v>44834</v>
      </c>
      <c r="B3872" t="s">
        <v>212</v>
      </c>
      <c r="C3872" t="s">
        <v>10</v>
      </c>
      <c r="D3872">
        <v>40.5</v>
      </c>
      <c r="E3872">
        <v>5.5</v>
      </c>
      <c r="F3872">
        <v>1302.885</v>
      </c>
      <c r="G3872">
        <v>0</v>
      </c>
      <c r="H3872">
        <v>1302.885</v>
      </c>
      <c r="I3872">
        <v>35</v>
      </c>
      <c r="J3872" t="s">
        <v>11</v>
      </c>
    </row>
    <row r="3873" spans="1:10" x14ac:dyDescent="0.25">
      <c r="A3873" s="1">
        <v>44834</v>
      </c>
      <c r="B3873" t="s">
        <v>69</v>
      </c>
      <c r="C3873" t="s">
        <v>10</v>
      </c>
      <c r="D3873">
        <v>38.9</v>
      </c>
      <c r="E3873">
        <v>3.8999999999999986</v>
      </c>
      <c r="F3873">
        <v>1294.5920000000001</v>
      </c>
      <c r="G3873">
        <v>0</v>
      </c>
      <c r="H3873">
        <v>1294.5920000000001</v>
      </c>
      <c r="I3873">
        <v>31</v>
      </c>
      <c r="J3873" t="s">
        <v>30</v>
      </c>
    </row>
    <row r="3874" spans="1:10" x14ac:dyDescent="0.25">
      <c r="A3874" s="1">
        <v>44834</v>
      </c>
      <c r="B3874" t="s">
        <v>107</v>
      </c>
      <c r="C3874" t="s">
        <v>10</v>
      </c>
      <c r="D3874">
        <v>35.299999999999997</v>
      </c>
      <c r="E3874">
        <v>0.29999999999999716</v>
      </c>
      <c r="F3874">
        <v>1280.684</v>
      </c>
      <c r="G3874">
        <v>0</v>
      </c>
      <c r="H3874">
        <v>1280.684</v>
      </c>
      <c r="I3874">
        <v>32</v>
      </c>
      <c r="J3874" t="s">
        <v>11</v>
      </c>
    </row>
    <row r="3875" spans="1:10" x14ac:dyDescent="0.25">
      <c r="A3875" s="1">
        <v>44834</v>
      </c>
      <c r="B3875" t="s">
        <v>191</v>
      </c>
      <c r="C3875" t="s">
        <v>10</v>
      </c>
      <c r="D3875">
        <v>39</v>
      </c>
      <c r="E3875">
        <v>4</v>
      </c>
      <c r="F3875">
        <v>1278.42</v>
      </c>
      <c r="G3875">
        <v>0</v>
      </c>
      <c r="H3875">
        <v>1278.42</v>
      </c>
      <c r="I3875">
        <v>52</v>
      </c>
      <c r="J3875" t="s">
        <v>30</v>
      </c>
    </row>
    <row r="3876" spans="1:10" x14ac:dyDescent="0.25">
      <c r="A3876" s="1">
        <v>44834</v>
      </c>
      <c r="B3876" t="s">
        <v>234</v>
      </c>
      <c r="C3876" t="s">
        <v>10</v>
      </c>
      <c r="D3876">
        <v>37.9</v>
      </c>
      <c r="E3876">
        <v>2.8999999999999986</v>
      </c>
      <c r="F3876">
        <v>1269.6499999999999</v>
      </c>
      <c r="G3876">
        <v>0</v>
      </c>
      <c r="H3876">
        <v>1269.6499999999999</v>
      </c>
      <c r="I3876">
        <v>33</v>
      </c>
      <c r="J3876" t="s">
        <v>11</v>
      </c>
    </row>
    <row r="3877" spans="1:10" x14ac:dyDescent="0.25">
      <c r="A3877" s="1">
        <v>44834</v>
      </c>
      <c r="B3877" t="s">
        <v>96</v>
      </c>
      <c r="C3877" t="s">
        <v>47</v>
      </c>
      <c r="D3877">
        <v>36.4</v>
      </c>
      <c r="E3877">
        <v>1.3999999999999986</v>
      </c>
      <c r="F3877">
        <v>1264.8999999999999</v>
      </c>
      <c r="G3877">
        <v>0</v>
      </c>
      <c r="H3877">
        <v>1264.8999999999999</v>
      </c>
      <c r="I3877">
        <v>36</v>
      </c>
      <c r="J3877" t="s">
        <v>18</v>
      </c>
    </row>
    <row r="3878" spans="1:10" x14ac:dyDescent="0.25">
      <c r="A3878" s="1">
        <v>44834</v>
      </c>
      <c r="B3878" t="s">
        <v>182</v>
      </c>
      <c r="C3878" t="s">
        <v>15</v>
      </c>
      <c r="D3878">
        <v>36.9</v>
      </c>
      <c r="E3878">
        <v>1.8999999999999986</v>
      </c>
      <c r="F3878">
        <v>1264.5630000000001</v>
      </c>
      <c r="G3878">
        <v>0</v>
      </c>
      <c r="H3878">
        <v>1264.5630000000001</v>
      </c>
      <c r="I3878">
        <v>34</v>
      </c>
      <c r="J3878" t="s">
        <v>16</v>
      </c>
    </row>
    <row r="3879" spans="1:10" x14ac:dyDescent="0.25">
      <c r="A3879" s="1">
        <v>44834</v>
      </c>
      <c r="B3879" t="s">
        <v>244</v>
      </c>
      <c r="C3879" t="s">
        <v>15</v>
      </c>
      <c r="D3879">
        <v>35</v>
      </c>
      <c r="E3879">
        <v>0</v>
      </c>
      <c r="F3879">
        <v>1230.5999999999999</v>
      </c>
      <c r="G3879">
        <v>0</v>
      </c>
      <c r="H3879">
        <v>1230.5999999999999</v>
      </c>
      <c r="I3879">
        <v>38</v>
      </c>
      <c r="J3879" t="s">
        <v>11</v>
      </c>
    </row>
    <row r="3880" spans="1:10" x14ac:dyDescent="0.25">
      <c r="A3880" s="1">
        <v>44834</v>
      </c>
      <c r="B3880" t="s">
        <v>165</v>
      </c>
      <c r="C3880" t="s">
        <v>15</v>
      </c>
      <c r="D3880">
        <v>37.200000000000003</v>
      </c>
      <c r="E3880">
        <v>2.2000000000000028</v>
      </c>
      <c r="F3880">
        <v>1217.556</v>
      </c>
      <c r="G3880">
        <v>0</v>
      </c>
      <c r="H3880">
        <v>1217.556</v>
      </c>
      <c r="I3880">
        <v>55</v>
      </c>
      <c r="J3880" t="s">
        <v>11</v>
      </c>
    </row>
    <row r="3881" spans="1:10" x14ac:dyDescent="0.25">
      <c r="A3881" s="1">
        <v>44834</v>
      </c>
      <c r="B3881" t="s">
        <v>158</v>
      </c>
      <c r="C3881" t="s">
        <v>15</v>
      </c>
      <c r="D3881">
        <v>41.7</v>
      </c>
      <c r="E3881">
        <v>6.7000000000000028</v>
      </c>
      <c r="F3881">
        <v>1213.4700000000003</v>
      </c>
      <c r="G3881">
        <v>0</v>
      </c>
      <c r="H3881">
        <v>1213.4700000000003</v>
      </c>
      <c r="I3881">
        <v>29</v>
      </c>
      <c r="J3881" t="s">
        <v>11</v>
      </c>
    </row>
    <row r="3882" spans="1:10" x14ac:dyDescent="0.25">
      <c r="A3882" s="1">
        <v>44834</v>
      </c>
      <c r="B3882" t="s">
        <v>83</v>
      </c>
      <c r="C3882" t="s">
        <v>15</v>
      </c>
      <c r="D3882">
        <v>41.9</v>
      </c>
      <c r="E3882">
        <v>6.8999999999999986</v>
      </c>
      <c r="F3882">
        <v>1160.211</v>
      </c>
      <c r="G3882">
        <v>0</v>
      </c>
      <c r="H3882">
        <v>1160.211</v>
      </c>
      <c r="I3882">
        <v>34</v>
      </c>
      <c r="J3882" t="s">
        <v>30</v>
      </c>
    </row>
    <row r="3883" spans="1:10" x14ac:dyDescent="0.25">
      <c r="A3883" s="1">
        <v>44834</v>
      </c>
      <c r="B3883" t="s">
        <v>71</v>
      </c>
      <c r="C3883" t="s">
        <v>10</v>
      </c>
      <c r="D3883">
        <v>41.3</v>
      </c>
      <c r="E3883">
        <v>6.2999999999999972</v>
      </c>
      <c r="F3883">
        <v>1157.6389999999999</v>
      </c>
      <c r="G3883">
        <v>0</v>
      </c>
      <c r="H3883">
        <v>1157.6389999999999</v>
      </c>
      <c r="I3883">
        <v>58</v>
      </c>
      <c r="J3883" t="s">
        <v>18</v>
      </c>
    </row>
    <row r="3884" spans="1:10" x14ac:dyDescent="0.25">
      <c r="A3884" s="1">
        <v>44834</v>
      </c>
      <c r="B3884" t="s">
        <v>241</v>
      </c>
      <c r="C3884" t="s">
        <v>10</v>
      </c>
      <c r="D3884">
        <v>36.299999999999997</v>
      </c>
      <c r="E3884">
        <v>1.2999999999999972</v>
      </c>
      <c r="F3884">
        <v>1148.5319999999999</v>
      </c>
      <c r="G3884">
        <v>0</v>
      </c>
      <c r="H3884">
        <v>1148.5319999999999</v>
      </c>
      <c r="I3884">
        <v>43</v>
      </c>
      <c r="J3884" t="s">
        <v>30</v>
      </c>
    </row>
    <row r="3885" spans="1:10" x14ac:dyDescent="0.25">
      <c r="A3885" s="1">
        <v>44834</v>
      </c>
      <c r="B3885" t="s">
        <v>93</v>
      </c>
      <c r="C3885" t="s">
        <v>47</v>
      </c>
      <c r="D3885">
        <v>41.1</v>
      </c>
      <c r="E3885">
        <v>6.1000000000000014</v>
      </c>
      <c r="F3885">
        <v>1140.9360000000001</v>
      </c>
      <c r="G3885">
        <v>0</v>
      </c>
      <c r="H3885">
        <v>1140.9360000000001</v>
      </c>
      <c r="I3885">
        <v>24</v>
      </c>
      <c r="J3885" t="s">
        <v>30</v>
      </c>
    </row>
    <row r="3886" spans="1:10" x14ac:dyDescent="0.25">
      <c r="A3886" s="1">
        <v>44834</v>
      </c>
      <c r="B3886" t="s">
        <v>98</v>
      </c>
      <c r="C3886" t="s">
        <v>15</v>
      </c>
      <c r="D3886">
        <v>39.5</v>
      </c>
      <c r="E3886">
        <v>4.5</v>
      </c>
      <c r="F3886">
        <v>1139.18</v>
      </c>
      <c r="G3886">
        <v>0</v>
      </c>
      <c r="H3886">
        <v>1139.18</v>
      </c>
      <c r="I3886">
        <v>58</v>
      </c>
      <c r="J3886" t="s">
        <v>18</v>
      </c>
    </row>
    <row r="3887" spans="1:10" x14ac:dyDescent="0.25">
      <c r="A3887" s="1">
        <v>44834</v>
      </c>
      <c r="B3887" t="s">
        <v>125</v>
      </c>
      <c r="C3887" t="s">
        <v>15</v>
      </c>
      <c r="D3887">
        <v>38</v>
      </c>
      <c r="E3887">
        <v>3</v>
      </c>
      <c r="F3887">
        <v>1135.82</v>
      </c>
      <c r="G3887">
        <v>0</v>
      </c>
      <c r="H3887">
        <v>1135.82</v>
      </c>
      <c r="I3887">
        <v>64</v>
      </c>
      <c r="J3887" t="s">
        <v>11</v>
      </c>
    </row>
    <row r="3888" spans="1:10" x14ac:dyDescent="0.25">
      <c r="A3888" s="1">
        <v>44834</v>
      </c>
      <c r="B3888" t="s">
        <v>170</v>
      </c>
      <c r="C3888" t="s">
        <v>10</v>
      </c>
      <c r="D3888">
        <v>37.799999999999997</v>
      </c>
      <c r="E3888">
        <v>2.7999999999999972</v>
      </c>
      <c r="F3888">
        <v>1134</v>
      </c>
      <c r="G3888">
        <v>0</v>
      </c>
      <c r="H3888">
        <v>1134</v>
      </c>
      <c r="I3888">
        <v>35</v>
      </c>
      <c r="J3888" t="s">
        <v>30</v>
      </c>
    </row>
    <row r="3889" spans="1:10" x14ac:dyDescent="0.25">
      <c r="A3889" s="1">
        <v>44834</v>
      </c>
      <c r="B3889" t="s">
        <v>171</v>
      </c>
      <c r="C3889" t="s">
        <v>15</v>
      </c>
      <c r="D3889">
        <v>41.1</v>
      </c>
      <c r="E3889">
        <v>6.1000000000000014</v>
      </c>
      <c r="F3889">
        <v>1132.7159999999999</v>
      </c>
      <c r="G3889">
        <v>0</v>
      </c>
      <c r="H3889">
        <v>1132.7159999999999</v>
      </c>
      <c r="I3889">
        <v>42</v>
      </c>
      <c r="J3889" t="s">
        <v>11</v>
      </c>
    </row>
    <row r="3890" spans="1:10" x14ac:dyDescent="0.25">
      <c r="A3890" s="1">
        <v>44834</v>
      </c>
      <c r="B3890" t="s">
        <v>154</v>
      </c>
      <c r="C3890" t="s">
        <v>10</v>
      </c>
      <c r="D3890">
        <v>37.1</v>
      </c>
      <c r="E3890">
        <v>2.1000000000000014</v>
      </c>
      <c r="F3890">
        <v>1132.2919999999999</v>
      </c>
      <c r="G3890">
        <v>0</v>
      </c>
      <c r="H3890">
        <v>1132.2919999999999</v>
      </c>
      <c r="I3890">
        <v>30</v>
      </c>
      <c r="J3890" t="s">
        <v>18</v>
      </c>
    </row>
    <row r="3891" spans="1:10" x14ac:dyDescent="0.25">
      <c r="A3891" s="1">
        <v>44834</v>
      </c>
      <c r="B3891" t="s">
        <v>172</v>
      </c>
      <c r="C3891" t="s">
        <v>15</v>
      </c>
      <c r="D3891">
        <v>37</v>
      </c>
      <c r="E3891">
        <v>2</v>
      </c>
      <c r="F3891">
        <v>1130.3500000000001</v>
      </c>
      <c r="G3891">
        <v>0</v>
      </c>
      <c r="H3891">
        <v>1130.3500000000001</v>
      </c>
      <c r="I3891">
        <v>44</v>
      </c>
      <c r="J3891" t="s">
        <v>30</v>
      </c>
    </row>
    <row r="3892" spans="1:10" x14ac:dyDescent="0.25">
      <c r="A3892" s="1">
        <v>44834</v>
      </c>
      <c r="B3892" t="s">
        <v>210</v>
      </c>
      <c r="C3892" t="s">
        <v>15</v>
      </c>
      <c r="D3892">
        <v>35.200000000000003</v>
      </c>
      <c r="E3892">
        <v>0.20000000000000284</v>
      </c>
      <c r="F3892">
        <v>1125.6960000000001</v>
      </c>
      <c r="G3892">
        <v>0</v>
      </c>
      <c r="H3892">
        <v>1125.6960000000001</v>
      </c>
      <c r="I3892">
        <v>36</v>
      </c>
      <c r="J3892" t="s">
        <v>11</v>
      </c>
    </row>
    <row r="3893" spans="1:10" x14ac:dyDescent="0.25">
      <c r="A3893" s="1">
        <v>44834</v>
      </c>
      <c r="B3893" t="s">
        <v>130</v>
      </c>
      <c r="C3893" t="s">
        <v>15</v>
      </c>
      <c r="D3893">
        <v>36.200000000000003</v>
      </c>
      <c r="E3893">
        <v>1.2000000000000028</v>
      </c>
      <c r="F3893">
        <v>1122.5620000000001</v>
      </c>
      <c r="G3893">
        <v>0</v>
      </c>
      <c r="H3893">
        <v>1122.5620000000001</v>
      </c>
      <c r="I3893">
        <v>60</v>
      </c>
      <c r="J3893" t="s">
        <v>13</v>
      </c>
    </row>
    <row r="3894" spans="1:10" x14ac:dyDescent="0.25">
      <c r="A3894" s="1">
        <v>44834</v>
      </c>
      <c r="B3894" t="s">
        <v>208</v>
      </c>
      <c r="C3894" t="s">
        <v>10</v>
      </c>
      <c r="D3894">
        <v>39.200000000000003</v>
      </c>
      <c r="E3894">
        <v>4.2000000000000028</v>
      </c>
      <c r="F3894">
        <v>1109.752</v>
      </c>
      <c r="G3894">
        <v>0</v>
      </c>
      <c r="H3894">
        <v>1109.752</v>
      </c>
      <c r="I3894">
        <v>44</v>
      </c>
      <c r="J3894" t="s">
        <v>11</v>
      </c>
    </row>
    <row r="3895" spans="1:10" x14ac:dyDescent="0.25">
      <c r="A3895" s="1">
        <v>44834</v>
      </c>
      <c r="B3895" t="s">
        <v>245</v>
      </c>
      <c r="C3895" t="s">
        <v>10</v>
      </c>
      <c r="D3895">
        <v>38.6</v>
      </c>
      <c r="E3895">
        <v>3.6000000000000014</v>
      </c>
      <c r="F3895">
        <v>1102.8020000000001</v>
      </c>
      <c r="G3895">
        <v>0</v>
      </c>
      <c r="H3895">
        <v>1102.8020000000001</v>
      </c>
      <c r="I3895">
        <v>36</v>
      </c>
      <c r="J3895" t="s">
        <v>11</v>
      </c>
    </row>
    <row r="3896" spans="1:10" x14ac:dyDescent="0.25">
      <c r="A3896" s="1">
        <v>44834</v>
      </c>
      <c r="B3896" t="s">
        <v>127</v>
      </c>
      <c r="C3896" t="s">
        <v>15</v>
      </c>
      <c r="D3896">
        <v>38.5</v>
      </c>
      <c r="E3896">
        <v>3.5</v>
      </c>
      <c r="F3896">
        <v>1099.56</v>
      </c>
      <c r="G3896">
        <v>0</v>
      </c>
      <c r="H3896">
        <v>1099.56</v>
      </c>
      <c r="I3896">
        <v>38</v>
      </c>
      <c r="J3896" t="s">
        <v>11</v>
      </c>
    </row>
    <row r="3897" spans="1:10" x14ac:dyDescent="0.25">
      <c r="A3897" s="1">
        <v>44834</v>
      </c>
      <c r="B3897" t="s">
        <v>251</v>
      </c>
      <c r="C3897" t="s">
        <v>10</v>
      </c>
      <c r="D3897">
        <v>38.799999999999997</v>
      </c>
      <c r="E3897">
        <v>3.7999999999999972</v>
      </c>
      <c r="F3897">
        <v>1086.788</v>
      </c>
      <c r="G3897">
        <v>0</v>
      </c>
      <c r="H3897">
        <v>1086.788</v>
      </c>
      <c r="I3897">
        <v>60</v>
      </c>
      <c r="J3897" t="s">
        <v>18</v>
      </c>
    </row>
    <row r="3898" spans="1:10" x14ac:dyDescent="0.25">
      <c r="A3898" s="1">
        <v>44834</v>
      </c>
      <c r="B3898" t="s">
        <v>187</v>
      </c>
      <c r="C3898" t="s">
        <v>10</v>
      </c>
      <c r="D3898">
        <v>36.1</v>
      </c>
      <c r="E3898">
        <v>1.1000000000000014</v>
      </c>
      <c r="F3898">
        <v>1081.9169999999999</v>
      </c>
      <c r="G3898">
        <v>0</v>
      </c>
      <c r="H3898">
        <v>1081.9169999999999</v>
      </c>
      <c r="I3898">
        <v>45</v>
      </c>
      <c r="J3898" t="s">
        <v>30</v>
      </c>
    </row>
    <row r="3899" spans="1:10" x14ac:dyDescent="0.25">
      <c r="A3899" s="1">
        <v>44834</v>
      </c>
      <c r="B3899" t="s">
        <v>183</v>
      </c>
      <c r="C3899" t="s">
        <v>47</v>
      </c>
      <c r="D3899">
        <v>40.200000000000003</v>
      </c>
      <c r="E3899">
        <v>5.2000000000000028</v>
      </c>
      <c r="F3899">
        <v>1067.712</v>
      </c>
      <c r="G3899">
        <v>688</v>
      </c>
      <c r="H3899">
        <v>1755.712</v>
      </c>
      <c r="I3899">
        <v>22</v>
      </c>
      <c r="J3899" t="s">
        <v>30</v>
      </c>
    </row>
    <row r="3900" spans="1:10" x14ac:dyDescent="0.25">
      <c r="A3900" s="1">
        <v>44834</v>
      </c>
      <c r="B3900" t="s">
        <v>150</v>
      </c>
      <c r="C3900" t="s">
        <v>10</v>
      </c>
      <c r="D3900">
        <v>36.700000000000003</v>
      </c>
      <c r="E3900">
        <v>1.7000000000000028</v>
      </c>
      <c r="F3900">
        <v>1065.4010000000001</v>
      </c>
      <c r="G3900">
        <v>0</v>
      </c>
      <c r="H3900">
        <v>1065.4010000000001</v>
      </c>
      <c r="I3900">
        <v>28</v>
      </c>
      <c r="J3900" t="s">
        <v>11</v>
      </c>
    </row>
    <row r="3901" spans="1:10" x14ac:dyDescent="0.25">
      <c r="A3901" s="1">
        <v>44834</v>
      </c>
      <c r="B3901" t="s">
        <v>192</v>
      </c>
      <c r="C3901" t="s">
        <v>10</v>
      </c>
      <c r="D3901">
        <v>40.5</v>
      </c>
      <c r="E3901">
        <v>5.5</v>
      </c>
      <c r="F3901">
        <v>1046.52</v>
      </c>
      <c r="G3901">
        <v>0</v>
      </c>
      <c r="H3901">
        <v>1046.52</v>
      </c>
      <c r="I3901">
        <v>45</v>
      </c>
      <c r="J3901" t="s">
        <v>11</v>
      </c>
    </row>
    <row r="3902" spans="1:10" x14ac:dyDescent="0.25">
      <c r="A3902" s="1">
        <v>44834</v>
      </c>
      <c r="B3902" t="s">
        <v>252</v>
      </c>
      <c r="C3902" t="s">
        <v>10</v>
      </c>
      <c r="D3902">
        <v>37.6</v>
      </c>
      <c r="E3902">
        <v>2.6000000000000014</v>
      </c>
      <c r="F3902">
        <v>1038.8879999999999</v>
      </c>
      <c r="G3902">
        <v>0</v>
      </c>
      <c r="H3902">
        <v>1038.8879999999999</v>
      </c>
      <c r="I3902">
        <v>60</v>
      </c>
      <c r="J3902" t="s">
        <v>13</v>
      </c>
    </row>
    <row r="3903" spans="1:10" x14ac:dyDescent="0.25">
      <c r="A3903" s="1">
        <v>44834</v>
      </c>
      <c r="B3903" t="s">
        <v>196</v>
      </c>
      <c r="C3903" t="s">
        <v>10</v>
      </c>
      <c r="D3903">
        <v>35.4</v>
      </c>
      <c r="E3903">
        <v>0.39999999999999858</v>
      </c>
      <c r="F3903">
        <v>1033.326</v>
      </c>
      <c r="G3903">
        <v>0</v>
      </c>
      <c r="H3903">
        <v>1033.326</v>
      </c>
      <c r="I3903">
        <v>44</v>
      </c>
      <c r="J3903" t="s">
        <v>16</v>
      </c>
    </row>
    <row r="3904" spans="1:10" x14ac:dyDescent="0.25">
      <c r="A3904" s="1">
        <v>44834</v>
      </c>
      <c r="B3904" t="s">
        <v>115</v>
      </c>
      <c r="C3904" t="s">
        <v>15</v>
      </c>
      <c r="D3904">
        <v>35.9</v>
      </c>
      <c r="E3904">
        <v>0.89999999999999858</v>
      </c>
      <c r="F3904">
        <v>1027.4580000000001</v>
      </c>
      <c r="G3904">
        <v>0</v>
      </c>
      <c r="H3904">
        <v>1027.4580000000001</v>
      </c>
      <c r="I3904">
        <v>52</v>
      </c>
      <c r="J3904" t="s">
        <v>30</v>
      </c>
    </row>
    <row r="3905" spans="1:11" x14ac:dyDescent="0.25">
      <c r="A3905" s="1">
        <v>44834</v>
      </c>
      <c r="B3905" t="s">
        <v>207</v>
      </c>
      <c r="C3905" t="s">
        <v>15</v>
      </c>
      <c r="D3905">
        <v>36.1</v>
      </c>
      <c r="E3905">
        <v>1.1000000000000014</v>
      </c>
      <c r="F3905">
        <v>1016.576</v>
      </c>
      <c r="G3905">
        <v>0</v>
      </c>
      <c r="H3905">
        <v>1016.576</v>
      </c>
      <c r="I3905">
        <v>66</v>
      </c>
      <c r="J3905" t="s">
        <v>11</v>
      </c>
    </row>
    <row r="3906" spans="1:11" x14ac:dyDescent="0.25">
      <c r="A3906" s="1">
        <v>44834</v>
      </c>
      <c r="B3906" t="s">
        <v>160</v>
      </c>
      <c r="C3906" t="s">
        <v>10</v>
      </c>
      <c r="D3906">
        <v>35.6</v>
      </c>
      <c r="E3906">
        <v>0.60000000000000142</v>
      </c>
      <c r="F3906">
        <v>1011.04</v>
      </c>
      <c r="G3906">
        <v>0</v>
      </c>
      <c r="H3906">
        <v>1011.04</v>
      </c>
      <c r="I3906">
        <v>24</v>
      </c>
      <c r="J3906" t="s">
        <v>11</v>
      </c>
    </row>
    <row r="3907" spans="1:11" x14ac:dyDescent="0.25">
      <c r="A3907" s="1">
        <v>44834</v>
      </c>
      <c r="B3907" t="s">
        <v>246</v>
      </c>
      <c r="C3907" t="s">
        <v>15</v>
      </c>
      <c r="D3907">
        <v>38.6</v>
      </c>
      <c r="E3907">
        <v>3.6000000000000014</v>
      </c>
      <c r="F3907">
        <v>1007.0740000000001</v>
      </c>
      <c r="G3907">
        <v>0</v>
      </c>
      <c r="H3907">
        <v>1007.0740000000001</v>
      </c>
      <c r="I3907">
        <v>53</v>
      </c>
      <c r="J3907" t="s">
        <v>16</v>
      </c>
    </row>
    <row r="3908" spans="1:11" x14ac:dyDescent="0.25">
      <c r="A3908" s="1">
        <v>44834</v>
      </c>
      <c r="B3908" t="s">
        <v>117</v>
      </c>
      <c r="C3908" t="s">
        <v>15</v>
      </c>
      <c r="D3908">
        <v>37.5</v>
      </c>
      <c r="E3908">
        <v>2.5</v>
      </c>
      <c r="F3908">
        <v>994.5</v>
      </c>
      <c r="G3908">
        <v>0</v>
      </c>
      <c r="H3908">
        <v>994.5</v>
      </c>
      <c r="I3908">
        <v>29</v>
      </c>
      <c r="J3908" t="s">
        <v>11</v>
      </c>
    </row>
    <row r="3909" spans="1:11" x14ac:dyDescent="0.25">
      <c r="A3909" s="1">
        <v>44834</v>
      </c>
      <c r="B3909" t="s">
        <v>221</v>
      </c>
      <c r="C3909" t="s">
        <v>15</v>
      </c>
      <c r="D3909">
        <v>39.700000000000003</v>
      </c>
      <c r="E3909">
        <v>4.7000000000000028</v>
      </c>
      <c r="F3909">
        <v>931.75900000000001</v>
      </c>
      <c r="G3909">
        <v>0</v>
      </c>
      <c r="H3909">
        <v>931.75900000000001</v>
      </c>
      <c r="I3909">
        <v>42</v>
      </c>
      <c r="J3909" t="s">
        <v>30</v>
      </c>
    </row>
    <row r="3910" spans="1:11" x14ac:dyDescent="0.25">
      <c r="A3910" s="1">
        <v>44834</v>
      </c>
      <c r="B3910" t="s">
        <v>181</v>
      </c>
      <c r="C3910" t="s">
        <v>10</v>
      </c>
      <c r="D3910">
        <v>35</v>
      </c>
      <c r="E3910">
        <v>0</v>
      </c>
      <c r="F3910">
        <v>914.55</v>
      </c>
      <c r="G3910">
        <v>0</v>
      </c>
      <c r="H3910">
        <v>914.55</v>
      </c>
      <c r="I3910">
        <v>53</v>
      </c>
      <c r="J3910" t="s">
        <v>11</v>
      </c>
    </row>
    <row r="3911" spans="1:11" x14ac:dyDescent="0.25">
      <c r="A3911" s="1">
        <v>44834</v>
      </c>
      <c r="B3911" t="s">
        <v>260</v>
      </c>
      <c r="C3911" t="s">
        <v>10</v>
      </c>
      <c r="D3911">
        <v>41.6</v>
      </c>
      <c r="E3911">
        <v>6.6000000000000014</v>
      </c>
      <c r="F3911">
        <v>896.06399999999996</v>
      </c>
      <c r="G3911">
        <v>0</v>
      </c>
      <c r="H3911">
        <v>896.06399999999996</v>
      </c>
      <c r="I3911">
        <v>37</v>
      </c>
      <c r="J3911" t="s">
        <v>16</v>
      </c>
      <c r="K3911" t="s">
        <v>23</v>
      </c>
    </row>
    <row r="3912" spans="1:11" x14ac:dyDescent="0.25">
      <c r="A3912" s="1">
        <v>44834</v>
      </c>
      <c r="B3912" t="s">
        <v>139</v>
      </c>
      <c r="C3912" t="s">
        <v>10</v>
      </c>
      <c r="D3912">
        <v>40.799999999999997</v>
      </c>
      <c r="E3912">
        <v>5.7999999999999972</v>
      </c>
      <c r="F3912">
        <v>891.07199999999989</v>
      </c>
      <c r="G3912">
        <v>0</v>
      </c>
      <c r="H3912">
        <v>891.07199999999989</v>
      </c>
      <c r="I3912">
        <v>57</v>
      </c>
      <c r="J3912" t="s">
        <v>30</v>
      </c>
    </row>
    <row r="3913" spans="1:11" x14ac:dyDescent="0.25">
      <c r="A3913" s="1">
        <v>44834</v>
      </c>
      <c r="B3913" t="s">
        <v>186</v>
      </c>
      <c r="C3913" t="s">
        <v>10</v>
      </c>
      <c r="D3913">
        <v>37.1</v>
      </c>
      <c r="E3913">
        <v>2.1000000000000014</v>
      </c>
      <c r="F3913">
        <v>890.77100000000007</v>
      </c>
      <c r="G3913">
        <v>0</v>
      </c>
      <c r="H3913">
        <v>890.77100000000007</v>
      </c>
      <c r="I3913">
        <v>67</v>
      </c>
      <c r="J3913" t="s">
        <v>11</v>
      </c>
    </row>
    <row r="3914" spans="1:11" x14ac:dyDescent="0.25">
      <c r="A3914" s="1">
        <v>44834</v>
      </c>
      <c r="B3914" t="s">
        <v>213</v>
      </c>
      <c r="C3914" t="s">
        <v>10</v>
      </c>
      <c r="D3914">
        <v>36.1</v>
      </c>
      <c r="E3914">
        <v>1.1000000000000014</v>
      </c>
      <c r="F3914">
        <v>889.86500000000001</v>
      </c>
      <c r="G3914">
        <v>0</v>
      </c>
      <c r="H3914">
        <v>889.86500000000001</v>
      </c>
      <c r="I3914">
        <v>49</v>
      </c>
      <c r="J3914" t="s">
        <v>11</v>
      </c>
    </row>
    <row r="3915" spans="1:11" x14ac:dyDescent="0.25">
      <c r="A3915" s="1">
        <v>44834</v>
      </c>
      <c r="B3915" t="s">
        <v>215</v>
      </c>
      <c r="C3915" t="s">
        <v>10</v>
      </c>
      <c r="D3915">
        <v>36.5</v>
      </c>
      <c r="E3915">
        <v>1.5</v>
      </c>
      <c r="F3915">
        <v>877.45999999999992</v>
      </c>
      <c r="G3915">
        <v>0</v>
      </c>
      <c r="H3915">
        <v>877.45999999999992</v>
      </c>
      <c r="I3915">
        <v>61</v>
      </c>
      <c r="J3915" t="s">
        <v>18</v>
      </c>
    </row>
    <row r="3916" spans="1:11" x14ac:dyDescent="0.25">
      <c r="A3916" s="1">
        <v>44834</v>
      </c>
      <c r="B3916" t="s">
        <v>173</v>
      </c>
      <c r="C3916" t="s">
        <v>15</v>
      </c>
      <c r="D3916">
        <v>39.9</v>
      </c>
      <c r="E3916">
        <v>4.8999999999999986</v>
      </c>
      <c r="F3916">
        <v>870.21899999999994</v>
      </c>
      <c r="G3916">
        <v>1443</v>
      </c>
      <c r="H3916">
        <v>2313.2190000000001</v>
      </c>
      <c r="I3916">
        <v>35</v>
      </c>
      <c r="J3916" t="s">
        <v>18</v>
      </c>
    </row>
    <row r="3917" spans="1:11" x14ac:dyDescent="0.25">
      <c r="A3917" s="1">
        <v>44834</v>
      </c>
      <c r="B3917" t="s">
        <v>255</v>
      </c>
      <c r="C3917" t="s">
        <v>15</v>
      </c>
      <c r="D3917">
        <v>35.6</v>
      </c>
      <c r="E3917">
        <v>0.60000000000000142</v>
      </c>
      <c r="F3917">
        <v>866.86000000000013</v>
      </c>
      <c r="G3917">
        <v>0</v>
      </c>
      <c r="H3917">
        <v>866.86000000000013</v>
      </c>
      <c r="I3917">
        <v>33</v>
      </c>
      <c r="J3917" t="s">
        <v>11</v>
      </c>
    </row>
    <row r="3918" spans="1:11" x14ac:dyDescent="0.25">
      <c r="A3918" s="1">
        <v>44834</v>
      </c>
      <c r="B3918" t="s">
        <v>129</v>
      </c>
      <c r="C3918" t="s">
        <v>15</v>
      </c>
      <c r="D3918">
        <v>40.5</v>
      </c>
      <c r="E3918">
        <v>5.5</v>
      </c>
      <c r="F3918">
        <v>856.98</v>
      </c>
      <c r="G3918">
        <v>0</v>
      </c>
      <c r="H3918">
        <v>856.98</v>
      </c>
      <c r="I3918">
        <v>36</v>
      </c>
      <c r="J3918" t="s">
        <v>11</v>
      </c>
    </row>
    <row r="3919" spans="1:11" x14ac:dyDescent="0.25">
      <c r="A3919" s="1">
        <v>44834</v>
      </c>
      <c r="B3919" t="s">
        <v>211</v>
      </c>
      <c r="C3919" t="s">
        <v>15</v>
      </c>
      <c r="D3919">
        <v>41.3</v>
      </c>
      <c r="E3919">
        <v>6.2999999999999972</v>
      </c>
      <c r="F3919">
        <v>844.58499999999992</v>
      </c>
      <c r="G3919">
        <v>0</v>
      </c>
      <c r="H3919">
        <v>844.58499999999992</v>
      </c>
      <c r="I3919">
        <v>30</v>
      </c>
      <c r="J3919" t="s">
        <v>18</v>
      </c>
    </row>
    <row r="3920" spans="1:11" x14ac:dyDescent="0.25">
      <c r="A3920" s="1">
        <v>44834</v>
      </c>
      <c r="B3920" t="s">
        <v>133</v>
      </c>
      <c r="C3920" t="s">
        <v>10</v>
      </c>
      <c r="D3920">
        <v>37.1</v>
      </c>
      <c r="E3920">
        <v>2.1000000000000014</v>
      </c>
      <c r="F3920">
        <v>834.37900000000002</v>
      </c>
      <c r="G3920">
        <v>0</v>
      </c>
      <c r="H3920">
        <v>834.37900000000002</v>
      </c>
      <c r="I3920">
        <v>53</v>
      </c>
      <c r="J3920" t="s">
        <v>11</v>
      </c>
    </row>
    <row r="3921" spans="1:11" x14ac:dyDescent="0.25">
      <c r="A3921" s="1">
        <v>44834</v>
      </c>
      <c r="B3921" t="s">
        <v>157</v>
      </c>
      <c r="C3921" t="s">
        <v>10</v>
      </c>
      <c r="D3921">
        <v>37</v>
      </c>
      <c r="E3921">
        <v>2</v>
      </c>
      <c r="F3921">
        <v>832.13</v>
      </c>
      <c r="G3921">
        <v>1335</v>
      </c>
      <c r="H3921">
        <v>2167.13</v>
      </c>
      <c r="I3921">
        <v>39</v>
      </c>
      <c r="J3921" t="s">
        <v>11</v>
      </c>
    </row>
    <row r="3922" spans="1:11" x14ac:dyDescent="0.25">
      <c r="A3922" s="1">
        <v>44834</v>
      </c>
      <c r="B3922" t="s">
        <v>82</v>
      </c>
      <c r="C3922" t="s">
        <v>10</v>
      </c>
      <c r="D3922">
        <v>39.200000000000003</v>
      </c>
      <c r="E3922">
        <v>4.2000000000000028</v>
      </c>
      <c r="F3922">
        <v>819.28</v>
      </c>
      <c r="G3922">
        <v>0</v>
      </c>
      <c r="H3922">
        <v>819.28</v>
      </c>
      <c r="I3922">
        <v>65</v>
      </c>
      <c r="J3922" t="s">
        <v>11</v>
      </c>
    </row>
    <row r="3923" spans="1:11" x14ac:dyDescent="0.25">
      <c r="A3923" s="1">
        <v>44834</v>
      </c>
      <c r="B3923" t="s">
        <v>261</v>
      </c>
      <c r="C3923" t="s">
        <v>10</v>
      </c>
      <c r="D3923">
        <v>38.1</v>
      </c>
      <c r="E3923">
        <v>3.1000000000000014</v>
      </c>
      <c r="F3923">
        <v>793.24200000000008</v>
      </c>
      <c r="G3923">
        <v>0</v>
      </c>
      <c r="H3923">
        <v>793.24200000000008</v>
      </c>
      <c r="I3923">
        <v>33</v>
      </c>
      <c r="J3923" t="s">
        <v>18</v>
      </c>
      <c r="K3923" t="s">
        <v>23</v>
      </c>
    </row>
    <row r="3924" spans="1:11" x14ac:dyDescent="0.25">
      <c r="A3924" s="1">
        <v>44834</v>
      </c>
      <c r="B3924" t="s">
        <v>235</v>
      </c>
      <c r="C3924" t="s">
        <v>15</v>
      </c>
      <c r="D3924">
        <v>37.799999999999997</v>
      </c>
      <c r="E3924">
        <v>2.7999999999999972</v>
      </c>
      <c r="F3924">
        <v>767.33999999999992</v>
      </c>
      <c r="G3924">
        <v>0</v>
      </c>
      <c r="H3924">
        <v>767.33999999999992</v>
      </c>
      <c r="I3924">
        <v>43</v>
      </c>
      <c r="J3924" t="s">
        <v>11</v>
      </c>
    </row>
    <row r="3925" spans="1:11" x14ac:dyDescent="0.25">
      <c r="A3925" s="1">
        <v>44834</v>
      </c>
      <c r="B3925" t="s">
        <v>202</v>
      </c>
      <c r="C3925" t="s">
        <v>15</v>
      </c>
      <c r="D3925">
        <v>35.9</v>
      </c>
      <c r="E3925">
        <v>0.89999999999999858</v>
      </c>
      <c r="F3925">
        <v>757.13099999999997</v>
      </c>
      <c r="G3925">
        <v>0</v>
      </c>
      <c r="H3925">
        <v>757.13099999999997</v>
      </c>
      <c r="I3925">
        <v>51</v>
      </c>
      <c r="J3925" t="s">
        <v>13</v>
      </c>
    </row>
    <row r="3926" spans="1:11" x14ac:dyDescent="0.25">
      <c r="A3926" s="1">
        <v>44834</v>
      </c>
      <c r="B3926" t="s">
        <v>105</v>
      </c>
      <c r="C3926" t="s">
        <v>47</v>
      </c>
      <c r="D3926">
        <v>38.4</v>
      </c>
      <c r="E3926">
        <v>3.3999999999999986</v>
      </c>
      <c r="F3926">
        <v>749.18400000000008</v>
      </c>
      <c r="G3926">
        <v>0</v>
      </c>
      <c r="H3926">
        <v>749.18400000000008</v>
      </c>
      <c r="I3926">
        <v>22</v>
      </c>
      <c r="J3926" t="s">
        <v>30</v>
      </c>
    </row>
    <row r="3927" spans="1:11" x14ac:dyDescent="0.25">
      <c r="A3927" s="1">
        <v>44834</v>
      </c>
      <c r="B3927" t="s">
        <v>124</v>
      </c>
      <c r="C3927" t="s">
        <v>10</v>
      </c>
      <c r="D3927">
        <v>40.799999999999997</v>
      </c>
      <c r="E3927">
        <v>5.7999999999999972</v>
      </c>
      <c r="F3927">
        <v>745.00800000000004</v>
      </c>
      <c r="G3927">
        <v>0</v>
      </c>
      <c r="H3927">
        <v>745.00800000000004</v>
      </c>
      <c r="I3927">
        <v>55</v>
      </c>
      <c r="J3927" t="s">
        <v>11</v>
      </c>
    </row>
    <row r="3928" spans="1:11" x14ac:dyDescent="0.25">
      <c r="A3928" s="1">
        <v>44834</v>
      </c>
      <c r="B3928" t="s">
        <v>151</v>
      </c>
      <c r="C3928" t="s">
        <v>10</v>
      </c>
      <c r="D3928">
        <v>37.299999999999997</v>
      </c>
      <c r="E3928">
        <v>2.2999999999999972</v>
      </c>
      <c r="F3928">
        <v>688.18499999999995</v>
      </c>
      <c r="G3928">
        <v>0</v>
      </c>
      <c r="H3928">
        <v>688.18499999999995</v>
      </c>
      <c r="I3928">
        <v>30</v>
      </c>
      <c r="J3928" t="s">
        <v>11</v>
      </c>
    </row>
    <row r="3929" spans="1:11" x14ac:dyDescent="0.25">
      <c r="A3929" s="1">
        <v>44834</v>
      </c>
      <c r="B3929" t="s">
        <v>242</v>
      </c>
      <c r="C3929" t="s">
        <v>10</v>
      </c>
      <c r="D3929">
        <v>35.5</v>
      </c>
      <c r="E3929">
        <v>0.5</v>
      </c>
      <c r="F3929">
        <v>680.53500000000008</v>
      </c>
      <c r="G3929">
        <v>0</v>
      </c>
      <c r="H3929">
        <v>680.53500000000008</v>
      </c>
      <c r="I3929">
        <v>34</v>
      </c>
      <c r="J3929" t="s">
        <v>30</v>
      </c>
    </row>
    <row r="3930" spans="1:11" x14ac:dyDescent="0.25">
      <c r="A3930" s="1">
        <v>44834</v>
      </c>
      <c r="B3930" t="s">
        <v>257</v>
      </c>
      <c r="C3930" t="s">
        <v>15</v>
      </c>
      <c r="D3930">
        <v>37.299999999999997</v>
      </c>
      <c r="E3930">
        <v>2.2999999999999972</v>
      </c>
      <c r="F3930">
        <v>677.74099999999999</v>
      </c>
      <c r="G3930">
        <v>0</v>
      </c>
      <c r="H3930">
        <v>677.74099999999999</v>
      </c>
      <c r="I3930">
        <v>41</v>
      </c>
      <c r="J3930" t="s">
        <v>30</v>
      </c>
    </row>
    <row r="3931" spans="1:11" x14ac:dyDescent="0.25">
      <c r="A3931" s="1">
        <v>44834</v>
      </c>
      <c r="B3931" t="s">
        <v>140</v>
      </c>
      <c r="C3931" t="s">
        <v>10</v>
      </c>
      <c r="D3931">
        <v>41.8</v>
      </c>
      <c r="E3931">
        <v>6.7999999999999972</v>
      </c>
      <c r="F3931">
        <v>663.36599999999987</v>
      </c>
      <c r="G3931">
        <v>0</v>
      </c>
      <c r="H3931">
        <v>663.36599999999987</v>
      </c>
      <c r="I3931">
        <v>34</v>
      </c>
      <c r="J3931" t="s">
        <v>11</v>
      </c>
    </row>
    <row r="3932" spans="1:11" x14ac:dyDescent="0.25">
      <c r="A3932" s="1">
        <v>44834</v>
      </c>
      <c r="B3932" t="s">
        <v>226</v>
      </c>
      <c r="C3932" t="s">
        <v>10</v>
      </c>
      <c r="D3932">
        <v>36.700000000000003</v>
      </c>
      <c r="E3932">
        <v>1.7000000000000028</v>
      </c>
      <c r="F3932">
        <v>656.5630000000001</v>
      </c>
      <c r="G3932">
        <v>0</v>
      </c>
      <c r="H3932">
        <v>656.5630000000001</v>
      </c>
      <c r="I3932">
        <v>47</v>
      </c>
      <c r="J3932" t="s">
        <v>16</v>
      </c>
    </row>
    <row r="3933" spans="1:11" x14ac:dyDescent="0.25">
      <c r="A3933" s="1">
        <v>44834</v>
      </c>
      <c r="B3933" t="s">
        <v>247</v>
      </c>
      <c r="C3933" t="s">
        <v>15</v>
      </c>
      <c r="D3933">
        <v>36.700000000000003</v>
      </c>
      <c r="E3933">
        <v>1.7000000000000028</v>
      </c>
      <c r="F3933">
        <v>652.89300000000003</v>
      </c>
      <c r="G3933">
        <v>0</v>
      </c>
      <c r="H3933">
        <v>652.89300000000003</v>
      </c>
      <c r="I3933">
        <v>42</v>
      </c>
      <c r="J3933" t="s">
        <v>13</v>
      </c>
    </row>
    <row r="3934" spans="1:11" x14ac:dyDescent="0.25">
      <c r="A3934" s="1">
        <v>44834</v>
      </c>
      <c r="B3934" t="s">
        <v>72</v>
      </c>
      <c r="C3934" t="s">
        <v>10</v>
      </c>
      <c r="D3934">
        <v>36.1</v>
      </c>
      <c r="E3934">
        <v>1.1000000000000014</v>
      </c>
      <c r="F3934">
        <v>638.24800000000005</v>
      </c>
      <c r="G3934">
        <v>0</v>
      </c>
      <c r="H3934">
        <v>638.24800000000005</v>
      </c>
      <c r="I3934">
        <v>57</v>
      </c>
      <c r="J3934" t="s">
        <v>30</v>
      </c>
    </row>
    <row r="3935" spans="1:11" x14ac:dyDescent="0.25">
      <c r="A3935" s="1">
        <v>44834</v>
      </c>
      <c r="B3935" t="s">
        <v>185</v>
      </c>
      <c r="C3935" t="s">
        <v>10</v>
      </c>
      <c r="D3935">
        <v>38</v>
      </c>
      <c r="E3935">
        <v>3</v>
      </c>
      <c r="F3935">
        <v>628.1400000000001</v>
      </c>
      <c r="G3935">
        <v>0</v>
      </c>
      <c r="H3935">
        <v>628.1400000000001</v>
      </c>
      <c r="I3935">
        <v>66</v>
      </c>
      <c r="J3935" t="s">
        <v>30</v>
      </c>
    </row>
    <row r="3936" spans="1:11" x14ac:dyDescent="0.25">
      <c r="A3936" s="1">
        <v>44834</v>
      </c>
      <c r="B3936" t="s">
        <v>89</v>
      </c>
      <c r="C3936" t="s">
        <v>10</v>
      </c>
      <c r="D3936">
        <v>37.5</v>
      </c>
      <c r="E3936">
        <v>2.5</v>
      </c>
      <c r="F3936">
        <v>625.5</v>
      </c>
      <c r="G3936">
        <v>0</v>
      </c>
      <c r="H3936">
        <v>625.5</v>
      </c>
      <c r="I3936">
        <v>63</v>
      </c>
      <c r="J3936" t="s">
        <v>11</v>
      </c>
    </row>
    <row r="3937" spans="1:10" x14ac:dyDescent="0.25">
      <c r="A3937" s="1">
        <v>44834</v>
      </c>
      <c r="B3937" t="s">
        <v>91</v>
      </c>
      <c r="C3937" t="s">
        <v>10</v>
      </c>
      <c r="D3937">
        <v>40.9</v>
      </c>
      <c r="E3937">
        <v>5.8999999999999986</v>
      </c>
      <c r="F3937">
        <v>622.90700000000004</v>
      </c>
      <c r="G3937">
        <v>0</v>
      </c>
      <c r="H3937">
        <v>622.90700000000004</v>
      </c>
      <c r="I3937">
        <v>64</v>
      </c>
      <c r="J3937" t="s">
        <v>11</v>
      </c>
    </row>
    <row r="3938" spans="1:10" x14ac:dyDescent="0.25">
      <c r="A3938" s="1">
        <v>44834</v>
      </c>
      <c r="B3938" t="s">
        <v>118</v>
      </c>
      <c r="C3938" t="s">
        <v>15</v>
      </c>
      <c r="D3938">
        <v>36.299999999999997</v>
      </c>
      <c r="E3938">
        <v>1.2999999999999972</v>
      </c>
      <c r="F3938">
        <v>621.09299999999996</v>
      </c>
      <c r="G3938">
        <v>0</v>
      </c>
      <c r="H3938">
        <v>621.09299999999996</v>
      </c>
      <c r="I3938">
        <v>66</v>
      </c>
      <c r="J3938" t="s">
        <v>11</v>
      </c>
    </row>
    <row r="3939" spans="1:10" x14ac:dyDescent="0.25">
      <c r="A3939" s="1">
        <v>44834</v>
      </c>
      <c r="B3939" t="s">
        <v>116</v>
      </c>
      <c r="C3939" t="s">
        <v>10</v>
      </c>
      <c r="D3939">
        <v>38.9</v>
      </c>
      <c r="E3939">
        <v>3.8999999999999986</v>
      </c>
      <c r="F3939">
        <v>620.45499999999993</v>
      </c>
      <c r="G3939">
        <v>0</v>
      </c>
      <c r="H3939">
        <v>620.45499999999993</v>
      </c>
      <c r="I3939">
        <v>61</v>
      </c>
      <c r="J3939" t="s">
        <v>30</v>
      </c>
    </row>
    <row r="3940" spans="1:10" x14ac:dyDescent="0.25">
      <c r="A3940" s="1">
        <v>44834</v>
      </c>
      <c r="B3940" t="s">
        <v>224</v>
      </c>
      <c r="C3940" t="s">
        <v>15</v>
      </c>
      <c r="D3940">
        <v>36.9</v>
      </c>
      <c r="E3940">
        <v>1.8999999999999986</v>
      </c>
      <c r="F3940">
        <v>595.19699999999989</v>
      </c>
      <c r="G3940">
        <v>0</v>
      </c>
      <c r="H3940">
        <v>595.19699999999989</v>
      </c>
      <c r="I3940">
        <v>47</v>
      </c>
      <c r="J3940" t="s">
        <v>11</v>
      </c>
    </row>
    <row r="3941" spans="1:10" x14ac:dyDescent="0.25">
      <c r="A3941" s="1">
        <v>44834</v>
      </c>
      <c r="B3941" t="s">
        <v>178</v>
      </c>
      <c r="C3941" t="s">
        <v>10</v>
      </c>
      <c r="D3941">
        <v>37.1</v>
      </c>
      <c r="E3941">
        <v>2.1000000000000014</v>
      </c>
      <c r="F3941">
        <v>582.84100000000001</v>
      </c>
      <c r="G3941">
        <v>0</v>
      </c>
      <c r="H3941">
        <v>582.84100000000001</v>
      </c>
      <c r="I3941">
        <v>50</v>
      </c>
      <c r="J3941" t="s">
        <v>18</v>
      </c>
    </row>
    <row r="3942" spans="1:10" x14ac:dyDescent="0.25">
      <c r="A3942" s="1">
        <v>44834</v>
      </c>
      <c r="B3942" t="s">
        <v>106</v>
      </c>
      <c r="C3942" t="s">
        <v>47</v>
      </c>
      <c r="D3942">
        <v>35</v>
      </c>
      <c r="E3942">
        <v>0</v>
      </c>
      <c r="F3942">
        <v>576.1</v>
      </c>
      <c r="G3942">
        <v>0</v>
      </c>
      <c r="H3942">
        <v>576.1</v>
      </c>
      <c r="I3942">
        <v>26</v>
      </c>
      <c r="J3942" t="s">
        <v>11</v>
      </c>
    </row>
    <row r="3943" spans="1:10" x14ac:dyDescent="0.25">
      <c r="A3943" s="1">
        <v>44834</v>
      </c>
      <c r="B3943" t="s">
        <v>206</v>
      </c>
      <c r="C3943" t="s">
        <v>10</v>
      </c>
      <c r="D3943">
        <v>35.9</v>
      </c>
      <c r="E3943">
        <v>0.89999999999999858</v>
      </c>
      <c r="F3943">
        <v>572.6049999999999</v>
      </c>
      <c r="G3943">
        <v>0</v>
      </c>
      <c r="H3943">
        <v>572.6049999999999</v>
      </c>
      <c r="I3943">
        <v>45</v>
      </c>
      <c r="J3943" t="s">
        <v>11</v>
      </c>
    </row>
    <row r="3944" spans="1:10" x14ac:dyDescent="0.25">
      <c r="A3944" s="1">
        <v>44834</v>
      </c>
      <c r="B3944" t="s">
        <v>243</v>
      </c>
      <c r="C3944" t="s">
        <v>15</v>
      </c>
      <c r="D3944">
        <v>41.5</v>
      </c>
      <c r="E3944">
        <v>6.5</v>
      </c>
      <c r="F3944">
        <v>570.625</v>
      </c>
      <c r="G3944">
        <v>0</v>
      </c>
      <c r="H3944">
        <v>570.625</v>
      </c>
      <c r="I3944">
        <v>51</v>
      </c>
      <c r="J3944" t="s">
        <v>16</v>
      </c>
    </row>
    <row r="3945" spans="1:10" x14ac:dyDescent="0.25">
      <c r="A3945" s="1">
        <v>44834</v>
      </c>
      <c r="B3945" t="s">
        <v>87</v>
      </c>
      <c r="C3945" t="s">
        <v>10</v>
      </c>
      <c r="D3945">
        <v>40.6</v>
      </c>
      <c r="E3945">
        <v>5.6000000000000014</v>
      </c>
      <c r="F3945">
        <v>559.46799999999996</v>
      </c>
      <c r="G3945">
        <v>0</v>
      </c>
      <c r="H3945">
        <v>559.46799999999996</v>
      </c>
      <c r="I3945">
        <v>54</v>
      </c>
      <c r="J3945" t="s">
        <v>11</v>
      </c>
    </row>
    <row r="3946" spans="1:10" x14ac:dyDescent="0.25">
      <c r="A3946" s="1">
        <v>44834</v>
      </c>
      <c r="B3946" t="s">
        <v>113</v>
      </c>
      <c r="C3946" t="s">
        <v>47</v>
      </c>
      <c r="D3946">
        <v>37.200000000000003</v>
      </c>
      <c r="E3946">
        <v>2.2000000000000028</v>
      </c>
      <c r="F3946">
        <v>551.67600000000004</v>
      </c>
      <c r="G3946">
        <v>0</v>
      </c>
      <c r="H3946">
        <v>551.67600000000004</v>
      </c>
      <c r="I3946">
        <v>26</v>
      </c>
      <c r="J3946" t="s">
        <v>30</v>
      </c>
    </row>
    <row r="3947" spans="1:10" x14ac:dyDescent="0.25">
      <c r="A3947" s="1">
        <v>44834</v>
      </c>
      <c r="B3947" t="s">
        <v>253</v>
      </c>
      <c r="C3947" t="s">
        <v>15</v>
      </c>
      <c r="D3947">
        <v>40.1</v>
      </c>
      <c r="E3947">
        <v>5.1000000000000014</v>
      </c>
      <c r="F3947">
        <v>542.553</v>
      </c>
      <c r="G3947">
        <v>0</v>
      </c>
      <c r="H3947">
        <v>542.553</v>
      </c>
      <c r="I3947">
        <v>53</v>
      </c>
      <c r="J3947" t="s">
        <v>16</v>
      </c>
    </row>
    <row r="3948" spans="1:10" x14ac:dyDescent="0.25">
      <c r="A3948" s="1">
        <v>44834</v>
      </c>
      <c r="B3948" t="s">
        <v>200</v>
      </c>
      <c r="C3948" t="s">
        <v>10</v>
      </c>
      <c r="D3948">
        <v>35.4</v>
      </c>
      <c r="E3948">
        <v>0.39999999999999858</v>
      </c>
      <c r="F3948">
        <v>528.87599999999998</v>
      </c>
      <c r="G3948">
        <v>0</v>
      </c>
      <c r="H3948">
        <v>528.87599999999998</v>
      </c>
      <c r="I3948">
        <v>41</v>
      </c>
      <c r="J3948" t="s">
        <v>16</v>
      </c>
    </row>
    <row r="3949" spans="1:10" x14ac:dyDescent="0.25">
      <c r="A3949" s="1">
        <v>44834</v>
      </c>
      <c r="B3949" t="s">
        <v>153</v>
      </c>
      <c r="C3949" t="s">
        <v>10</v>
      </c>
      <c r="D3949">
        <v>39.700000000000003</v>
      </c>
      <c r="E3949">
        <v>4.7000000000000028</v>
      </c>
      <c r="F3949">
        <v>527.61300000000006</v>
      </c>
      <c r="G3949">
        <v>0</v>
      </c>
      <c r="H3949">
        <v>527.61300000000006</v>
      </c>
      <c r="I3949">
        <v>27</v>
      </c>
      <c r="J3949" t="s">
        <v>16</v>
      </c>
    </row>
    <row r="3950" spans="1:10" x14ac:dyDescent="0.25">
      <c r="A3950" s="1">
        <v>44834</v>
      </c>
      <c r="B3950" t="s">
        <v>141</v>
      </c>
      <c r="C3950" t="s">
        <v>15</v>
      </c>
      <c r="D3950">
        <v>37</v>
      </c>
      <c r="E3950">
        <v>2</v>
      </c>
      <c r="F3950">
        <v>527.25</v>
      </c>
      <c r="G3950">
        <v>0</v>
      </c>
      <c r="H3950">
        <v>527.25</v>
      </c>
      <c r="I3950">
        <v>63</v>
      </c>
      <c r="J3950" t="s">
        <v>11</v>
      </c>
    </row>
    <row r="3951" spans="1:10" x14ac:dyDescent="0.25">
      <c r="A3951" s="1">
        <v>44834</v>
      </c>
      <c r="B3951" t="s">
        <v>78</v>
      </c>
      <c r="C3951" t="s">
        <v>10</v>
      </c>
      <c r="D3951">
        <v>37</v>
      </c>
      <c r="E3951">
        <v>2</v>
      </c>
      <c r="F3951">
        <v>507.64000000000004</v>
      </c>
      <c r="G3951">
        <v>0</v>
      </c>
      <c r="H3951">
        <v>507.64000000000004</v>
      </c>
      <c r="I3951">
        <v>32</v>
      </c>
      <c r="J3951" t="s">
        <v>11</v>
      </c>
    </row>
    <row r="3952" spans="1:10" x14ac:dyDescent="0.25">
      <c r="A3952" s="1">
        <v>44834</v>
      </c>
      <c r="B3952" t="s">
        <v>121</v>
      </c>
      <c r="C3952" t="s">
        <v>15</v>
      </c>
      <c r="D3952">
        <v>35.6</v>
      </c>
      <c r="E3952">
        <v>0.60000000000000142</v>
      </c>
      <c r="F3952">
        <v>494.12800000000004</v>
      </c>
      <c r="G3952">
        <v>0</v>
      </c>
      <c r="H3952">
        <v>494.12800000000004</v>
      </c>
      <c r="I3952">
        <v>48</v>
      </c>
      <c r="J3952" t="s">
        <v>30</v>
      </c>
    </row>
    <row r="3953" spans="1:10" x14ac:dyDescent="0.25">
      <c r="A3953" s="1">
        <v>44834</v>
      </c>
      <c r="B3953" t="s">
        <v>142</v>
      </c>
      <c r="C3953" t="s">
        <v>10</v>
      </c>
      <c r="D3953">
        <v>39</v>
      </c>
      <c r="E3953">
        <v>4</v>
      </c>
      <c r="F3953">
        <v>476.97</v>
      </c>
      <c r="G3953">
        <v>0</v>
      </c>
      <c r="H3953">
        <v>476.97</v>
      </c>
      <c r="I3953">
        <v>34</v>
      </c>
      <c r="J3953" t="s">
        <v>11</v>
      </c>
    </row>
    <row r="3954" spans="1:10" x14ac:dyDescent="0.25">
      <c r="A3954" s="1">
        <v>44834</v>
      </c>
      <c r="B3954" t="s">
        <v>77</v>
      </c>
      <c r="C3954" t="s">
        <v>10</v>
      </c>
      <c r="D3954">
        <v>40</v>
      </c>
      <c r="E3954">
        <v>5</v>
      </c>
      <c r="F3954">
        <v>466.4</v>
      </c>
      <c r="G3954">
        <v>0</v>
      </c>
      <c r="H3954">
        <v>466.4</v>
      </c>
      <c r="I3954">
        <v>55</v>
      </c>
      <c r="J3954" t="s">
        <v>11</v>
      </c>
    </row>
    <row r="3955" spans="1:10" x14ac:dyDescent="0.25">
      <c r="A3955" s="1">
        <v>44834</v>
      </c>
      <c r="B3955" t="s">
        <v>228</v>
      </c>
      <c r="C3955" t="s">
        <v>10</v>
      </c>
      <c r="D3955">
        <v>41.4</v>
      </c>
      <c r="E3955">
        <v>6.3999999999999986</v>
      </c>
      <c r="F3955">
        <v>446.29199999999997</v>
      </c>
      <c r="G3955">
        <v>0</v>
      </c>
      <c r="H3955">
        <v>446.29199999999997</v>
      </c>
      <c r="I3955">
        <v>42</v>
      </c>
      <c r="J3955" t="s">
        <v>11</v>
      </c>
    </row>
    <row r="3956" spans="1:10" x14ac:dyDescent="0.25">
      <c r="A3956" s="1">
        <v>44834</v>
      </c>
      <c r="B3956" t="s">
        <v>218</v>
      </c>
      <c r="C3956" t="s">
        <v>10</v>
      </c>
      <c r="D3956">
        <v>41.5</v>
      </c>
      <c r="E3956">
        <v>6.5</v>
      </c>
      <c r="F3956">
        <v>444.46500000000003</v>
      </c>
      <c r="G3956">
        <v>0</v>
      </c>
      <c r="H3956">
        <v>444.46500000000003</v>
      </c>
      <c r="I3956">
        <v>35</v>
      </c>
      <c r="J3956" t="s">
        <v>30</v>
      </c>
    </row>
    <row r="3957" spans="1:10" x14ac:dyDescent="0.25">
      <c r="A3957" s="1">
        <v>44834</v>
      </c>
      <c r="B3957" t="s">
        <v>201</v>
      </c>
      <c r="C3957" t="s">
        <v>15</v>
      </c>
      <c r="D3957">
        <v>40.5</v>
      </c>
      <c r="E3957">
        <v>5.5</v>
      </c>
      <c r="F3957">
        <v>440.23499999999996</v>
      </c>
      <c r="G3957">
        <v>0</v>
      </c>
      <c r="H3957">
        <v>440.23499999999996</v>
      </c>
      <c r="I3957">
        <v>48</v>
      </c>
      <c r="J3957" t="s">
        <v>11</v>
      </c>
    </row>
    <row r="3958" spans="1:10" x14ac:dyDescent="0.25">
      <c r="A3958" s="1">
        <v>44834</v>
      </c>
      <c r="B3958" t="s">
        <v>174</v>
      </c>
      <c r="C3958" t="s">
        <v>10</v>
      </c>
      <c r="D3958">
        <v>41</v>
      </c>
      <c r="E3958">
        <v>6</v>
      </c>
      <c r="F3958">
        <v>417.38</v>
      </c>
      <c r="G3958">
        <v>0</v>
      </c>
      <c r="H3958">
        <v>417.38</v>
      </c>
      <c r="I3958">
        <v>62</v>
      </c>
      <c r="J3958" t="s">
        <v>16</v>
      </c>
    </row>
    <row r="3959" spans="1:10" x14ac:dyDescent="0.25">
      <c r="A3959" s="1">
        <v>44834</v>
      </c>
      <c r="B3959" t="s">
        <v>126</v>
      </c>
      <c r="C3959" t="s">
        <v>15</v>
      </c>
      <c r="D3959">
        <v>36.5</v>
      </c>
      <c r="E3959">
        <v>1.5</v>
      </c>
      <c r="F3959">
        <v>416.83</v>
      </c>
      <c r="G3959">
        <v>0</v>
      </c>
      <c r="H3959">
        <v>416.83</v>
      </c>
      <c r="I3959">
        <v>58</v>
      </c>
      <c r="J3959" t="s">
        <v>30</v>
      </c>
    </row>
    <row r="3960" spans="1:10" x14ac:dyDescent="0.25">
      <c r="A3960" s="1">
        <v>44834</v>
      </c>
      <c r="B3960" t="s">
        <v>122</v>
      </c>
      <c r="C3960" t="s">
        <v>15</v>
      </c>
      <c r="D3960">
        <v>39.9</v>
      </c>
      <c r="E3960">
        <v>4.8999999999999986</v>
      </c>
      <c r="F3960">
        <v>395.80799999999999</v>
      </c>
      <c r="G3960">
        <v>0</v>
      </c>
      <c r="H3960">
        <v>395.80799999999999</v>
      </c>
      <c r="I3960">
        <v>34</v>
      </c>
      <c r="J3960" t="s">
        <v>13</v>
      </c>
    </row>
    <row r="3961" spans="1:10" x14ac:dyDescent="0.25">
      <c r="A3961" s="1">
        <v>44834</v>
      </c>
      <c r="B3961" t="s">
        <v>236</v>
      </c>
      <c r="C3961" t="s">
        <v>10</v>
      </c>
      <c r="D3961">
        <v>37.799999999999997</v>
      </c>
      <c r="E3961">
        <v>2.7999999999999972</v>
      </c>
      <c r="F3961">
        <v>393.87599999999998</v>
      </c>
      <c r="G3961">
        <v>0</v>
      </c>
      <c r="H3961">
        <v>393.87599999999998</v>
      </c>
      <c r="I3961">
        <v>40</v>
      </c>
      <c r="J3961" t="s">
        <v>11</v>
      </c>
    </row>
    <row r="3962" spans="1:10" x14ac:dyDescent="0.25">
      <c r="A3962" s="1">
        <v>44834</v>
      </c>
      <c r="B3962" t="s">
        <v>189</v>
      </c>
      <c r="C3962" t="s">
        <v>10</v>
      </c>
      <c r="D3962">
        <v>35.6</v>
      </c>
      <c r="E3962">
        <v>0.60000000000000142</v>
      </c>
      <c r="F3962">
        <v>393.73600000000005</v>
      </c>
      <c r="G3962">
        <v>0</v>
      </c>
      <c r="H3962">
        <v>393.73600000000005</v>
      </c>
      <c r="I3962">
        <v>21</v>
      </c>
      <c r="J3962" t="s">
        <v>16</v>
      </c>
    </row>
    <row r="3963" spans="1:10" x14ac:dyDescent="0.25">
      <c r="A3963" s="1">
        <v>44834</v>
      </c>
      <c r="B3963" t="s">
        <v>163</v>
      </c>
      <c r="C3963" t="s">
        <v>10</v>
      </c>
      <c r="D3963">
        <v>39</v>
      </c>
      <c r="E3963">
        <v>4</v>
      </c>
      <c r="F3963">
        <v>388.04999999999995</v>
      </c>
      <c r="G3963">
        <v>0</v>
      </c>
      <c r="H3963">
        <v>388.04999999999995</v>
      </c>
      <c r="I3963">
        <v>24</v>
      </c>
      <c r="J3963" t="s">
        <v>11</v>
      </c>
    </row>
    <row r="3964" spans="1:10" x14ac:dyDescent="0.25">
      <c r="A3964" s="1">
        <v>44834</v>
      </c>
      <c r="B3964" t="s">
        <v>149</v>
      </c>
      <c r="C3964" t="s">
        <v>15</v>
      </c>
      <c r="D3964">
        <v>40.4</v>
      </c>
      <c r="E3964">
        <v>5.3999999999999986</v>
      </c>
      <c r="F3964">
        <v>387.03199999999998</v>
      </c>
      <c r="G3964">
        <v>0</v>
      </c>
      <c r="H3964">
        <v>387.03199999999998</v>
      </c>
      <c r="I3964">
        <v>64</v>
      </c>
      <c r="J3964" t="s">
        <v>18</v>
      </c>
    </row>
    <row r="3965" spans="1:10" x14ac:dyDescent="0.25">
      <c r="A3965" s="1">
        <v>44834</v>
      </c>
      <c r="B3965" t="s">
        <v>70</v>
      </c>
      <c r="C3965" t="s">
        <v>15</v>
      </c>
      <c r="D3965">
        <v>41.2</v>
      </c>
      <c r="E3965">
        <v>6.2000000000000028</v>
      </c>
      <c r="F3965">
        <v>371.21199999999999</v>
      </c>
      <c r="G3965">
        <v>0</v>
      </c>
      <c r="H3965">
        <v>371.21199999999999</v>
      </c>
      <c r="I3965">
        <v>50</v>
      </c>
      <c r="J3965" t="s">
        <v>11</v>
      </c>
    </row>
    <row r="3966" spans="1:10" x14ac:dyDescent="0.25">
      <c r="A3966" s="1">
        <v>44834</v>
      </c>
      <c r="B3966" t="s">
        <v>148</v>
      </c>
      <c r="C3966" t="s">
        <v>10</v>
      </c>
      <c r="D3966">
        <v>38.4</v>
      </c>
      <c r="E3966">
        <v>3.3999999999999986</v>
      </c>
      <c r="F3966">
        <v>362.11199999999997</v>
      </c>
      <c r="G3966">
        <v>0</v>
      </c>
      <c r="H3966">
        <v>362.11199999999997</v>
      </c>
      <c r="I3966">
        <v>44</v>
      </c>
      <c r="J3966" t="s">
        <v>30</v>
      </c>
    </row>
    <row r="3967" spans="1:10" x14ac:dyDescent="0.25">
      <c r="A3967" s="1">
        <v>44834</v>
      </c>
      <c r="B3967" t="s">
        <v>225</v>
      </c>
      <c r="C3967" t="s">
        <v>10</v>
      </c>
      <c r="D3967">
        <v>36.5</v>
      </c>
      <c r="E3967">
        <v>1.5</v>
      </c>
      <c r="F3967">
        <v>348.94</v>
      </c>
      <c r="G3967">
        <v>0</v>
      </c>
      <c r="H3967">
        <v>348.94</v>
      </c>
      <c r="I3967">
        <v>24</v>
      </c>
      <c r="J3967" t="s">
        <v>18</v>
      </c>
    </row>
    <row r="3968" spans="1:10" x14ac:dyDescent="0.25">
      <c r="A3968" s="1">
        <v>44834</v>
      </c>
      <c r="B3968" t="s">
        <v>248</v>
      </c>
      <c r="C3968" t="s">
        <v>15</v>
      </c>
      <c r="D3968">
        <v>37.5</v>
      </c>
      <c r="E3968">
        <v>2.5</v>
      </c>
      <c r="F3968">
        <v>334.5</v>
      </c>
      <c r="G3968">
        <v>0</v>
      </c>
      <c r="H3968">
        <v>334.5</v>
      </c>
      <c r="I3968">
        <v>43</v>
      </c>
      <c r="J3968" t="s">
        <v>13</v>
      </c>
    </row>
    <row r="3969" spans="1:10" x14ac:dyDescent="0.25">
      <c r="A3969" s="1">
        <v>44834</v>
      </c>
      <c r="B3969" t="s">
        <v>227</v>
      </c>
      <c r="C3969" t="s">
        <v>10</v>
      </c>
      <c r="D3969">
        <v>36.200000000000003</v>
      </c>
      <c r="E3969">
        <v>1.2000000000000028</v>
      </c>
      <c r="F3969">
        <v>315.30200000000008</v>
      </c>
      <c r="G3969">
        <v>0</v>
      </c>
      <c r="H3969">
        <v>315.30200000000008</v>
      </c>
      <c r="I3969">
        <v>23</v>
      </c>
      <c r="J3969" t="s">
        <v>30</v>
      </c>
    </row>
    <row r="3970" spans="1:10" x14ac:dyDescent="0.25">
      <c r="A3970" s="1">
        <v>44834</v>
      </c>
      <c r="B3970" t="s">
        <v>220</v>
      </c>
      <c r="C3970" t="s">
        <v>10</v>
      </c>
      <c r="D3970">
        <v>35.700000000000003</v>
      </c>
      <c r="E3970">
        <v>0.70000000000000284</v>
      </c>
      <c r="F3970">
        <v>311.66100000000006</v>
      </c>
      <c r="G3970">
        <v>0</v>
      </c>
      <c r="H3970">
        <v>311.66100000000006</v>
      </c>
      <c r="I3970">
        <v>59</v>
      </c>
      <c r="J3970" t="s">
        <v>11</v>
      </c>
    </row>
    <row r="3971" spans="1:10" x14ac:dyDescent="0.25">
      <c r="A3971" s="1">
        <v>44834</v>
      </c>
      <c r="B3971" t="s">
        <v>135</v>
      </c>
      <c r="C3971" t="s">
        <v>10</v>
      </c>
      <c r="D3971">
        <v>35.799999999999997</v>
      </c>
      <c r="E3971">
        <v>0.79999999999999716</v>
      </c>
      <c r="F3971">
        <v>298.92999999999995</v>
      </c>
      <c r="G3971">
        <v>0</v>
      </c>
      <c r="H3971">
        <v>298.92999999999995</v>
      </c>
      <c r="I3971">
        <v>27</v>
      </c>
      <c r="J3971" t="s">
        <v>11</v>
      </c>
    </row>
    <row r="3972" spans="1:10" x14ac:dyDescent="0.25">
      <c r="A3972" s="1">
        <v>44834</v>
      </c>
      <c r="B3972" t="s">
        <v>237</v>
      </c>
      <c r="C3972" t="s">
        <v>10</v>
      </c>
      <c r="D3972">
        <v>37.5</v>
      </c>
      <c r="E3972">
        <v>2.5</v>
      </c>
      <c r="F3972">
        <v>297.75</v>
      </c>
      <c r="G3972">
        <v>0</v>
      </c>
      <c r="H3972">
        <v>297.75</v>
      </c>
      <c r="I3972">
        <v>35</v>
      </c>
      <c r="J3972" t="s">
        <v>11</v>
      </c>
    </row>
    <row r="3973" spans="1:10" x14ac:dyDescent="0.25">
      <c r="A3973" s="1">
        <v>44834</v>
      </c>
      <c r="B3973" t="s">
        <v>143</v>
      </c>
      <c r="C3973" t="s">
        <v>10</v>
      </c>
      <c r="D3973">
        <v>38.4</v>
      </c>
      <c r="E3973">
        <v>3.3999999999999986</v>
      </c>
      <c r="F3973">
        <v>293.76</v>
      </c>
      <c r="G3973">
        <v>0</v>
      </c>
      <c r="H3973">
        <v>293.76</v>
      </c>
      <c r="I3973">
        <v>30</v>
      </c>
      <c r="J3973" t="s">
        <v>11</v>
      </c>
    </row>
    <row r="3974" spans="1:10" x14ac:dyDescent="0.25">
      <c r="A3974" s="1">
        <v>44834</v>
      </c>
      <c r="B3974" t="s">
        <v>214</v>
      </c>
      <c r="C3974" t="s">
        <v>10</v>
      </c>
      <c r="D3974">
        <v>36.9</v>
      </c>
      <c r="E3974">
        <v>1.8999999999999986</v>
      </c>
      <c r="F3974">
        <v>292.24799999999999</v>
      </c>
      <c r="G3974">
        <v>0</v>
      </c>
      <c r="H3974">
        <v>292.24799999999999</v>
      </c>
      <c r="I3974">
        <v>22</v>
      </c>
      <c r="J3974" t="s">
        <v>11</v>
      </c>
    </row>
    <row r="3975" spans="1:10" x14ac:dyDescent="0.25">
      <c r="A3975" s="1">
        <v>44834</v>
      </c>
      <c r="B3975" t="s">
        <v>177</v>
      </c>
      <c r="C3975" t="s">
        <v>15</v>
      </c>
      <c r="D3975">
        <v>39</v>
      </c>
      <c r="E3975">
        <v>4</v>
      </c>
      <c r="F3975">
        <v>278.07</v>
      </c>
      <c r="G3975">
        <v>0</v>
      </c>
      <c r="H3975">
        <v>278.07</v>
      </c>
      <c r="I3975">
        <v>37</v>
      </c>
      <c r="J3975" t="s">
        <v>11</v>
      </c>
    </row>
    <row r="3976" spans="1:10" x14ac:dyDescent="0.25">
      <c r="A3976" s="1">
        <v>44834</v>
      </c>
      <c r="B3976" t="s">
        <v>131</v>
      </c>
      <c r="C3976" t="s">
        <v>15</v>
      </c>
      <c r="D3976">
        <v>37.6</v>
      </c>
      <c r="E3976">
        <v>2.6000000000000014</v>
      </c>
      <c r="F3976">
        <v>261.69600000000003</v>
      </c>
      <c r="G3976">
        <v>0</v>
      </c>
      <c r="H3976">
        <v>261.69600000000003</v>
      </c>
      <c r="I3976">
        <v>32</v>
      </c>
      <c r="J3976" t="s">
        <v>11</v>
      </c>
    </row>
    <row r="3977" spans="1:10" x14ac:dyDescent="0.25">
      <c r="A3977" s="1">
        <v>44834</v>
      </c>
      <c r="B3977" t="s">
        <v>144</v>
      </c>
      <c r="C3977" t="s">
        <v>10</v>
      </c>
      <c r="D3977">
        <v>37.700000000000003</v>
      </c>
      <c r="E3977">
        <v>2.7000000000000028</v>
      </c>
      <c r="F3977">
        <v>258.245</v>
      </c>
      <c r="G3977">
        <v>0</v>
      </c>
      <c r="H3977">
        <v>258.245</v>
      </c>
      <c r="I3977">
        <v>62</v>
      </c>
      <c r="J3977" t="s">
        <v>11</v>
      </c>
    </row>
    <row r="3978" spans="1:10" x14ac:dyDescent="0.25">
      <c r="A3978" s="1">
        <v>44834</v>
      </c>
      <c r="B3978" t="s">
        <v>103</v>
      </c>
      <c r="C3978" t="s">
        <v>15</v>
      </c>
      <c r="D3978">
        <v>36.700000000000003</v>
      </c>
      <c r="E3978">
        <v>1.7000000000000028</v>
      </c>
      <c r="F3978">
        <v>247.72500000000002</v>
      </c>
      <c r="G3978">
        <v>0</v>
      </c>
      <c r="H3978">
        <v>247.72500000000002</v>
      </c>
      <c r="I3978">
        <v>57</v>
      </c>
      <c r="J397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" zoomScale="80" zoomScaleNormal="100" workbookViewId="0">
      <selection activeCell="W30" sqref="W30"/>
    </sheetView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Tb croisé dyn</vt:lpstr>
      <vt:lpstr>basePaie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ma_rambla</cp:lastModifiedBy>
  <dcterms:created xsi:type="dcterms:W3CDTF">2022-10-18T10:06:02Z</dcterms:created>
  <dcterms:modified xsi:type="dcterms:W3CDTF">2024-03-17T00:37:56Z</dcterms:modified>
</cp:coreProperties>
</file>