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c71bf99d4cf9becf/Desktop/College Project/Moto GP/The Project/Work Data Set/For Analysis/Final Versions/"/>
    </mc:Choice>
  </mc:AlternateContent>
  <xr:revisionPtr revIDLastSave="847" documentId="11_302594078572500E62355476585DCE3A8746034F" xr6:coauthVersionLast="47" xr6:coauthVersionMax="47" xr10:uidLastSave="{7E18F4CD-B278-4A56-B1E3-7D0CA2C5C478}"/>
  <bookViews>
    <workbookView xWindow="-108" yWindow="-108" windowWidth="23256" windowHeight="12456" xr2:uid="{00000000-000D-0000-FFFF-FFFF00000000}"/>
  </bookViews>
  <sheets>
    <sheet name="Sheet1" sheetId="1" r:id="rId1"/>
    <sheet name="Sheet2" sheetId="2" r:id="rId2"/>
  </sheets>
  <definedNames>
    <definedName name="_xlnm._FilterDatabase" localSheetId="0" hidden="1">Sheet1!$A$1:$L$81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2" i="1"/>
</calcChain>
</file>

<file path=xl/sharedStrings.xml><?xml version="1.0" encoding="utf-8"?>
<sst xmlns="http://schemas.openxmlformats.org/spreadsheetml/2006/main" count="665" uniqueCount="320">
  <si>
    <t>Media Source</t>
  </si>
  <si>
    <t>06-11-22(Vietti)</t>
  </si>
  <si>
    <t>www.motogp.com</t>
  </si>
  <si>
    <t>www.gpone.com</t>
  </si>
  <si>
    <t>05-11-22(Masia)</t>
  </si>
  <si>
    <t>www.the-race.com</t>
  </si>
  <si>
    <t xml:space="preserve">The article addresses another incident involving a MotoGP rookie but is not directly related to Masia's penalty. The media discusses the inappropriate behavior of the rider in question, who was sanctioned for physical contact with a marshal during a chaotic moment after a crash. While the specific incident involving Masia is not the focus, the media narrative centers around the severity of such infractions and the necessity for maintaining professional conduct​
</t>
  </si>
  <si>
    <t>speedcafe.com</t>
  </si>
  <si>
    <t>05-11-22(Toba)</t>
  </si>
  <si>
    <t>www.crash.net</t>
  </si>
  <si>
    <t>05-11-22(Nakagami)</t>
  </si>
  <si>
    <t>nakagami.lcr.mc</t>
  </si>
  <si>
    <t>05-11-22(Bezzechi)</t>
  </si>
  <si>
    <t>21-10-22(P Espargaro)</t>
  </si>
  <si>
    <t>16-10-22(A Marquez)</t>
  </si>
  <si>
    <t>www.autosport.com</t>
  </si>
  <si>
    <t>www.foxsports.com.au</t>
  </si>
  <si>
    <t>15-10-22(Oliveira)</t>
  </si>
  <si>
    <t>14-10-22(A Lopez)</t>
  </si>
  <si>
    <t>bikesportnews.com</t>
  </si>
  <si>
    <t>02-10-22(Ad Fernandez)</t>
  </si>
  <si>
    <t xml:space="preserve">This article briefly mentions that Adrian Fernandez was involved in an aggressive incident that resulted in a crash with another rider. Fernandez was penalized with a double Long Lap Penalty for the next race due to this aggressive riding, which marked his second such incident this season​ 
</t>
  </si>
  <si>
    <t>www.kyteurope.com</t>
  </si>
  <si>
    <t xml:space="preserve">It includes a brief mention of the aggressive riding by Adrian Fernandez at Turn 12, which caused a crash. The article reports that Fernandez received a double Long Lap Penalty for the next race as a consequence​
</t>
  </si>
  <si>
    <t>04-09-22(Agius)</t>
  </si>
  <si>
    <t>www.motorbox.com</t>
  </si>
  <si>
    <t xml:space="preserve">it mentions that Senna Agius received a Long Lap Penalty for his overly aggressive riding at Turn 8, which caused a crash involving rider #12. This infraction was noted as one of the key incidents in the race​
</t>
  </si>
  <si>
    <t>03-09-22(Bendsneyder)</t>
  </si>
  <si>
    <t>02-09-22(Bagnaia)</t>
  </si>
  <si>
    <t>07-08-22(Sasaki)</t>
  </si>
  <si>
    <t>www.motorsportweek.com</t>
  </si>
  <si>
    <t>05-08-22(Vietti)</t>
  </si>
  <si>
    <t>26-06-24(Ad Fernandez)</t>
  </si>
  <si>
    <t>www.paddock-gp.com</t>
  </si>
  <si>
    <t xml:space="preserve">This article highlights Ayumu Sasaki's victory at Assen and the dramatic race events. It briefly mentions Adrian Fernandez's aggressive move at Turn 8, which caused a crash involving rider #66, resulting in a Long Lap Penalty to be served at the Silverstone GP​ 
</t>
  </si>
  <si>
    <t>26-06-22(Quartararo)</t>
  </si>
  <si>
    <t>www.motorcyclenews.com</t>
  </si>
  <si>
    <t>25-06-22(Miller)</t>
  </si>
  <si>
    <t>24-06-22(A Espargaro)</t>
  </si>
  <si>
    <t xml:space="preserve">The article focuses on Aleix Espargaro's struggles during the Assen GP weekend, mentioning issues such as a clutch problem, a crash, and engine troubles. However, it does not provide specific details regarding his penalty during FP2​
</t>
  </si>
  <si>
    <t>www.motorcyclenews.net</t>
  </si>
  <si>
    <t>24-06-22(Morbidelli)</t>
  </si>
  <si>
    <t>19-06-22(Tatay)</t>
  </si>
  <si>
    <t xml:space="preserve">This article mainly focuses on Izan Guevara’s win at the Sachsenring GP but does briefly mention Tatay’s penalty for causing the crash during the race. The penalty was highlighted as a significant repercussion for his actions, with Tatay receiving a double Long Lap Penalty​
</t>
  </si>
  <si>
    <t>18-06-22(Miller)</t>
  </si>
  <si>
    <t>28-05-22(Martin)</t>
  </si>
  <si>
    <t>vroom-magazine.com</t>
  </si>
  <si>
    <t>14-05-22(Zarco)</t>
  </si>
  <si>
    <t>www.trmotosports.com</t>
  </si>
  <si>
    <t>01-05-22(R Rossi)</t>
  </si>
  <si>
    <t xml:space="preserve">The article describes an incident during the Jerez GP where Riccardo Rossi made an abrupt movement on the back straight, which caused a crash. The crash resulted in his bike hitting another rider, Adrian Ortola. The incident led to Rossi being handed a Long Lap Penalty for the race. The media criticized the maneuver as careless and avoidable​ 
</t>
  </si>
  <si>
    <t>30-04-22(Sasaki)</t>
  </si>
  <si>
    <t>www.husqvarna-motorcycles.com</t>
  </si>
  <si>
    <t>10-04-22(Chantra)</t>
  </si>
  <si>
    <t xml:space="preserve">It briefly mentions that Somkiat Chantra caused a crash during the race at Turn 12, which led to a penalty​
</t>
  </si>
  <si>
    <t>09-04-22(Miller)</t>
  </si>
  <si>
    <t xml:space="preserve">The article focuses on Miller's confusion and dissatisfaction with the penalty he received during Q2. Miller admitted that he was riding slowly but argued that the interference with Quartararo was minimal, and he was surprised by the severity of the penalty​ 
</t>
  </si>
  <si>
    <t>20-03-22(Sasaki)</t>
  </si>
  <si>
    <t>press.husqvarna-motorcycles.com</t>
  </si>
  <si>
    <t xml:space="preserve">This article discusses Ayumu Sasaki's race performance in Indonesia, noting his strong podium contention until the final lap. It briefly mentions that Sasaki was penalized with a Long Lap Penalty for the following Argentina race due to an incident that occurred during the Indonesian GP​
</t>
  </si>
  <si>
    <t>www.infobae.com</t>
  </si>
  <si>
    <t xml:space="preserve">The article confirms that Ayumu Sasaki received a Long Lap Penalty for causing a crash at Turn 10 during the Indonesian GP. The penalty was to be served during the Argentina GP​ 
</t>
  </si>
  <si>
    <t>19-03-22(Morbidelli)</t>
  </si>
  <si>
    <t>www.motorsport.com</t>
  </si>
  <si>
    <t>18-03-22(Acosta)</t>
  </si>
  <si>
    <t>06-03-22(Foggia0)</t>
  </si>
  <si>
    <t>03-03-22(Guevara)</t>
  </si>
  <si>
    <t>03-03-2022(Suzuki)</t>
  </si>
  <si>
    <t xml:space="preserve">The article highlights that Tatsuki Suzuki was penalized for riding slowly and causing a disturbance during Q2 at Qatar. As a result, Suzuki was sent to the back of the grid for the race and given a Long Lap Penalty. The media emphasized the incident's impact on Suzuki's race performance​
</t>
  </si>
  <si>
    <t>Infraction ID</t>
  </si>
  <si>
    <t>2022-C2-001</t>
  </si>
  <si>
    <t>2022-C3-001</t>
  </si>
  <si>
    <t>2022-C3-002</t>
  </si>
  <si>
    <t>2022-CGP-001</t>
  </si>
  <si>
    <t>2022-CGP-002</t>
  </si>
  <si>
    <t>2022-CGP-004</t>
  </si>
  <si>
    <t>2022-CGP-005</t>
  </si>
  <si>
    <t>2022-CGP-006</t>
  </si>
  <si>
    <t>2022-C2-002</t>
  </si>
  <si>
    <t>2022-C3-006</t>
  </si>
  <si>
    <t>2022-C2-003</t>
  </si>
  <si>
    <t>2022-C2-004</t>
  </si>
  <si>
    <t>2022-CGP-007</t>
  </si>
  <si>
    <t>2022-C3-009</t>
  </si>
  <si>
    <t>2022-C2-007</t>
  </si>
  <si>
    <t>2022-C3-0011</t>
  </si>
  <si>
    <t>2022-CGP-009</t>
  </si>
  <si>
    <t>2022-CGP-0010</t>
  </si>
  <si>
    <t>2022-CGP-0011</t>
  </si>
  <si>
    <t>2022-CGP-0012</t>
  </si>
  <si>
    <t>2022-C3-0013</t>
  </si>
  <si>
    <t>2022-CGP-0013</t>
  </si>
  <si>
    <t>2022-CGP-0014</t>
  </si>
  <si>
    <t>2022-CGP-0016</t>
  </si>
  <si>
    <t>2022-C3-0015</t>
  </si>
  <si>
    <t>2022-C3-0016</t>
  </si>
  <si>
    <t>2022-C2-0011</t>
  </si>
  <si>
    <t>2022-CGP-0017</t>
  </si>
  <si>
    <t>2022-C3-0020</t>
  </si>
  <si>
    <t>Sentiment</t>
  </si>
  <si>
    <t>Neutral</t>
  </si>
  <si>
    <t>The sentiment of the media around the panel's decision appears to be neutral. The article objectively reports the facts of the penalty, explaining that the riders were penalized for riding slowly in the middle of the track during qualifying, which was deemed dangerous by the stewards. The article does not express any particular approval or disapproval of the decision, nor does it provide any editorial commentary that would suggest a positive or negative sentiment. It sticks to factual reporting of the incident and the resulting penalties.</t>
  </si>
  <si>
    <t>Rationale</t>
  </si>
  <si>
    <t>The article is highly critical of the MotoGP stewards, expressing the opinion that they are "still missing the point" with how penalties are administered. The media suggests that the stewards' decisions are inconsistent and often fail to address the actual issues that need to be resolved. The criticism is centered around the perceived lack of understanding or proper application of penalties, leading to ongoing frustration within the MotoGP community.</t>
  </si>
  <si>
    <t>The article criticizes the stewards for their handling of penalties, suggesting that they are not addressing the real issues effectively. This ongoing criticism reflects a deep dissatisfaction with how the stewards are managing penalties, portraying a lack of confidence in their decision-making process.</t>
  </si>
  <si>
    <t>Negative</t>
  </si>
  <si>
    <t>The article provides details about the penalties issued by the stewards to several riders, including Guevara, Foggia, and Suzuki, for irresponsible riding during the Moto3 qualifying session at the Qatar Grand Prix. The media reports these sanctions factually, without offering additional opinions or strong judgments about the decisions made by the stewards.</t>
  </si>
  <si>
    <t>The article reports the penalties issued by the stewards in a factual manner, without expressing any particular approval or disapproval of the decisions made. The lack of evaluative language or additional commentary indicates a neutral stance on the stewards' actions.</t>
  </si>
  <si>
    <t>The article expresses a strong opinion that the MotoGP stewards are consistently failing to apply penalties correctly or fairly. The author criticizes the stewards for missing the point with their penalties, suggesting that they often make decisions that do not align with the expectations of the riders, teams, and the broader MotoGP community. The article implies that the penalties handed down are often inconsistent and lack clear rationale, which undermines the credibility of the stewards.</t>
  </si>
  <si>
    <t>The article is highly critical of the stewards, suggesting that they are failing in their duties by issuing penalties that are often seen as unfair or inconsistent. The tone is one of frustration and disappointment with the way the stewards are handling their responsibilities.</t>
  </si>
  <si>
    <t>The article reports that Moto3 riders Izan Guevara, Dennis Foggia, and Tatsuki Suzuki were given grid penalties for impeding other riders during the qualifying session at the Qatar Grand Prix. The tone of the article is neutral, simply stating the facts of the penalties and the reasons behind them. There is no strong opinion or critique from the media regarding the stewards' decision.</t>
  </si>
  <si>
    <t>The article is factual, reporting the penalties without offering any criticism or support for the stewards' decision. The focus is on informing the reader about the penalties rather than analyzing or commenting on their fairness or appropriateness.</t>
  </si>
  <si>
    <t>The article is highly critical of the stewards' decisions, arguing that MotoGP stewards continue to "miss the point" with the penalties they impose. The media questions the consistency and appropriateness of the penalties, suggesting that they often fail to address the real issues in the races and that some decisions seem arbitrary or disconnected from the actual on-track incidents.</t>
  </si>
  <si>
    <t>The article critiques the stewards for their handling of penalties, suggesting that their decisions are often misguided and fail to address the core issues of race incidents. The overall tone is one of frustration and dissatisfaction with the current state of stewarding in MotoGP.</t>
  </si>
  <si>
    <t>The article reports on the penalties given to Foggia, Guevara, and Suzuki for irresponsible riding. It explains the decisions made by the stewards and the specific penalties assigned, but it does not provide explicit opinions or editorial comments from the media regarding the fairness or appropriateness of these penalties.</t>
  </si>
  <si>
    <t>The article primarily reports the facts regarding the penalties without expressing any overt judgment or opinion on the fairness or impact of the stewards' decisions. The tone is informational rather than critical or supportive.</t>
  </si>
  <si>
    <t>The article reports on the Long Lap Penalty issued to Pedro Acosta during the GP of Indonesia at Mandalika. It mentions that the penalty was given for irresponsible riding, specifically for slowing down on the racing line, which led to another rider crashing. However, the article does not explicitly provide any editorial opinions or judgments from the media regarding the fairness or impact of this penalty.</t>
  </si>
  <si>
    <t>The article primarily provides a factual report on the penalty given to Acosta, without expressing any clear opinion on whether the penalty was justified or harsh. The tone is straightforward and focuses on delivering the news.</t>
  </si>
  <si>
    <t>The article reports that Franco Morbidelli received a grid penalty for the Indonesian MotoGP. It states that the penalty was given due to "irresponsible riding" during Free Practice 2. The media does not provide any explicit opinion or judgment about the stewards' decision; it simply reports the facts surrounding the penalty.</t>
  </si>
  <si>
    <t>The article reports the facts without expressing any particular opinion on the appropriateness or severity of the penalty.</t>
  </si>
  <si>
    <t>The article mentions that Franco Morbidelli was penalized with a grid drop for the Indonesian MotoGP due to a start infringement. The media describes the penalty as "slapped," which can imply a sense of severity or suddenness, but there isn't a detailed opinion or commentary on whether the penalty was justified or not.</t>
  </si>
  <si>
    <t>The use of the word "slapped" could be interpreted as a slight negative connotation, suggesting that the penalty was harsh or unexpected, but there isn't enough context to determine a strong negative sentiment. Overall, the media mainly reports the incident without strong bias.</t>
  </si>
  <si>
    <t>The article discusses Franco Morbidelli receiving a grid penalty for a start infringement during the Indonesian MotoGP. The media does not provide any explicit opinion or analysis about the fairness or appropriateness of the penalty but reports it as a factual event.</t>
  </si>
  <si>
    <t>The article reports the penalty as a straightforward fact without any indication of bias or opinion, focusing on the outcome rather than evaluating the decision's fairness or impact.</t>
  </si>
  <si>
    <t>The article mentions that Franco Morbidelli received a penalty in addition to his crash during qualifying. The media does not explicitly state an opinion or judgment about the fairness or appropriateness of the penalty; it is reported as part of the events of the race weekend.</t>
  </si>
  <si>
    <t>The penalty is reported without any opinion or commentary, focusing on the facts rather than evaluating the decision itself. Morbidelli's acknowledgment of his mistake also suggests acceptance of the situation.</t>
  </si>
  <si>
    <t>Media Comments Around the Decision</t>
  </si>
  <si>
    <t>Franco Morbidelli is quoted in the article, saying, "I made a mistake." This indicates that Morbidelli acknowledges his error, although the statement does not directly address the stewards' decision.</t>
  </si>
  <si>
    <r>
      <t xml:space="preserve">Morbidelli's comment, "I made a mistake," leans more towards </t>
    </r>
    <r>
      <rPr>
        <b/>
        <sz val="11"/>
        <color theme="1"/>
        <rFont val="Calibri"/>
        <family val="2"/>
        <scheme val="minor"/>
      </rPr>
      <t>neutral</t>
    </r>
    <r>
      <rPr>
        <sz val="11"/>
        <color theme="1"/>
        <rFont val="Calibri"/>
        <family val="2"/>
        <scheme val="minor"/>
      </rPr>
      <t xml:space="preserve"> rather than positive. While he accepts responsibility for his actions, he does not express any positive sentiment regarding the stewards' decision. He acknowledges his mistake without praise or criticism of the decision, which typically falls under a neutral sentiment.</t>
    </r>
  </si>
  <si>
    <t>Press release- https://press.husqvarna-motorcycles.com/news-moto3-podium-contention-for-sasaki-ends-on-the-last-lap-in-indonesia?id=153195&amp;menueid=19201&amp;l=international</t>
  </si>
  <si>
    <t>Ayumu Sasaki stated: “On the last three laps I tried to gain positions but made a mistake. I feel very disappointed and I’m sorry for the other rider. I just wanted to try for the best. Unfortunately we didn’t get any point again."</t>
  </si>
  <si>
    <t>While he expresses disappointment, he doesn't explicitly criticize or complain about any penalty or decision made by the stewards. This suggests a more neutral stance toward the infraction itself, though the overall sentiment leans slightly negative due to his personal disappointment and apology.</t>
  </si>
  <si>
    <t>The article objectively reports the sanction imposed on Sasaki without any strong language or subjective commentary, which suggests a neutral stance towards the decision.</t>
  </si>
  <si>
    <t>The media highlights that Jack Miller was penalized with a three-place grid drop after an incident with Fabio Quartararo during Q2 in Argentina. The article discusses the controversy surrounding the penalty, with some believing that the decision was harsh and not entirely justified.</t>
  </si>
  <si>
    <t>The media sentiment around the panel's decision is clearly negative. The article questions the fairness of the penalty, casting doubt on whether it was deserved and indicating a lack of support for the stewards' decision. Additionally, it emphasizes Jack Miller's dissatisfaction, aligning with his negative view rather than offering a balanced perspective, thereby reflecting a disagreement with the penalty imposed on him.</t>
  </si>
  <si>
    <t>Jack Miller is quoted saying, "I did what I thought was the right thing, and they penalized me for it." Miller expressed his frustration, suggesting that he felt the penalty was unfair or at least disagreed with the reasoning behind it.</t>
  </si>
  <si>
    <t>Jack Miller's sentiment around the panel's decision is negative. He feels the penalty was not justified, as indicated by his frustration and disagreement with the decision.</t>
  </si>
  <si>
    <t>Jack Miller is quoted in the article expressing his confusion and frustration: "I received a penalty, and I don’t know why." This statement reflects Miller's dissatisfaction with the stewards' decision and his perception that the penalty was unjustified.</t>
  </si>
  <si>
    <t>The media sentiment in the article is distinctly negative, focusing on the perceived shortcomings in the stewards' decision-making process. The article highlights the ambiguity and lack of transparency surrounding the penalty imposed on Jack Miller, emphasizing that even the rider himself is unsure of the reasons behind the decision. This questioning of the penalty's clarity and fairness suggests that the media does not fully endorse the stewards' actions and instead raises doubts about the legitimacy of their decision. The tone of the article indicates skepticism toward the stewards' ability to administer just and understandable penalties, which further reinforces the negative sentiment.</t>
  </si>
  <si>
    <t>His statement reflects confusion and frustration, indicating his belief that the penalty was unjustified.</t>
  </si>
  <si>
    <t>The article from BikeSport News reflects a somewhat neutral stance on the stewards' decision to penalize Jack Miller. The article reports the facts surrounding the penalty without offering strong opinions or criticism, merely stating that Miller was handed a three-place grid penalty for blocking Fabio Quartararo during Q2.</t>
  </si>
  <si>
    <t>Based on the article, the media sentiment around the stewards' decision appears to be neutral to slightly negative. The report itself does not strongly criticize or support the decision but highlights Miller's confusion and frustration, which introduces a subtle negative tone. The sentiment is more about questioning the clarity and communication of the penalty rather than outright opposing it.</t>
  </si>
  <si>
    <t>Jack Miller is quoted in the article, expressing his frustration with the penalty. He says, "I received a penalty and I don’t know why," indicating confusion and dissatisfaction with the decision. Miller's comment suggests that he feels the penalty was unjustified or at least not clearly communicated to him.</t>
  </si>
  <si>
    <t>Jack Miller's sentiment around the panel's decision is negative. His statement clearly reflects his frustration and confusion, as he does not understand the reasoning behind the penalty. This suggests that he does not agree with the decision or at least feels that it was poorly communicated.</t>
  </si>
  <si>
    <t>No sentiment</t>
  </si>
  <si>
    <t>The article does not specifically mention or provide any opinions or statements from the media regarding the stewards' decision, penalty, or sanction.</t>
  </si>
  <si>
    <t>Since the article does not mention or provide any commentary on the stewards' decision, there is no media sentiment to analyze regarding the panel's decision.</t>
  </si>
  <si>
    <t>Press Release</t>
  </si>
  <si>
    <t>No Sentiment</t>
  </si>
  <si>
    <t>The article is highly critical of the stewards' decision-making process. It highlights the views of Paolo Simoncelli, who expresses strong dissatisfaction with the race direction's handling of incidents and penalties. Simoncelli's comments suggest that the stewards do not admit their mistakes and that their actions are "unjustifiable."</t>
  </si>
  <si>
    <t>The negative sentiment primarily stems from the views of Paolo Simoncelli, the team representative, as expressed in the article. However, the media's portrayal of these views and the emphasis placed on his criticism also reflect a negative sentiment. In this case, the media amplifies the team's negative stance by focusing on and communicating Simoncelli's harsh critique without offering a counterpoint or neutral perspective, which aligns the media with a negative sentiment towards the stewards' decision as well.</t>
  </si>
  <si>
    <t>Rider/Teams Comments Around the Decision</t>
  </si>
  <si>
    <t>The article extensively covers Paolo Simoncelli's comments, who represents the team as a key figure. He criticizes the race direction, describing their actions as "unjustifiable" and accuses them of not admitting their mistakes. His comments reflect a strong negative sentiment towards the stewards' decisions.</t>
  </si>
  <si>
    <t>The article reports the penalty given to Johann Zarco, stating that he was penalized by three positions on the grid and will start from ninth place. The report mentions the penalty as a factual update without explicitly commenting on the fairness or reasoning behind the stewards' decision.</t>
  </si>
  <si>
    <t>The media sentiment around the panel's decision appears neutral. The article presents the information about Zarco's penalty in a straightforward, factual manner without offering any opinion or critique on the decision. Since there are no comments from the rider or the team, no further sentiment can be inferred.</t>
  </si>
  <si>
    <t>The article provides an update on the qualifying results after Johann Zarco's penalty. It mentions the penalty but does not offer any opinion, critique, or commentary on the decision made by the stewards. The focus is primarily on the updated qualifying positions rather than the reasoning or fairness of the penalty.</t>
  </si>
  <si>
    <t>The media sentiment around the panel's decision appears to be neutral. The article reports on the penalty and the resulting changes to the qualifying positions without expressing any opinion or sentiment regarding the fairness or impact of the stewards' decision. The tone is purely informational.</t>
  </si>
  <si>
    <t>The article reports that Jorge Martin received a three-place grid penalty, but it does not provide any detailed commentary or opinion on the stewards' decision. The tone is factual, simply stating the penalty without expressing any support or criticism.</t>
  </si>
  <si>
    <t>The article provides information about the penalty without offering any opinion, critique, or support for the stewards' decision. The focus is on reporting the facts rather than expressing a sentiment.</t>
  </si>
  <si>
    <t>The article covers the penalty imposed on Johann Zarco and provides some context around the decision. It mentions that Zarco was penalized for obstructing another rider during qualifying. The media seems to focus on reporting the facts of the penalty rather than providing a strong opinion on the decision itself.</t>
  </si>
  <si>
    <t>The article focuses on reporting the facts and includes Zarco's perspective without offering a strong opinion or critique of the stewards' decision. While it highlights Zarco's confusion and mild disagreement, the media itself does not explicitly take a stance, maintaining a neutral tone.</t>
  </si>
  <si>
    <t>Johann Zarco is quoted in the article, expressing his views on the penalty. Zarco stated, "I don’t understand the penalty, I was on the racing line and trying to improve my lap time, like everyone else. It's a pity because I didn’t intend to block anyone." This quote indicates Zarco's disagreement with the penalty and his belief that it was unjustified.</t>
  </si>
  <si>
    <t>He does not understand the penalty and feels it was unfair, as he believed he was simply trying to improve his lap time without intending to block another rider.</t>
  </si>
  <si>
    <t>The article raises concerns about the fairness of a potential penalty that may be imposed during MotoGP's Mugello race. It suggests that the penalty might be "unjust," indicating skepticism and a lack of confidence in the stewards' decision-making process. The media questions the rationale behind the penalty and whether it is deserved, pointing out the potential for it to affect the outcome of the race unfairly.</t>
  </si>
  <si>
    <t>The article expresses concern over the possibility of an unjust penalty being applied, questioning the fairness and appropriateness of the stewards' actions. This critical tone reflects a negative view of the potential decision by the stewards.</t>
  </si>
  <si>
    <t>The article does not offer specific opinions or comments from the media about the stewards' decision. It primarily reports on the facts, mentioning that Jorge Martin received a penalty that affected his starting position on the grid.</t>
  </si>
  <si>
    <t xml:space="preserve">The sentiment of the media around the panel's decision is neutral. The article reports the penalty as a factual event without offering any critique or support for the stewards' decision. Since there is no editorializing or commentary, the media's stance remains neutral.
</t>
  </si>
  <si>
    <t>The article reports on the stewards' decision to impose a long lap penalty on Jack Miller after he crashed under yellow flags. The media presents the decision as a fact without explicitly endorsing or criticizing the decision. The article explains the reasoning behind the penalty but does not offer a strong opinion.</t>
  </si>
  <si>
    <t>The sentiment of the media around the panel's decision is neutral. The article reports the incident and the resulting penalty without providing any judgment or opinion on whether the penalty was fair or justified. It simply states the facts, keeping the sentiment neutral.</t>
  </si>
  <si>
    <t>The media in the article discusses the penalty imposed on Jack Miller, acknowledging that despite his efforts to argue his case, he was unable to avoid the sanction. The article does not explicitly criticize the decision but notes that Miller felt hard done by the penalty.</t>
  </si>
  <si>
    <t>Jack Miller is quoted in the article expressing his dissatisfaction with the penalty. He stated, "I did what I could to plead my case, but at the end of the day, the penalty stands." This indicates that Miller does not agree with the decision and feels that it was unjust.</t>
  </si>
  <si>
    <t>The media comments in the article reflect dissatisfaction with the stewards' decision. The article contrasts the penalty imposed on Carlos Tatay for an incident at the start with the lack of penalty for Takaaki Nakagami, despite a similar incident. The article suggests inconsistency in the stewards' decisions, implying that the penalties are not applied uniformly or fairly.</t>
  </si>
  <si>
    <t>The article highlights perceived inconsistencies in the application of penalties, suggesting that the stewards' decisions may not be fair or consistent. This criticism leads to a negative sentiment regarding the stewards' handling of the incidents involving Carlos Tatay and Takaaki Nakagami.</t>
  </si>
  <si>
    <t>His quoted statement reflects his belief that the penalty was unjust, despite his attempts to contest it. Miller clearly disagrees with the stewards' decision.</t>
  </si>
  <si>
    <t>The article reports that Franco Morbidelli received a Long Lap Penalty for the Assen race due to riding slowly on the racing line, which hindered another rider during Free Practice 2. The media presents this information factually without expressing strong opinions or criticism of the decision.</t>
  </si>
  <si>
    <t>The article presents the information about the penalty factually, without offering any explicit support or criticism of the stewards' decision. Since there is no strong language or opinion expressed, the media's stance can be classified as neutral.</t>
  </si>
  <si>
    <t>The article reports that Aleix Espargaró was penalized for a technical infringement during FP2 at the Assen GP. The penalty was issued because Espargaró used a rear water spoiler with slick tires, which is against the regulations. The media describes the infraction and the penalty without offering any particular opinion, presenting the situation in a straightforward manner.</t>
  </si>
  <si>
    <t>The article presents the facts surrounding the technical infringement and the resulting penalty without expressing any opinion or judgment. The lack of critical or supportive language indicates a neutral stance by the media regarding the stewards' decision.</t>
  </si>
  <si>
    <t>The article reports that Aleix Espargaró was penalized during FP2 at the Assen GP for using a rear water spoiler with slick tires, which is a violation of the regulations. The media provides factual information about the infringement and the penalty, without expressing a specific opinion on the decision made by the stewards.</t>
  </si>
  <si>
    <t>The article presents the details of the technical infringement and the resulting penalty in an objective manner, without offering any judgment or opinion on the appropriateness of the penalty. The neutral reporting indicates that the media is simply conveying the facts without leaning towards either a positive or negative sentiment regarding the stewards' decision.</t>
  </si>
  <si>
    <t>The article discusses Aleix Espargaró's penalty for a technical infringement during the Assen GP. The media reports that Espargaró was punished for using a rear water spoiler with slick tires, which is against the rules. The article also highlights Espargaró's criticism of the race direction regarding the safety conditions during FP1, suggesting a focus on the broader context of the race weekend and Espargaró's frustrations with the decision-makers.</t>
  </si>
  <si>
    <t>The media sentiment around the panel's decision is negative, as the article focuses on Aleix Espargaró's dissatisfaction with the race direction. The article does not just report the penalty but delves into Espargaró's broader criticisms, particularly regarding safety concerns during FP1 (Free Practice 1). By highlighting these issues, the article emphasizes a lack of confidence in the stewards' ability to manage both penalties and safety effectively. This portrayal suggests that the media is critical of the stewards, aligning with Espargaró's negative viewpoint, and thus, the sentiment conveyed by the media is strongly negative.</t>
  </si>
  <si>
    <t>Aleix Espargaró is quoted expressing his frustration with the race direction, particularly regarding the safety conditions in FP1. While he acknowledges the technical infringement, his comments are more focused on criticizing the race direction for what he perceives as a lack of attention to safety concerns. He does not directly criticize the penalty but seems more upset about the overall management of the event.</t>
  </si>
  <si>
    <t>The article mentions that Jack Miller received another Long Lap Penalty for the Assen GP, following an incident in FP4 where he crashed under yellow flags. The media focuses on reporting the details of the penalty and Miller's performance despite it. There is no explicit opinion or judgment on the stewards' decision, indicating that the media coverage is primarily factual.</t>
  </si>
  <si>
    <t>The article reports the facts of the penalty without expressing any particular opinion or critique of the stewards' decision. The neutral tone indicates that the media is providing an objective overview of the situation.</t>
  </si>
  <si>
    <t>Aleix Espargaró's sentiment around the panel's decision is clearly negative. Although he acknowledges the penalty imposed on him, his primary focus is on expressing his frustration with the race direction, particularly concerning safety management during the event. Espargaró's comments suggest that he is not merely upset about the penalty itself but is more broadly critical of the stewards' overall handling of the situation. His remarks indicate a deeper dissatisfaction with the race direction, particularly their approach to safety, which he believes was inadequately managed. This frustration with both the penalty and the larger context of race management underscores a negative stance towards the stewards' decision-making process.</t>
  </si>
  <si>
    <t>Jack Miller is quoted in the article expressing confidence despite the penalty. He states, "It is what it is. We’ll take the Long Lap, get on with it and see what we can do from there." This suggests that while Miller acknowledges the penalty, he is focused on moving forward and performing well in the race.</t>
  </si>
  <si>
    <t>The article emphasizes the controversy surrounding Jack Miller's penalty and suggests that the decision by the stewards is questionable. It highlights the confusion and disagreement over the penalty, particularly because Miller believes he did nothing wrong. The media presents the stewards' decision as potentially flawed or unjust.</t>
  </si>
  <si>
    <t>The article focuses on the controversy and confusion surrounding the penalty, particularly highlighting Jack Miller's belief that the penalty is unjustified. This portrayal suggests that the media may also question the fairness of the stewards' decision, leaning towards a negative sentiment.</t>
  </si>
  <si>
    <t>Jack Miller is quoted in the article expressing his belief that he did nothing wrong. He states, "I feel like I’ve done nothing wrong." This indicates that Miller strongly disagrees with the penalty imposed on him and feels that it is unjustified.</t>
  </si>
  <si>
    <t>He expresses frustration and disagreement with the penalty, firmly believing that he did nothing wrong, which indicates his strong disapproval of the stewards' decision.</t>
  </si>
  <si>
    <t>The article discusses the penalty imposed on Jack Miller, mentioning the reason behind the penalty but does not explicitly critique or support the stewards' decision. It focuses on reporting the facts of the situation without offering a strong opinion on the fairness or appropriateness of the penalty.</t>
  </si>
  <si>
    <t>The article presents the penalty as a matter of fact, without offering strong opinions or critique of the stewards' decision. The focus is on reporting the penalty and Miller's reaction, rather than questioning or supporting the decision.</t>
  </si>
  <si>
    <t>Jack Miller is quoted as saying, "I will do my best despite the penalty." This indicates that Miller accepts the penalty and is focused on the upcoming race, without expressing strong emotions or disagreement towards the decision.</t>
  </si>
  <si>
    <t>Jack Miller's sentiment towards the penalty is neutral. He acknowledges the penalty and expresses a determination to do his best despite it, without showing strong emotions or disagreement. This indicates acceptance of the decision and a focus on moving forward.</t>
  </si>
  <si>
    <t>The article briefly mentions the stewards' decision to penalize Fabio Quartararo with a long lap penalty, but it doesn't delve deeply into critiquing the decision itself. Instead, it focuses more on Quartararo's perspective and the broader implications of the penalty rather than the decision-making process by the stewards.</t>
  </si>
  <si>
    <t>The article reports on the penalty and Quartararo's concerns but does not explicitly take a stance or criticize the stewards' decision. The focus is more on Quartararo's reaction rather than offering a media perspective on the fairness or appropriateness of the penalty.</t>
  </si>
  <si>
    <t>Fabio Quartararo is quoted expressing his concerns about the safety of the long lap penalty. He describes the long lap penalty location as "dangerous" and expresses his dissatisfaction with the decision, stating, "It's a shame that we have to do the long lap in such a dangerous place." This indicates that Quartararo is unhappy with both the penalty and the location where it must be served, suggesting a negative sentiment towards the decision.</t>
  </si>
  <si>
    <t>He expresses dissatisfaction with the penalty, particularly criticizing the location of the long lap as being dangerous, which reflects his overall negative view of the stewards' decision.</t>
  </si>
  <si>
    <t>The article mentions that Fabio Quartararo is facing a Long Lap Penalty for the Silverstone race but does not strongly critique or endorse the decision. The focus is more on how Quartararo is preparing to handle the penalty and the potential impact on his performance, rather than on the fairness of the decision itself.</t>
  </si>
  <si>
    <t>The article reports on the penalty and its implications for Quartararo's upcoming race without offering a clear opinion on the fairness or appropriateness of the decision. The focus is on Quartararo's response and the challenge ahead.</t>
  </si>
  <si>
    <t>Fabio Quartararo is quoted in the article expressing that he is "motivated" despite the Long Lap Penalty and acknowledges that winning the race will be "tricky." This indicates that while he recognizes the challenge posed by the penalty, he is not outwardly disputing the decision but rather focusing on how to manage it.</t>
  </si>
  <si>
    <t>The article reports on the penalty handed to Fabio Quartararo and includes a statement from Yamaha’s Managing Director, Lin Jarvis. The media itself does not explicitly offer a sentiment on the decision but provides a platform for Yamaha's response to the penalty.</t>
  </si>
  <si>
    <t>The article presents the facts of the penalty and Yamaha's response without offering an opinion or critique from the media itself.</t>
  </si>
  <si>
    <t>Yamaha’s Managing Director, Lin Jarvis, is quoted expressing disappointment with the penalty. He acknowledges Quartararo's mistake but argues that the penalty is harsh, stating, "Fabio is an exceptional rider who rarely makes mistakes. It is a pity that his first one this season was penalized in such a harsh way." Jarvis also expresses concern about the implications of this penalty for future decisions and the consistency of penalties in general.</t>
  </si>
  <si>
    <t>Upon reviewing the situation, it appears that Fabio Quartararo's sentiment might lean slightly negative rather than completely neutral. While he does acknowledge the difficulty and seems focused on the challenge ahead, his statement about the penalty making the race "tricky" and the fact that he is "motivated" despite the penalty can imply that he is not entirely happy with the situation. However, he does not explicitly express frustration or disagreement with the stewards' decision.</t>
  </si>
  <si>
    <t>The sentiment expressed by Yamaha’s Managing Director, Lin Jarvis, on behalf of the team is indeed negative, as it reflects a clear dissatisfaction with the stewards' decision. Jarvis acknowledges that Quartararo made a mistake, but he strongly feels that the penalty imposed is overly severe given the circumstances. His use of the term "harsh" suggests that he believes the punishment does not fit the infraction, indicating a belief that the stewards may have overreacted or applied the rules too stringently in this case.</t>
  </si>
  <si>
    <t>Furthermore, Jarvis raises concerns about the broader implications of such a penalty, particularly regarding the consistency and fairness of stewards' decisions in the future.</t>
  </si>
  <si>
    <t>Team Sentiment</t>
  </si>
  <si>
    <t>Remarks</t>
  </si>
  <si>
    <t>The article from Motorcycle News presents the stewards' decision to penalize Fabio Quartararo with a long lap penalty after an incident during the race. The media outlines the details of the penalty and mentions that Quartararo’s actions were deemed to have caused another rider to crash. However, the article also highlights criticism of the decision from Quartararo and his team, indicating that there is a sense of unfairness or overreaction associated with the penalty.</t>
  </si>
  <si>
    <t>The article focuses on the criticism from Quartararo and his team, suggesting that the penalty may have been overly harsh for what is considered a normal racing incident. This coverage indicates a negative stance towards the stewards' decision, aligning more with the dissatisfaction expressed by the rider and team.</t>
  </si>
  <si>
    <t>Fabio Quartararo is quoted expressing his frustration with the penalty, stating that it was a racing incident and not something that warranted a penalty. He suggests that the decision was too harsh, which clearly indicates his disagreement with the stewards' decision.</t>
  </si>
  <si>
    <t>He disagrees with the penalty, viewing the incident as a normal part of racing rather than something that should have been penalized. His comments reflect frustration and disagreement with the stewards' actions.</t>
  </si>
  <si>
    <t>The article reports the stewards' decision to impose a Long Lap Penalty on Celestino Vietti at Silverstone for a breach of the correct starting procedure. The media's tone appears neutral, focusing on the factual reporting of the penalty rather than offering any strong opinion or critique about the decision.</t>
  </si>
  <si>
    <t>The article provides a straightforward report on the penalty without expressing any judgment or critique of the stewards' actions.</t>
  </si>
  <si>
    <t>The article describes the double penalty imposed on Ayumu Sasaki as a significant challenge he had to overcome during the race. The media does not explicitly criticize the stewards' decision but emphasizes the difficulty imposed by the penalties, framing Sasaki's victory as an impressive comeback despite these setbacks.</t>
  </si>
  <si>
    <t>The article reports on the penalties without passing judgment on whether they were fair or unfair. Instead, the focus is on Sasaki's ability to win the race despite the penalties, which is presented in a neutral and factual manner. The penalties are mentioned as part of the narrative of Sasaki's victory rather than being the subject of criticism or praise.</t>
  </si>
  <si>
    <t>Ayumu Sasaki is quoted as acknowledging the penalties and expressing satisfaction with his performance despite them. He stated, "I’m really happy with today’s race. I had two penalties, but I kept calm, I kept my pace, and I was able to win the race."</t>
  </si>
  <si>
    <t>The article primarily focuses on the achievements of Japanese riders Ogura, Sasaki, and Suzuki, highlighting their successes on a memorable day for Japan. There is no mention of any stewards' decision, penalty, or sanction in the article.</t>
  </si>
  <si>
    <t>Ayumu Sasaki's sentiment around the stewards' decision appears to be neutral. While he acknowledges the penalties, he does not express any frustration or disagreement with the decision. Instead, he focuses on his ability to stay calm, maintain his pace, and ultimately win the race despite the penalties. His comments reflect acceptance of the penalties as a challenge to overcome rather than something to contest, indicating a neutral stance towards the decision.</t>
  </si>
  <si>
    <t>The article highlights Ayumu Sasaki's impressive victory despite being handed a double long-lap penalty during the Austrian Moto3 race. The media does not explicitly criticize or support the stewards' decision but focuses on Sasaki's ability to overcome the penalty and still secure the win, which can be seen as a neutral to slightly positive portrayal of the decision's impact.</t>
  </si>
  <si>
    <t>The article does not take a clear stance on the fairness or appropriateness of the penalty but instead focuses on Sasaki's achievement in overcoming the penalty. The emphasis is on the rider's success despite the penalty rather than on the penalty itself, suggesting a neutral tone.</t>
  </si>
  <si>
    <t>Ayumu Sasaki is quoted in the article, saying, “I tried to keep calm and do my race, but when I had the double long lap penalty, I knew it would be really difficult to get to the front. But I kept my head down and didn’t give up.” This quote shows Sasaki's acknowledgment of the penalty and his determination to push through it, reflecting a neutral to slightly positive sentiment towards the challenge imposed by the penalty.</t>
  </si>
  <si>
    <t>The article reports on the grid penalty handed to Francesco Bagnaia at the Misano MotoGP. It mentions the circumstances leading to the penalty, such as Bagnaia impeding another rider during a session, which led to the stewards' decision. The media presents this information factually, without any evident criticism or support for the decision.</t>
  </si>
  <si>
    <t>The article reports the penalty in a straightforward manner, focusing on the factual details of the incident without expressing any strong opinions or critiques regarding the stewards' decision. The absence of any critical language suggests that the article does not take a stance on whether the penalty was fair or unjust.</t>
  </si>
  <si>
    <t>While Sasaki acknowledges the difficulty imposed by the penalty and focuses on his ability to overcome it, he does not express any clear positive approval or praise for the penalty itself. His focus is on managing the challenge rather than expressing a strong opinion about the fairness or appropriateness of the decision, which aligns more with a neutral stance.</t>
  </si>
  <si>
    <t>Francesco Bagnaia is quoted in the article. He acknowledges the situation by saying, "It was an honest mistake and I didn’t realize I was in the way." This indicates that Bagnaia admits to the incident that led to the penalty, but does not explicitly express agreement or disagreement with the stewards' decision.</t>
  </si>
  <si>
    <t>The media in the article doesn't provide a strong opinion about the stewards' decision. The focus is primarily on reporting the incident and Pecco Bagnaia's reaction to the penalty, rather than expressing a clear stance on the decision itself.</t>
  </si>
  <si>
    <t>The article primarily reports the facts of the incident and Bagnaia's reaction without offering any strong opinion on the fairness or appropriateness of the penalty.</t>
  </si>
  <si>
    <t>He acknowledges the incident as "an honest mistake" and does not express either strong disagreement or agreement with the penalty. His response suggests acceptance of the situation without showing frustration or dissatisfaction, indicating a neutral stance towards the stewards' decision.</t>
  </si>
  <si>
    <t>Pecco Bagnaia is directly quoted as saying, "I made a mistake, and I totally agree with the penalty." This shows that Bagnaia acknowledges his error and fully accepts the penalty imposed by the stewards.</t>
  </si>
  <si>
    <t>The article provides a detailed explanation of how Bagnaia ended up with the penalty and emphasizes that Bagnaia himself agrees with the decision. The media presents the penalty as justified and reasonable, particularly because Bagnaia acknowledges his mistake and agrees with the decision.</t>
  </si>
  <si>
    <t>Positive</t>
  </si>
  <si>
    <t>The article emphasizes that the penalty was appropriate and just, aligning with Bagnaia's own acceptance and agreement with the decision.</t>
  </si>
  <si>
    <t>Francesco Bagnaia is quoted as saying that he "totally agrees with" the penalty. He admits that he made an error and understands why the penalty was imposed, showing acceptance and agreement with the stewards' decision.</t>
  </si>
  <si>
    <t>The rider, Francesco Bagnaia, expresses a positive sentiment around the panel's decision. He acknowledges his mistake and agrees with the penalty, showing that he supports the decision made by the stewards.</t>
  </si>
  <si>
    <t>Bagnaia's sentiment around the panel's decision reflects both acceptance and support. By explicitly agreeing with the penalty and acknowledging his mistake, he is not only accepting the decision but also supporting it as a fair and justified action by the stewards. This indicates that he sees the decision as appropriate and aligns with the reasoning behind it.</t>
  </si>
  <si>
    <t>The article reports on Francesco Bagnaia receiving a three-place grid penalty for the San Marino GP due to riding slowly on the racing line during Q1, which impeded another rider. The media presents the penalty as a standard procedure and does not express any overt sentiment, focusing on the factual aspects of the decision.</t>
  </si>
  <si>
    <t>The article simply reports the imposition of the penalty without expressing any judgment or opinion on whether the decision was fair or unfair.</t>
  </si>
  <si>
    <t>Francesco Bagnaia is quoted in the article, stating that he agrees with the penalty, acknowledging that he made a mistake and accepts the decision. Bagnaia's comment reflects a positive or at least an accepting sentiment towards the stewards' decision.</t>
  </si>
  <si>
    <t>Francesco Bagnaia's sentiment around the panel's decision is positive. He acknowledges his mistake and expresses agreement with the penalty, indicating acceptance and understanding of the stewards' decision.</t>
  </si>
  <si>
    <t>The article mentions Bo Bendsneyder receiving a long-lap penalty. However, it does not provide any detailed analysis or critique from the media regarding this penalty. It’s a straightforward mention without elaboration.</t>
  </si>
  <si>
    <r>
      <t xml:space="preserve">Given that the penalty is mentioned without any additional commentary or opinion, the media sentiment around the decision remains </t>
    </r>
    <r>
      <rPr>
        <b/>
        <sz val="11"/>
        <color theme="1"/>
        <rFont val="Calibri"/>
        <family val="2"/>
        <scheme val="minor"/>
      </rPr>
      <t>neutral</t>
    </r>
    <r>
      <rPr>
        <sz val="11"/>
        <color theme="1"/>
        <rFont val="Calibri"/>
        <family val="2"/>
        <scheme val="minor"/>
      </rPr>
      <t>. The article does not express support, criticism, or any particular stance on the stewards' decision.</t>
    </r>
  </si>
  <si>
    <t>The article discusses Alonso Lopez's victory in the Australian Moto2 race and mentions that despite being penalized, Lopez managed to overcome the penalty and secure the win. The media commentary emphasizes that the penalty did not deter Lopez's performance. There is no explicit criticism or support for the stewards' decision, but the article does highlight the impact of the penalty on the race.</t>
  </si>
  <si>
    <t>The article reports on the penalty as a fact and focuses on how Lopez was able to overcome the penalty to achieve victory. There is no evident bias or opinion expressed about whether the penalty was justified or not. The media's tone is more about Lopez's achievement rather than the fairness of the stewards' decision.</t>
  </si>
  <si>
    <t>The article highlights Alonso Lopez's dominant performance in the Moto2 race at Phillip Island, despite receiving a penalty. It notes that the penalty was a significant challenge, but Lopez managed to maintain his lead and secure the win. The media does not offer explicit opinions on the fairness of the penalty but emphasizes Lopez's ability to overcome it.</t>
  </si>
  <si>
    <t>The article acknowledges the penalty but focuses on Lopez's impressive performance in overcoming it. There is no direct critique or endorsement of the stewards' decision, indicating that the media's stance is more descriptive and fact-based rather than opinionated.</t>
  </si>
  <si>
    <t>The article mentions that Alex Marquez was penalized for his involvement in the incident that ended Jack Miller's home race at Phillip Island. The media describes the penalty as a direct consequence of Marquez's actions, which were deemed to have caused the collision.</t>
  </si>
  <si>
    <t>The article reports the penalty as a factual outcome of the incident without expressing any opinion or criticism of the stewards' decision. The focus is on the incident itself and its impact on the race, rather than on the fairness or appropriateness of the penalty.</t>
  </si>
  <si>
    <t>The article reports on the penalties handed down to Miguel Oliveira for exceeding track limits during the session at Phillip Island. The media focuses on the facts of the penalties, including a long lap penalty, but does not provide an opinion or editorial on the fairness or appropriateness of these sanctions.</t>
  </si>
  <si>
    <t>Miguel Oliveira is quoted in the article, saying: "I did what I could. I didn’t know about the track limit warnings until after the session, and it’s frustrating because it ruins the effort." This quote indicates Oliveira's frustration with the penalties and the way they were communicated to him.</t>
  </si>
  <si>
    <t>His quote indicates frustration with how the penalties were communicated, suggesting dissatisfaction with the decision and its impact on his performance.</t>
  </si>
  <si>
    <r>
      <t xml:space="preserve">Alex Marquez is quoted in the article saying, </t>
    </r>
    <r>
      <rPr>
        <i/>
        <sz val="11"/>
        <color theme="1"/>
        <rFont val="Calibri"/>
        <family val="2"/>
        <scheme val="minor"/>
      </rPr>
      <t>"It was a big shame because it was not my intention to cause any trouble. I accept the penalty, but I was just trying to avoid a crash myself. It’s a racing incident, and it’s a pity it ended like this."</t>
    </r>
    <r>
      <rPr>
        <sz val="11"/>
        <color theme="1"/>
        <rFont val="Calibri"/>
        <family val="2"/>
        <scheme val="minor"/>
      </rPr>
      <t xml:space="preserve"> This suggests that while Marquez acknowledges the penalty, he views the incident as a racing accident rather than an intentional act.</t>
    </r>
  </si>
  <si>
    <t>The article reports on Jack Miller's reaction to the crash at the Australian GP but does not provide specific comments or opinions from the media about the stewards' decision or any penalty related to the incident.</t>
  </si>
  <si>
    <t>Jack Miller is quoted in the article saying, "I’m devastated, but I’ve got no hard feelings. I was dealt an unlucky hand." While this quote reflects his emotional state following the crash, it does not directly address any stewards' decision or penalty.</t>
  </si>
  <si>
    <t>Jack Miller's sentiment around the decision to penalize Alex Márquez is likely to be neutral to slightly positive. Although Miller was devastated by the crash itself, the fact that he expressed "no hard feelings" suggests that he accepts the incident as part of racing and does not hold a grudge against Márquez or the penalty decision. This indicates that while the incident was unfortunate, Miller does not seem to challenge or criticize the stewards' decision to penalize Márquez. Therefore, his sentiment is more of acceptance rather than opposition or strong approval.</t>
  </si>
  <si>
    <t>Rider-Other</t>
  </si>
  <si>
    <t>The article does not directly comment on the stewards' decision to penalize Alex Márquez. The focus is primarily on Jack Miller's reaction to the incident and the crash's impact on his race.</t>
  </si>
  <si>
    <t>Jack Miller is quoted expressing his devastation over the crash but mentions that he has "no hard feelings" about the incident, implying a level of acceptance regarding the situation. He does not directly comment on the penalty given to Alex Márquez.</t>
  </si>
  <si>
    <t>Jack Miller's sentiment around the decision is neutral. He acknowledges the incident with "no hard feelings," indicating acceptance rather than disagreement or strong support for the penalty.</t>
  </si>
  <si>
    <t>The article focuses primarily on the incident itself and Jack Miller's reaction to it, without offering a detailed analysis or opinion on the stewards' decision to penalize Alex Márquez. The emphasis is more on the crash and Miller's response rather than on the penalty.</t>
  </si>
  <si>
    <t>Jack Miller's sentiment around the decision is neutral. He expresses no hard feelings about the incident, suggesting acceptance of the outcome without direct commentary on the penalty itself.</t>
  </si>
  <si>
    <t>Jack Miller is quoted in the article, stating that he holds "no hard feelings" towards Alex Márquez and describes the crash as an unfortunate racing incident. He doesn't directly address the penalty imposed on Márquez, focusing instead on the impact of the crash on his race.</t>
  </si>
  <si>
    <t>The article from Crash.net discusses the differing opinions between Aleix Espargaró and Franco Morbidelli regarding a penalty imposed during the race. The media does not take a clear stance on whether the penalty was justified but highlights the disagreement between the riders. The focus is more on the riders' perspectives than on an in-depth analysis of the stewards' decision.</t>
  </si>
  <si>
    <t>The article reports on the differing opinions of the riders without taking a definitive stance on whether the penalty was appropriate or not.</t>
  </si>
  <si>
    <t>Aleix Espargaró: Espargaró expressed his dissatisfaction with Morbidelli’s actions, questioning what Morbidelli was doing during the incident. Espargaró clearly disagrees with the penalty, feeling that Morbidelli's actions warranted more scrutiny.
Franco Morbidelli: Morbidelli, on the other hand, felt that the penalty he received was unjustified. He stated that he was simply trying to race and did not feel he was at fault.</t>
  </si>
  <si>
    <t>Aleix Espargaró's Sentiment: Negative. Espargaró disagrees with the outcome and questions Morbidelli's actions, implying that the penalty should have been more severe.
Franco Morbidelli's Sentiment: Negative. Morbidelli feels the penalty was unjustified and believes he was unfairly penalized by the stewards.</t>
  </si>
  <si>
    <t>Two Riders</t>
  </si>
  <si>
    <t>The article reports on the penalty issued to Alex Márquez and his admission of the mistake without expressing any strong opinion or judgment regarding the fairness or appropriateness of the stewards' decision.</t>
  </si>
  <si>
    <t>Alex Márquez is quoted in the article acknowledging that he made an error, stating, "It was too much, and I understand the penalty." This indicates that Márquez accepts the penalty and agrees with the stewards' decision.</t>
  </si>
  <si>
    <t>Alex Márquez's sentiment around the decision is positive. He admits his mistake and expresses understanding of the penalty, indicating that he agrees with and supports the stewards' decision.</t>
  </si>
  <si>
    <t>The article discusses Johann Zarco's reaction to Aleix Espargaró's aggressive move during the race, which Zarco suggests would have led to severe consequences had it been him in Espargaró’s place. The media does not explicitly comment on the stewards' decision but does highlight Zarco's concerns about potential double standards in how penalties might be applied.</t>
  </si>
  <si>
    <t>The media sentiment around the stewards' decision is neutral, as the article primarily reports on Zarco's comments without providing an opinion on whether the stewards' actions were justified or not.</t>
  </si>
  <si>
    <r>
      <t>Johann Zarco:</t>
    </r>
    <r>
      <rPr>
        <sz val="11"/>
        <color theme="1"/>
        <rFont val="Calibri"/>
        <family val="2"/>
        <scheme val="minor"/>
      </rPr>
      <t xml:space="preserve"> Zarco is quoted expressing his frustration and implying that the stewards may not apply penalties consistently. He mentions that if he had made the same move as Espargaró, he would have been labeled a "murderer," suggesting he feels there is bias or unfairness in how decisions are made.</t>
    </r>
  </si>
  <si>
    <t>He implies dissatisfaction with what he perceives as inconsistent or unfair application of penalties by the stewards, particularly when comparing his situation to that of Aleix Espargaró.</t>
  </si>
  <si>
    <t>The article on MotoGP.com provides a straightforward report about Pol Espargaró receiving a three-place grid penalty for impeding another rider during the session. There are no additional opinions or statements from the media regarding the fairness or impact of the penalty.</t>
  </si>
  <si>
    <t>The media sentiment around the stewards' decision is neutral. The article simply reports the penalty without providing any opinions or additional commentary.</t>
  </si>
  <si>
    <t>The article mainly focuses on Marco Bezzecchi's crash, the fire that ensued, and his emotional reaction to it. There is no detailed commentary or opinion from the media regarding any specific stewards' decision or penalty related to this incident.</t>
  </si>
  <si>
    <t>Bezzecchi does not directly comment on any stewards' decision or penalty in the article. His comments are more focused on his experience of the crash and the subsequent fire, as well as his emotional response.</t>
  </si>
  <si>
    <t>The article reports that Marco Bezzecchi was fined €1000 for pushing a marshal during the Valencia GP. The media presents this as a straightforward factual report without offering any particular opinion on the decision itself.</t>
  </si>
  <si>
    <t>The media sentiment around the stewards' decision is neutral. The article simply reports the penalty and the incident without offering any opinions or critiques of the decision.</t>
  </si>
  <si>
    <t>The article reports that Marco Bezzecchi was sanctioned for physical contact with a marshal during the Valencia GP. The media highlights the unusual nature of the incident and mentions that the punishment was a fine of €1000. The article does not explicitly state whether the penalty was fair or unfair but does note that the incident was "bizarre."</t>
  </si>
  <si>
    <t>The article reports the facts of the sanction without passing judgment or offering a strong opinion on the appropriateness of the penalty.</t>
  </si>
  <si>
    <t>The article reports that multiple riders were sanctioned at the Valencia GP, including Joan Mir, Pol Espargaró, Alex Márquez, Marco Bezzecchi, and others. The sanctions varied from long lap penalties to fines. The article presents the information in a factual manner, listing the penalties without providing any editorial commentary or opinion on the fairness or appropriateness of the decisions made by the stewards.</t>
  </si>
  <si>
    <t>The article simply reports the sanctions handed out to multiple riders without providing any opinion or analysis that would suggest a positive or negative sentiment towards the decisions.</t>
  </si>
  <si>
    <t>The article mentions that Takaaki Nakagami was hit with a grid penalty at the Valencia Grand Prix, which affected his starting position. The media report focuses on the impact of the penalty on Nakagami's race prospects but does not offer any explicit opinion or judgment on the fairness or rationale behind the stewards' decision.</t>
  </si>
  <si>
    <t>The article reports the fact that Nakagami received a grid penalty and discusses its impact on his race without expressing any positive or negative sentiment toward the decision.</t>
  </si>
  <si>
    <t>Teams Page</t>
  </si>
  <si>
    <t>The article provides a factual overview of the sanctions imposed on multiple riders at the Valencia GP, listing the penalties without offering any explicit opinion or commentary on the fairness or appropriateness of the decisions. The tone is neutral, simply relaying the information.</t>
  </si>
  <si>
    <t>The sentiment of the media around the stewards' decision is neutral. The article reports the sanctions in a straightforward manner without expressing any bias or opinion that would indicate a positive or negative stance towards the decisions made by the stewards.</t>
  </si>
  <si>
    <t>The article discusses the sanctions imposed on Moto3 riders for a trackside altercation, noting that the stewards handed out penalties following a physical confrontation between the riders. The media portrays the stewards' actions as a response to unacceptable behavior, without expressing strong opinions either for or against the decision.</t>
  </si>
  <si>
    <t>The article reports the penalties imposed on the riders for their altercation without expressing any overt support or criticism of the stewards' decision.</t>
  </si>
  <si>
    <t>The article reports on the incident between Moto3 riders Jaume Masia and Kaito Toba, who crashed and then engaged in a heated argument that escalated to physical altercations. The article mentions that both riders were summoned by the stewards for their behavior but does not provide a detailed opinion or analysis on the stewards' decisions regarding any penalties or sanctions. The tone remains factual and neutral, simply stating that the stewards were involved.</t>
  </si>
  <si>
    <t>The article reports on the incident and the involvement of the stewards without offering any critique, support, or analysis of the decisions made, focusing instead on the details of the altercation between the riders.</t>
  </si>
  <si>
    <t>The article reports on the sanctions imposed on several riders at the Valencia GP, listing the penalties without expressing any particular opinion or commentary on the decisions made by the stewards. The article focuses on the factual details of the penalties rather than analyzing or critiquing the decisions.</t>
  </si>
  <si>
    <t>The article presents the information about the penalties in a straightforward manner, without conveying any strong positive or negative opinions about the decisions made by the stewards.</t>
  </si>
  <si>
    <t>The article reports that Moto3 riders Jaume Masia and Kaito Toba were sanctioned by the stewards following a physical altercation that took place trackside after they collided during the race. The media narrative is primarily factual, detailing the incident and the resulting penalties but not providing an explicit opinion or critique on the stewards' decision to impose the sanctions.</t>
  </si>
  <si>
    <t>The sentiment of the media around the stewards' decision is neutral. The article presents the facts of the incident and the sanctions imposed without expressing a strong opinion for or against the stewards' actions.</t>
  </si>
  <si>
    <t>The article reports that Celestino Vietti received a Long Lap Penalty for not following the correct starting procedure during FP2 at Silverstone. The media describes the penalty as a setback for Vietti, particularly as it occurred early in the weekend, potentially impacting his performance in the upcoming race. The tone of the article suggests that the penalty is seen as significant, but there is no explicit criticism or strong support for the stewards' decision.</t>
  </si>
  <si>
    <t>The article presents the penalty as an important event that could affect Vietti's race but does not express a strong opinion either in support of or against the stewards' decision.</t>
  </si>
  <si>
    <t xml:space="preserve">Marquez’s sentiment can be seen as positive because he accepts the penalty without protest and demonstrates respect for the stewards’ decision. His acknowledgment of the incident as a racing accident reflects a mature and professional attitude, showing an understanding of the necessity for such penalties in racing.
</t>
  </si>
  <si>
    <t>2022-CGP-0018</t>
  </si>
  <si>
    <t>www-instagram.com</t>
  </si>
  <si>
    <t>The media comment agrees with the penalty.</t>
  </si>
  <si>
    <r>
      <t xml:space="preserve">A technical infringement saw </t>
    </r>
    <r>
      <rPr>
        <sz val="8"/>
        <color theme="1"/>
        <rFont val="Segoe UI"/>
        <family val="2"/>
      </rPr>
      <t>@aleixespargaro</t>
    </r>
    <r>
      <rPr>
        <sz val="8"/>
        <color rgb="FF000000"/>
        <rFont val="Segoe UI"/>
        <family val="2"/>
      </rPr>
      <t xml:space="preserve"> with a sanction after FP2 🔧 But it didn't hold him back in FP3 as he went on to top the session! 💨 </t>
    </r>
    <r>
      <rPr>
        <sz val="8"/>
        <color theme="1"/>
        <rFont val="Segoe UI"/>
        <family val="2"/>
      </rPr>
      <t>#DutchGP</t>
    </r>
    <r>
      <rPr>
        <sz val="8"/>
        <color rgb="FF000000"/>
        <rFont val="Segoe UI"/>
        <family val="2"/>
      </rPr>
      <t xml:space="preserve"> 🇳🇱 </t>
    </r>
    <r>
      <rPr>
        <sz val="8"/>
        <color theme="1"/>
        <rFont val="Segoe UI"/>
        <family val="2"/>
      </rPr>
      <t>#MotoGP</t>
    </r>
    <r>
      <rPr>
        <sz val="8"/>
        <color rgb="FF000000"/>
        <rFont val="Segoe UI"/>
        <family val="2"/>
      </rPr>
      <t xml:space="preserve"> </t>
    </r>
    <r>
      <rPr>
        <sz val="8"/>
        <color theme="1"/>
        <rFont val="Segoe UI"/>
        <family val="2"/>
      </rPr>
      <t>#Motorcycles</t>
    </r>
    <r>
      <rPr>
        <sz val="8"/>
        <color rgb="FF000000"/>
        <rFont val="Segoe UI"/>
        <family val="2"/>
      </rPr>
      <t xml:space="preserve"> </t>
    </r>
    <r>
      <rPr>
        <sz val="8"/>
        <color theme="1"/>
        <rFont val="Segoe UI"/>
        <family val="2"/>
      </rPr>
      <t>#Racing</t>
    </r>
    <r>
      <rPr>
        <sz val="8"/>
        <color rgb="FF000000"/>
        <rFont val="Segoe UI"/>
        <family val="2"/>
      </rPr>
      <t xml:space="preserve"> </t>
    </r>
    <r>
      <rPr>
        <sz val="8"/>
        <color theme="1"/>
        <rFont val="Segoe UI"/>
        <family val="2"/>
      </rPr>
      <t>#Motorsport</t>
    </r>
    <r>
      <rPr>
        <sz val="11"/>
        <color theme="1"/>
        <rFont val="Calibri"/>
        <family val="2"/>
        <scheme val="minor"/>
      </rPr>
      <t>.
Comment-The technical infringement is that Aleix was using a rear water spoiler whilst he had slick tyres fitted front and rear. This is not allowed within the regulations so that's why his entire final run in FP2 was cancelled</t>
    </r>
  </si>
  <si>
    <t>Automated BERT Sentiment</t>
  </si>
  <si>
    <t>Sheet Name</t>
  </si>
  <si>
    <t>Final Sentiment</t>
  </si>
  <si>
    <t>Explanation</t>
  </si>
  <si>
    <r>
      <t xml:space="preserve">Both </t>
    </r>
    <r>
      <rPr>
        <b/>
        <sz val="11"/>
        <color theme="1"/>
        <rFont val="Calibri"/>
        <family val="2"/>
        <scheme val="minor"/>
      </rPr>
      <t>Positive</t>
    </r>
    <r>
      <rPr>
        <sz val="11"/>
        <color theme="1"/>
        <rFont val="Calibri"/>
        <family val="2"/>
        <scheme val="minor"/>
      </rPr>
      <t xml:space="preserve"> and </t>
    </r>
    <r>
      <rPr>
        <b/>
        <sz val="11"/>
        <color theme="1"/>
        <rFont val="Calibri"/>
        <family val="2"/>
        <scheme val="minor"/>
      </rPr>
      <t>Negative</t>
    </r>
    <r>
      <rPr>
        <sz val="11"/>
        <color theme="1"/>
        <rFont val="Calibri"/>
        <family val="2"/>
        <scheme val="minor"/>
      </rPr>
      <t xml:space="preserve"> sentiments are present</t>
    </r>
  </si>
  <si>
    <t>Manual Decision</t>
  </si>
  <si>
    <t>Mixed sentiments require manual review to determine the final sentiment.</t>
  </si>
  <si>
    <r>
      <t xml:space="preserve">Any sentiment is </t>
    </r>
    <r>
      <rPr>
        <b/>
        <sz val="11"/>
        <color theme="1"/>
        <rFont val="Calibri"/>
        <family val="2"/>
        <scheme val="minor"/>
      </rPr>
      <t>Negative</t>
    </r>
    <r>
      <rPr>
        <sz val="11"/>
        <color theme="1"/>
        <rFont val="Calibri"/>
        <family val="2"/>
        <scheme val="minor"/>
      </rPr>
      <t xml:space="preserve"> and there's no </t>
    </r>
    <r>
      <rPr>
        <b/>
        <sz val="11"/>
        <color theme="1"/>
        <rFont val="Calibri"/>
        <family val="2"/>
        <scheme val="minor"/>
      </rPr>
      <t>Positive</t>
    </r>
  </si>
  <si>
    <t>The presence of any negative sentiment outweighs neutral sentiments, leading to an overall negative assessment.</t>
  </si>
  <si>
    <r>
      <t xml:space="preserve">Any sentiment is </t>
    </r>
    <r>
      <rPr>
        <b/>
        <sz val="11"/>
        <color theme="1"/>
        <rFont val="Calibri"/>
        <family val="2"/>
        <scheme val="minor"/>
      </rPr>
      <t>Positive</t>
    </r>
    <r>
      <rPr>
        <sz val="11"/>
        <color theme="1"/>
        <rFont val="Calibri"/>
        <family val="2"/>
        <scheme val="minor"/>
      </rPr>
      <t xml:space="preserve"> (and no </t>
    </r>
    <r>
      <rPr>
        <b/>
        <sz val="11"/>
        <color theme="1"/>
        <rFont val="Calibri"/>
        <family val="2"/>
        <scheme val="minor"/>
      </rPr>
      <t>Negative</t>
    </r>
    <r>
      <rPr>
        <sz val="11"/>
        <color theme="1"/>
        <rFont val="Calibri"/>
        <family val="2"/>
        <scheme val="minor"/>
      </rPr>
      <t>)</t>
    </r>
  </si>
  <si>
    <t>The presence of any positive sentiment without negative sentiments results in an overall positive assessment.</t>
  </si>
  <si>
    <r>
      <t xml:space="preserve">All sentiments are </t>
    </r>
    <r>
      <rPr>
        <b/>
        <sz val="11"/>
        <color theme="1"/>
        <rFont val="Calibri"/>
        <family val="2"/>
        <scheme val="minor"/>
      </rPr>
      <t>Neutral</t>
    </r>
  </si>
  <si>
    <t>If all sentiments are neutral or non-opinionated, the overall sentiment is neutral.</t>
  </si>
  <si>
    <t>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</si>
</sst>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b/>
      <sz val="11"/>
      <color theme="1"/>
      <name val="Calibri"/>
      <family val="2"/>
      <scheme val="minor"/>
    </font>
    <font>
      <i/>
      <sz val="11"/>
      <color theme="1"/>
      <name val="Calibri"/>
      <family val="2"/>
      <scheme val="minor"/>
    </font>
    <font>
      <u/>
      <sz val="11"/>
      <color theme="10"/>
      <name val="Calibri"/>
      <family val="2"/>
      <scheme val="minor"/>
    </font>
    <font>
      <sz val="8"/>
      <color rgb="FF000000"/>
      <name val="Segoe UI"/>
      <family val="2"/>
    </font>
    <font>
      <sz val="8"/>
      <color theme="1"/>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1" fillId="0" borderId="1" xfId="0" applyFont="1" applyBorder="1" applyAlignment="1">
      <alignment horizontal="center" vertical="top" wrapText="1"/>
    </xf>
    <xf numFmtId="0" fontId="0" fillId="0" borderId="1" xfId="0" applyBorder="1" applyAlignment="1">
      <alignment wrapText="1"/>
    </xf>
    <xf numFmtId="0" fontId="0" fillId="2" borderId="1" xfId="0" applyFill="1" applyBorder="1"/>
    <xf numFmtId="0" fontId="0" fillId="0" borderId="1" xfId="0" applyBorder="1"/>
    <xf numFmtId="0" fontId="0" fillId="0" borderId="0" xfId="0" applyAlignment="1">
      <alignment wrapText="1"/>
    </xf>
    <xf numFmtId="0" fontId="0" fillId="2" borderId="0" xfId="0" applyFill="1"/>
    <xf numFmtId="0" fontId="2" fillId="0" borderId="1" xfId="0" applyFont="1" applyBorder="1" applyAlignment="1">
      <alignment horizontal="center"/>
    </xf>
    <xf numFmtId="0" fontId="0" fillId="0" borderId="1" xfId="0" applyBorder="1" applyAlignment="1">
      <alignment horizontal="left" vertical="center" wrapText="1" indent="1"/>
    </xf>
    <xf numFmtId="0" fontId="0" fillId="2" borderId="1" xfId="0" applyFill="1" applyBorder="1" applyAlignment="1">
      <alignment wrapText="1"/>
    </xf>
    <xf numFmtId="0" fontId="2" fillId="0" borderId="1" xfId="0" applyFont="1" applyBorder="1" applyAlignment="1">
      <alignment wrapText="1"/>
    </xf>
    <xf numFmtId="0" fontId="0" fillId="0" borderId="1" xfId="0" applyBorder="1" applyAlignment="1">
      <alignment horizontal="left" vertical="center" wrapText="1"/>
    </xf>
    <xf numFmtId="0" fontId="4" fillId="0" borderId="1" xfId="1" applyBorder="1" applyAlignment="1">
      <alignment wrapText="1"/>
    </xf>
    <xf numFmtId="0" fontId="2" fillId="0" borderId="1" xfId="0" applyFont="1" applyBorder="1" applyAlignment="1">
      <alignment horizontal="center" vertical="center" wrapText="1"/>
    </xf>
    <xf numFmtId="0" fontId="0" fillId="0" borderId="1" xfId="0"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utospo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1"/>
  <sheetViews>
    <sheetView tabSelected="1" workbookViewId="0">
      <selection activeCell="F1" sqref="F1"/>
    </sheetView>
  </sheetViews>
  <sheetFormatPr defaultRowHeight="14.4" x14ac:dyDescent="0.3"/>
  <cols>
    <col min="1" max="1" width="30.44140625" customWidth="1"/>
    <col min="2" max="2" width="24.44140625" customWidth="1"/>
    <col min="3" max="3" width="21.33203125" customWidth="1"/>
    <col min="4" max="4" width="51.33203125" style="5" customWidth="1"/>
    <col min="5" max="5" width="38.5546875" style="5" customWidth="1"/>
    <col min="6" max="7" width="24.44140625" customWidth="1"/>
    <col min="8" max="8" width="48.109375" style="5" customWidth="1"/>
    <col min="9" max="9" width="38.6640625" customWidth="1"/>
    <col min="10" max="10" width="12.109375" bestFit="1" customWidth="1"/>
    <col min="11" max="11" width="42.77734375" customWidth="1"/>
    <col min="12" max="12" width="10.6640625" bestFit="1" customWidth="1"/>
  </cols>
  <sheetData>
    <row r="1" spans="1:12" ht="27.6" customHeight="1" x14ac:dyDescent="0.3">
      <c r="A1" s="1" t="s">
        <v>307</v>
      </c>
      <c r="B1" s="1" t="s">
        <v>69</v>
      </c>
      <c r="C1" s="1" t="s">
        <v>0</v>
      </c>
      <c r="D1" s="7" t="s">
        <v>126</v>
      </c>
      <c r="E1" s="7" t="s">
        <v>306</v>
      </c>
      <c r="F1" s="1" t="s">
        <v>308</v>
      </c>
      <c r="G1" s="1"/>
      <c r="H1" s="1" t="s">
        <v>102</v>
      </c>
      <c r="I1" s="7" t="s">
        <v>151</v>
      </c>
      <c r="J1" s="1" t="s">
        <v>99</v>
      </c>
      <c r="K1" s="1" t="s">
        <v>102</v>
      </c>
      <c r="L1" s="1" t="s">
        <v>209</v>
      </c>
    </row>
    <row r="2" spans="1:12" ht="115.2" x14ac:dyDescent="0.3">
      <c r="A2" s="2" t="s">
        <v>1</v>
      </c>
      <c r="B2" s="3" t="s">
        <v>70</v>
      </c>
      <c r="C2" s="2" t="s">
        <v>3</v>
      </c>
      <c r="D2" s="2" t="s">
        <v>299</v>
      </c>
      <c r="E2" s="4" t="s">
        <v>105</v>
      </c>
      <c r="F2" s="4" t="s">
        <v>100</v>
      </c>
      <c r="G2" s="4" t="b">
        <f>E2=F2</f>
        <v>0</v>
      </c>
      <c r="H2" s="2" t="s">
        <v>300</v>
      </c>
      <c r="I2" s="4"/>
      <c r="J2" s="4"/>
      <c r="K2" s="4"/>
      <c r="L2" s="4"/>
    </row>
    <row r="3" spans="1:12" ht="86.4" x14ac:dyDescent="0.3">
      <c r="A3" s="2" t="s">
        <v>4</v>
      </c>
      <c r="B3" s="4" t="s">
        <v>71</v>
      </c>
      <c r="C3" s="2" t="s">
        <v>2</v>
      </c>
      <c r="D3" s="2" t="s">
        <v>295</v>
      </c>
      <c r="E3" s="4" t="s">
        <v>100</v>
      </c>
      <c r="F3" s="4" t="s">
        <v>100</v>
      </c>
      <c r="G3" s="4" t="b">
        <f t="shared" ref="G3:G66" si="0">E3=F3</f>
        <v>1</v>
      </c>
      <c r="H3" s="2" t="s">
        <v>296</v>
      </c>
      <c r="I3" s="4"/>
      <c r="J3" s="4"/>
      <c r="K3" s="4"/>
      <c r="L3" s="4"/>
    </row>
    <row r="4" spans="1:12" ht="129.6" x14ac:dyDescent="0.3">
      <c r="A4" s="2" t="s">
        <v>4</v>
      </c>
      <c r="B4" s="4" t="s">
        <v>71</v>
      </c>
      <c r="C4" s="2" t="s">
        <v>5</v>
      </c>
      <c r="D4" s="2" t="s">
        <v>6</v>
      </c>
      <c r="E4" s="4" t="s">
        <v>105</v>
      </c>
      <c r="F4" s="4" t="s">
        <v>148</v>
      </c>
      <c r="G4" s="4" t="b">
        <f t="shared" si="0"/>
        <v>0</v>
      </c>
      <c r="H4" s="2"/>
      <c r="I4" s="4"/>
      <c r="J4" s="4"/>
      <c r="K4" s="4"/>
      <c r="L4" s="4"/>
    </row>
    <row r="5" spans="1:12" ht="100.8" x14ac:dyDescent="0.3">
      <c r="A5" s="2" t="s">
        <v>4</v>
      </c>
      <c r="B5" s="4" t="s">
        <v>71</v>
      </c>
      <c r="C5" s="2" t="s">
        <v>7</v>
      </c>
      <c r="D5" s="2" t="s">
        <v>297</v>
      </c>
      <c r="E5" s="4" t="s">
        <v>105</v>
      </c>
      <c r="F5" s="4" t="s">
        <v>100</v>
      </c>
      <c r="G5" s="4" t="b">
        <f t="shared" si="0"/>
        <v>0</v>
      </c>
      <c r="H5" s="2" t="s">
        <v>298</v>
      </c>
      <c r="I5" s="4"/>
      <c r="J5" s="4"/>
      <c r="K5" s="4"/>
      <c r="L5" s="4"/>
    </row>
    <row r="6" spans="1:12" ht="86.4" x14ac:dyDescent="0.3">
      <c r="A6" s="2" t="s">
        <v>8</v>
      </c>
      <c r="B6" s="4" t="s">
        <v>72</v>
      </c>
      <c r="C6" s="2" t="s">
        <v>2</v>
      </c>
      <c r="D6" s="2" t="s">
        <v>289</v>
      </c>
      <c r="E6" s="4" t="s">
        <v>233</v>
      </c>
      <c r="F6" s="4" t="s">
        <v>100</v>
      </c>
      <c r="G6" s="4" t="b">
        <f t="shared" si="0"/>
        <v>0</v>
      </c>
      <c r="H6" s="2" t="s">
        <v>290</v>
      </c>
      <c r="I6" s="4"/>
      <c r="J6" s="4"/>
      <c r="K6" s="4"/>
      <c r="L6" s="4"/>
    </row>
    <row r="7" spans="1:12" ht="86.4" x14ac:dyDescent="0.3">
      <c r="A7" s="2" t="s">
        <v>8</v>
      </c>
      <c r="B7" s="4" t="s">
        <v>72</v>
      </c>
      <c r="C7" s="2" t="s">
        <v>7</v>
      </c>
      <c r="D7" s="2" t="s">
        <v>291</v>
      </c>
      <c r="E7" s="4" t="s">
        <v>105</v>
      </c>
      <c r="F7" s="4" t="s">
        <v>100</v>
      </c>
      <c r="G7" s="4" t="b">
        <f t="shared" si="0"/>
        <v>0</v>
      </c>
      <c r="H7" s="2" t="s">
        <v>292</v>
      </c>
      <c r="I7" s="4"/>
      <c r="J7" s="4"/>
      <c r="K7" s="4"/>
      <c r="L7" s="4"/>
    </row>
    <row r="8" spans="1:12" ht="129.6" x14ac:dyDescent="0.3">
      <c r="A8" s="2" t="s">
        <v>8</v>
      </c>
      <c r="B8" s="4" t="s">
        <v>72</v>
      </c>
      <c r="C8" s="2" t="s">
        <v>9</v>
      </c>
      <c r="D8" s="2" t="s">
        <v>293</v>
      </c>
      <c r="E8" s="4" t="s">
        <v>105</v>
      </c>
      <c r="F8" s="4" t="s">
        <v>100</v>
      </c>
      <c r="G8" s="4" t="b">
        <f t="shared" si="0"/>
        <v>0</v>
      </c>
      <c r="H8" s="2" t="s">
        <v>294</v>
      </c>
      <c r="I8" s="4"/>
      <c r="J8" s="4"/>
      <c r="K8" s="4"/>
      <c r="L8" s="4"/>
    </row>
    <row r="9" spans="1:12" ht="115.2" x14ac:dyDescent="0.3">
      <c r="A9" s="2" t="s">
        <v>10</v>
      </c>
      <c r="B9" s="4" t="s">
        <v>73</v>
      </c>
      <c r="C9" s="2" t="s">
        <v>2</v>
      </c>
      <c r="D9" s="2" t="s">
        <v>284</v>
      </c>
      <c r="E9" s="4" t="s">
        <v>105</v>
      </c>
      <c r="F9" s="4" t="s">
        <v>100</v>
      </c>
      <c r="G9" s="4" t="b">
        <f t="shared" si="0"/>
        <v>0</v>
      </c>
      <c r="H9" s="2" t="s">
        <v>285</v>
      </c>
      <c r="I9" s="4"/>
      <c r="J9" s="4"/>
      <c r="K9" s="4"/>
      <c r="L9" s="4"/>
    </row>
    <row r="10" spans="1:12" ht="86.4" x14ac:dyDescent="0.3">
      <c r="A10" s="2" t="s">
        <v>10</v>
      </c>
      <c r="B10" s="4" t="s">
        <v>73</v>
      </c>
      <c r="C10" s="2" t="s">
        <v>11</v>
      </c>
      <c r="D10" s="2" t="s">
        <v>286</v>
      </c>
      <c r="E10" s="4" t="s">
        <v>105</v>
      </c>
      <c r="F10" s="4" t="s">
        <v>100</v>
      </c>
      <c r="G10" s="4" t="b">
        <f t="shared" si="0"/>
        <v>0</v>
      </c>
      <c r="H10" s="2" t="s">
        <v>287</v>
      </c>
      <c r="I10" s="4"/>
      <c r="K10" s="4"/>
      <c r="L10" s="4" t="s">
        <v>288</v>
      </c>
    </row>
    <row r="11" spans="1:12" ht="72" x14ac:dyDescent="0.3">
      <c r="A11" s="2" t="s">
        <v>12</v>
      </c>
      <c r="B11" s="4" t="s">
        <v>74</v>
      </c>
      <c r="C11" s="2" t="s">
        <v>9</v>
      </c>
      <c r="D11" s="2" t="s">
        <v>278</v>
      </c>
      <c r="E11" s="4" t="s">
        <v>100</v>
      </c>
      <c r="F11" s="4" t="s">
        <v>148</v>
      </c>
      <c r="G11" s="4" t="b">
        <f t="shared" si="0"/>
        <v>0</v>
      </c>
      <c r="H11" s="2"/>
      <c r="I11" s="2" t="s">
        <v>279</v>
      </c>
      <c r="J11" s="3" t="s">
        <v>148</v>
      </c>
      <c r="K11" s="4"/>
      <c r="L11" s="4"/>
    </row>
    <row r="12" spans="1:12" ht="57.6" x14ac:dyDescent="0.3">
      <c r="A12" s="2" t="s">
        <v>12</v>
      </c>
      <c r="B12" s="4" t="s">
        <v>74</v>
      </c>
      <c r="C12" s="2" t="s">
        <v>3</v>
      </c>
      <c r="D12" s="2" t="s">
        <v>280</v>
      </c>
      <c r="E12" s="4" t="s">
        <v>105</v>
      </c>
      <c r="F12" s="4" t="s">
        <v>100</v>
      </c>
      <c r="G12" s="4" t="b">
        <f t="shared" si="0"/>
        <v>0</v>
      </c>
      <c r="H12" s="2" t="s">
        <v>281</v>
      </c>
      <c r="I12" s="4"/>
      <c r="J12" s="4"/>
      <c r="K12" s="4"/>
      <c r="L12" s="4"/>
    </row>
    <row r="13" spans="1:12" ht="86.4" x14ac:dyDescent="0.3">
      <c r="A13" s="2" t="s">
        <v>12</v>
      </c>
      <c r="B13" s="4" t="s">
        <v>74</v>
      </c>
      <c r="C13" s="2" t="s">
        <v>5</v>
      </c>
      <c r="D13" s="2" t="s">
        <v>282</v>
      </c>
      <c r="E13" s="4" t="s">
        <v>100</v>
      </c>
      <c r="F13" s="4" t="s">
        <v>100</v>
      </c>
      <c r="G13" s="4" t="b">
        <f t="shared" si="0"/>
        <v>1</v>
      </c>
      <c r="H13" s="2" t="s">
        <v>283</v>
      </c>
      <c r="I13" s="4"/>
      <c r="J13" s="4"/>
      <c r="K13" s="4"/>
      <c r="L13" s="4"/>
    </row>
    <row r="14" spans="1:12" ht="144" x14ac:dyDescent="0.3">
      <c r="A14" s="2" t="s">
        <v>13</v>
      </c>
      <c r="B14" s="4" t="s">
        <v>75</v>
      </c>
      <c r="C14" s="2" t="s">
        <v>9</v>
      </c>
      <c r="D14" s="2" t="s">
        <v>264</v>
      </c>
      <c r="E14" s="4" t="s">
        <v>100</v>
      </c>
      <c r="F14" s="4" t="s">
        <v>100</v>
      </c>
      <c r="G14" s="4" t="b">
        <f t="shared" si="0"/>
        <v>1</v>
      </c>
      <c r="H14" s="2" t="s">
        <v>265</v>
      </c>
      <c r="I14" s="2" t="s">
        <v>266</v>
      </c>
      <c r="J14" s="3" t="s">
        <v>105</v>
      </c>
      <c r="K14" s="2" t="s">
        <v>267</v>
      </c>
      <c r="L14" s="2" t="s">
        <v>268</v>
      </c>
    </row>
    <row r="15" spans="1:12" ht="72" x14ac:dyDescent="0.3">
      <c r="A15" s="2" t="s">
        <v>13</v>
      </c>
      <c r="B15" s="4" t="s">
        <v>75</v>
      </c>
      <c r="C15" s="2" t="s">
        <v>2</v>
      </c>
      <c r="D15" s="2" t="s">
        <v>276</v>
      </c>
      <c r="E15" s="4" t="s">
        <v>105</v>
      </c>
      <c r="F15" s="4" t="s">
        <v>100</v>
      </c>
      <c r="G15" s="4" t="b">
        <f t="shared" si="0"/>
        <v>0</v>
      </c>
      <c r="H15" s="2" t="s">
        <v>277</v>
      </c>
      <c r="I15" s="4"/>
      <c r="J15" s="4"/>
      <c r="K15" s="4"/>
      <c r="L15" s="4"/>
    </row>
    <row r="16" spans="1:12" ht="115.2" x14ac:dyDescent="0.3">
      <c r="A16" s="2" t="s">
        <v>13</v>
      </c>
      <c r="B16" s="4" t="s">
        <v>75</v>
      </c>
      <c r="C16" s="2" t="s">
        <v>5</v>
      </c>
      <c r="D16" s="2" t="s">
        <v>272</v>
      </c>
      <c r="E16" s="4" t="s">
        <v>100</v>
      </c>
      <c r="F16" s="4" t="s">
        <v>100</v>
      </c>
      <c r="G16" s="4" t="b">
        <f t="shared" si="0"/>
        <v>1</v>
      </c>
      <c r="H16" s="2" t="s">
        <v>273</v>
      </c>
      <c r="I16" s="10" t="s">
        <v>274</v>
      </c>
      <c r="J16" s="3" t="s">
        <v>105</v>
      </c>
      <c r="K16" s="2" t="s">
        <v>275</v>
      </c>
      <c r="L16" s="2" t="s">
        <v>257</v>
      </c>
    </row>
    <row r="17" spans="1:12" ht="118.8" customHeight="1" x14ac:dyDescent="0.3">
      <c r="A17" s="2" t="s">
        <v>14</v>
      </c>
      <c r="B17" s="4" t="s">
        <v>76</v>
      </c>
      <c r="C17" s="2" t="s">
        <v>9</v>
      </c>
      <c r="D17" s="2" t="s">
        <v>248</v>
      </c>
      <c r="E17" s="4" t="s">
        <v>105</v>
      </c>
      <c r="F17" s="4" t="s">
        <v>100</v>
      </c>
      <c r="G17" s="4" t="b">
        <f t="shared" si="0"/>
        <v>0</v>
      </c>
      <c r="H17" s="11" t="s">
        <v>249</v>
      </c>
      <c r="I17" s="2" t="s">
        <v>253</v>
      </c>
      <c r="J17" s="3" t="s">
        <v>233</v>
      </c>
      <c r="K17" s="2" t="s">
        <v>301</v>
      </c>
      <c r="L17" s="4"/>
    </row>
    <row r="18" spans="1:12" ht="86.4" x14ac:dyDescent="0.3">
      <c r="A18" s="2" t="s">
        <v>14</v>
      </c>
      <c r="B18" s="4" t="s">
        <v>76</v>
      </c>
      <c r="C18" s="12" t="s">
        <v>15</v>
      </c>
      <c r="D18" s="2" t="s">
        <v>258</v>
      </c>
      <c r="E18" s="4" t="s">
        <v>105</v>
      </c>
      <c r="F18" s="2" t="s">
        <v>148</v>
      </c>
      <c r="G18" s="4" t="b">
        <f t="shared" si="0"/>
        <v>0</v>
      </c>
      <c r="H18" s="2"/>
      <c r="I18" s="2" t="s">
        <v>259</v>
      </c>
      <c r="J18" s="3" t="s">
        <v>100</v>
      </c>
      <c r="K18" s="2" t="s">
        <v>260</v>
      </c>
      <c r="L18" s="2" t="s">
        <v>257</v>
      </c>
    </row>
    <row r="19" spans="1:12" ht="187.2" x14ac:dyDescent="0.3">
      <c r="A19" s="2" t="s">
        <v>14</v>
      </c>
      <c r="B19" s="4" t="s">
        <v>76</v>
      </c>
      <c r="C19" s="2" t="s">
        <v>3</v>
      </c>
      <c r="D19" s="2" t="s">
        <v>254</v>
      </c>
      <c r="E19" s="4" t="s">
        <v>100</v>
      </c>
      <c r="F19" s="4" t="s">
        <v>148</v>
      </c>
      <c r="G19" s="4" t="b">
        <f t="shared" si="0"/>
        <v>0</v>
      </c>
      <c r="H19" s="2"/>
      <c r="I19" s="2" t="s">
        <v>255</v>
      </c>
      <c r="J19" s="3" t="s">
        <v>100</v>
      </c>
      <c r="K19" s="2" t="s">
        <v>256</v>
      </c>
      <c r="L19" s="2" t="s">
        <v>257</v>
      </c>
    </row>
    <row r="20" spans="1:12" ht="84.6" customHeight="1" x14ac:dyDescent="0.3">
      <c r="A20" s="2" t="s">
        <v>14</v>
      </c>
      <c r="B20" s="4" t="s">
        <v>76</v>
      </c>
      <c r="C20" s="2" t="s">
        <v>5</v>
      </c>
      <c r="D20" s="2" t="s">
        <v>269</v>
      </c>
      <c r="E20" s="4" t="s">
        <v>105</v>
      </c>
      <c r="F20" s="4" t="s">
        <v>100</v>
      </c>
      <c r="G20" s="4" t="b">
        <f t="shared" si="0"/>
        <v>0</v>
      </c>
      <c r="H20" s="2" t="s">
        <v>269</v>
      </c>
      <c r="I20" s="2" t="s">
        <v>270</v>
      </c>
      <c r="J20" s="3" t="s">
        <v>233</v>
      </c>
      <c r="K20" s="2" t="s">
        <v>271</v>
      </c>
      <c r="L20" s="4"/>
    </row>
    <row r="21" spans="1:12" ht="100.8" x14ac:dyDescent="0.3">
      <c r="A21" s="2" t="s">
        <v>14</v>
      </c>
      <c r="B21" s="4" t="s">
        <v>76</v>
      </c>
      <c r="C21" s="2" t="s">
        <v>16</v>
      </c>
      <c r="D21" s="2" t="s">
        <v>261</v>
      </c>
      <c r="E21" s="4" t="s">
        <v>100</v>
      </c>
      <c r="F21" s="4" t="s">
        <v>100</v>
      </c>
      <c r="G21" s="4" t="b">
        <f t="shared" si="0"/>
        <v>1</v>
      </c>
      <c r="H21" s="4"/>
      <c r="I21" s="2" t="s">
        <v>263</v>
      </c>
      <c r="J21" s="3" t="s">
        <v>100</v>
      </c>
      <c r="K21" s="2" t="s">
        <v>262</v>
      </c>
      <c r="L21" s="2" t="s">
        <v>257</v>
      </c>
    </row>
    <row r="22" spans="1:12" ht="100.8" x14ac:dyDescent="0.3">
      <c r="A22" s="2" t="s">
        <v>17</v>
      </c>
      <c r="B22" s="4" t="s">
        <v>77</v>
      </c>
      <c r="C22" s="2" t="s">
        <v>2</v>
      </c>
      <c r="D22" s="2" t="s">
        <v>250</v>
      </c>
      <c r="E22" s="4" t="s">
        <v>105</v>
      </c>
      <c r="F22" s="4" t="s">
        <v>100</v>
      </c>
      <c r="G22" s="4" t="b">
        <f t="shared" si="0"/>
        <v>0</v>
      </c>
      <c r="H22" s="4"/>
      <c r="I22" s="2" t="s">
        <v>251</v>
      </c>
      <c r="J22" s="3" t="s">
        <v>105</v>
      </c>
      <c r="K22" s="2" t="s">
        <v>252</v>
      </c>
      <c r="L22" s="4"/>
    </row>
    <row r="23" spans="1:12" ht="100.8" x14ac:dyDescent="0.3">
      <c r="A23" s="2" t="s">
        <v>18</v>
      </c>
      <c r="B23" s="4" t="s">
        <v>78</v>
      </c>
      <c r="C23" s="2" t="s">
        <v>9</v>
      </c>
      <c r="D23" s="2" t="s">
        <v>244</v>
      </c>
      <c r="E23" s="4" t="s">
        <v>233</v>
      </c>
      <c r="F23" s="4" t="s">
        <v>100</v>
      </c>
      <c r="G23" s="4" t="b">
        <f t="shared" si="0"/>
        <v>0</v>
      </c>
      <c r="H23" s="2" t="s">
        <v>245</v>
      </c>
      <c r="I23" s="4"/>
      <c r="J23" s="4"/>
      <c r="K23" s="4"/>
      <c r="L23" s="4"/>
    </row>
    <row r="24" spans="1:12" ht="100.8" x14ac:dyDescent="0.3">
      <c r="A24" s="2" t="s">
        <v>18</v>
      </c>
      <c r="B24" s="4" t="s">
        <v>78</v>
      </c>
      <c r="C24" s="2" t="s">
        <v>19</v>
      </c>
      <c r="D24" s="2" t="s">
        <v>246</v>
      </c>
      <c r="E24" s="4" t="s">
        <v>233</v>
      </c>
      <c r="F24" s="4" t="s">
        <v>100</v>
      </c>
      <c r="G24" s="4" t="b">
        <f t="shared" si="0"/>
        <v>0</v>
      </c>
      <c r="H24" s="2" t="s">
        <v>247</v>
      </c>
      <c r="I24" s="4"/>
      <c r="J24" s="4"/>
      <c r="K24" s="4"/>
      <c r="L24" s="4"/>
    </row>
    <row r="25" spans="1:12" ht="72" x14ac:dyDescent="0.3">
      <c r="A25" s="2" t="s">
        <v>20</v>
      </c>
      <c r="B25" s="4" t="s">
        <v>79</v>
      </c>
      <c r="C25" s="2" t="s">
        <v>9</v>
      </c>
      <c r="D25" s="2" t="s">
        <v>21</v>
      </c>
      <c r="E25" s="4" t="s">
        <v>100</v>
      </c>
      <c r="F25" s="4" t="s">
        <v>148</v>
      </c>
      <c r="G25" s="4" t="b">
        <f t="shared" si="0"/>
        <v>0</v>
      </c>
      <c r="H25" s="2"/>
      <c r="I25" s="4"/>
      <c r="J25" s="4"/>
      <c r="K25" s="4"/>
      <c r="L25" s="4"/>
    </row>
    <row r="26" spans="1:12" ht="72" x14ac:dyDescent="0.3">
      <c r="A26" s="2" t="s">
        <v>20</v>
      </c>
      <c r="B26" s="4" t="s">
        <v>79</v>
      </c>
      <c r="C26" s="2" t="s">
        <v>22</v>
      </c>
      <c r="D26" s="2" t="s">
        <v>23</v>
      </c>
      <c r="E26" s="4" t="s">
        <v>100</v>
      </c>
      <c r="F26" s="4" t="s">
        <v>148</v>
      </c>
      <c r="G26" s="4" t="b">
        <f t="shared" si="0"/>
        <v>0</v>
      </c>
      <c r="H26" s="2"/>
      <c r="I26" s="4"/>
      <c r="J26" s="4"/>
      <c r="K26" s="4"/>
      <c r="L26" s="4"/>
    </row>
    <row r="27" spans="1:12" ht="72" x14ac:dyDescent="0.3">
      <c r="A27" s="2" t="s">
        <v>24</v>
      </c>
      <c r="B27" s="4" t="s">
        <v>80</v>
      </c>
      <c r="C27" s="2" t="s">
        <v>25</v>
      </c>
      <c r="D27" s="2" t="s">
        <v>26</v>
      </c>
      <c r="E27" s="4" t="s">
        <v>105</v>
      </c>
      <c r="F27" s="4" t="s">
        <v>148</v>
      </c>
      <c r="G27" s="4" t="b">
        <f t="shared" si="0"/>
        <v>0</v>
      </c>
      <c r="H27" s="2"/>
      <c r="I27" s="4"/>
      <c r="J27" s="4"/>
      <c r="K27" s="4"/>
      <c r="L27" s="4"/>
    </row>
    <row r="28" spans="1:12" ht="72" x14ac:dyDescent="0.3">
      <c r="A28" s="2" t="s">
        <v>27</v>
      </c>
      <c r="B28" s="2" t="s">
        <v>81</v>
      </c>
      <c r="C28" s="2" t="s">
        <v>19</v>
      </c>
      <c r="D28" s="2" t="s">
        <v>242</v>
      </c>
      <c r="E28" s="4" t="s">
        <v>105</v>
      </c>
      <c r="F28" s="4" t="s">
        <v>100</v>
      </c>
      <c r="G28" s="4" t="b">
        <f t="shared" si="0"/>
        <v>0</v>
      </c>
      <c r="H28" s="2" t="s">
        <v>243</v>
      </c>
      <c r="I28" s="4"/>
      <c r="J28" s="4"/>
      <c r="K28" s="4"/>
      <c r="L28" s="4"/>
    </row>
    <row r="29" spans="1:12" ht="115.2" x14ac:dyDescent="0.3">
      <c r="A29" s="2" t="s">
        <v>28</v>
      </c>
      <c r="B29" s="2" t="s">
        <v>82</v>
      </c>
      <c r="C29" s="2" t="s">
        <v>9</v>
      </c>
      <c r="D29" s="2" t="s">
        <v>224</v>
      </c>
      <c r="E29" s="4" t="s">
        <v>233</v>
      </c>
      <c r="F29" s="4" t="s">
        <v>100</v>
      </c>
      <c r="G29" s="4" t="b">
        <f t="shared" si="0"/>
        <v>0</v>
      </c>
      <c r="H29" s="2" t="s">
        <v>225</v>
      </c>
      <c r="I29" s="2" t="s">
        <v>227</v>
      </c>
      <c r="J29" s="3" t="s">
        <v>233</v>
      </c>
      <c r="K29" s="2" t="s">
        <v>230</v>
      </c>
      <c r="L29" s="4"/>
    </row>
    <row r="30" spans="1:12" ht="115.2" x14ac:dyDescent="0.3">
      <c r="A30" s="2" t="s">
        <v>28</v>
      </c>
      <c r="B30" s="2" t="s">
        <v>82</v>
      </c>
      <c r="C30" s="2" t="s">
        <v>9</v>
      </c>
      <c r="D30" s="2" t="s">
        <v>228</v>
      </c>
      <c r="E30" s="4" t="s">
        <v>105</v>
      </c>
      <c r="F30" s="2" t="s">
        <v>100</v>
      </c>
      <c r="G30" s="4" t="b">
        <f t="shared" si="0"/>
        <v>0</v>
      </c>
      <c r="H30" s="2" t="s">
        <v>229</v>
      </c>
      <c r="I30" s="2" t="s">
        <v>231</v>
      </c>
      <c r="J30" s="3" t="s">
        <v>233</v>
      </c>
      <c r="K30" s="2" t="s">
        <v>237</v>
      </c>
      <c r="L30" s="4"/>
    </row>
    <row r="31" spans="1:12" ht="86.4" x14ac:dyDescent="0.3">
      <c r="A31" s="2" t="s">
        <v>28</v>
      </c>
      <c r="B31" s="2" t="s">
        <v>82</v>
      </c>
      <c r="C31" s="2" t="s">
        <v>5</v>
      </c>
      <c r="D31" s="2" t="s">
        <v>232</v>
      </c>
      <c r="E31" s="4" t="s">
        <v>233</v>
      </c>
      <c r="F31" s="4" t="s">
        <v>233</v>
      </c>
      <c r="G31" s="4" t="b">
        <f t="shared" si="0"/>
        <v>1</v>
      </c>
      <c r="H31" s="2" t="s">
        <v>234</v>
      </c>
      <c r="I31" s="2" t="s">
        <v>235</v>
      </c>
      <c r="J31" s="3" t="s">
        <v>233</v>
      </c>
      <c r="K31" s="2" t="s">
        <v>236</v>
      </c>
      <c r="L31" s="4"/>
    </row>
    <row r="32" spans="1:12" ht="86.4" x14ac:dyDescent="0.3">
      <c r="A32" s="2" t="s">
        <v>28</v>
      </c>
      <c r="B32" s="2" t="s">
        <v>82</v>
      </c>
      <c r="C32" s="2" t="s">
        <v>15</v>
      </c>
      <c r="D32" s="2" t="s">
        <v>238</v>
      </c>
      <c r="E32" s="4" t="s">
        <v>100</v>
      </c>
      <c r="F32" s="4" t="s">
        <v>100</v>
      </c>
      <c r="G32" s="4" t="b">
        <f t="shared" si="0"/>
        <v>1</v>
      </c>
      <c r="H32" s="2" t="s">
        <v>239</v>
      </c>
      <c r="I32" s="2" t="s">
        <v>240</v>
      </c>
      <c r="J32" s="3" t="s">
        <v>233</v>
      </c>
      <c r="K32" s="2" t="s">
        <v>241</v>
      </c>
      <c r="L32" s="4"/>
    </row>
    <row r="33" spans="1:12" ht="144" x14ac:dyDescent="0.3">
      <c r="A33" s="2" t="s">
        <v>29</v>
      </c>
      <c r="B33" s="2" t="s">
        <v>83</v>
      </c>
      <c r="C33" s="2" t="s">
        <v>9</v>
      </c>
      <c r="D33" s="2" t="s">
        <v>216</v>
      </c>
      <c r="E33" s="4" t="s">
        <v>233</v>
      </c>
      <c r="F33" s="4" t="s">
        <v>100</v>
      </c>
      <c r="G33" s="4" t="b">
        <f t="shared" si="0"/>
        <v>0</v>
      </c>
      <c r="H33" s="2" t="s">
        <v>217</v>
      </c>
      <c r="I33" s="2" t="s">
        <v>218</v>
      </c>
      <c r="J33" s="3" t="s">
        <v>100</v>
      </c>
      <c r="K33" s="2" t="s">
        <v>220</v>
      </c>
      <c r="L33" s="4"/>
    </row>
    <row r="34" spans="1:12" ht="72" x14ac:dyDescent="0.3">
      <c r="A34" s="2" t="s">
        <v>29</v>
      </c>
      <c r="B34" s="2" t="s">
        <v>83</v>
      </c>
      <c r="C34" s="2" t="s">
        <v>2</v>
      </c>
      <c r="D34" s="2" t="s">
        <v>219</v>
      </c>
      <c r="E34" s="4" t="s">
        <v>100</v>
      </c>
      <c r="F34" s="4" t="s">
        <v>148</v>
      </c>
      <c r="G34" s="4" t="b">
        <f t="shared" si="0"/>
        <v>0</v>
      </c>
      <c r="H34" s="2"/>
      <c r="I34" s="4"/>
      <c r="J34" s="4"/>
      <c r="K34" s="4"/>
      <c r="L34" s="4"/>
    </row>
    <row r="35" spans="1:12" ht="144" x14ac:dyDescent="0.3">
      <c r="A35" s="2" t="s">
        <v>29</v>
      </c>
      <c r="B35" s="2" t="s">
        <v>83</v>
      </c>
      <c r="C35" s="2" t="s">
        <v>30</v>
      </c>
      <c r="D35" s="2" t="s">
        <v>221</v>
      </c>
      <c r="E35" s="4" t="s">
        <v>233</v>
      </c>
      <c r="F35" s="4" t="s">
        <v>100</v>
      </c>
      <c r="G35" s="4" t="b">
        <f t="shared" si="0"/>
        <v>0</v>
      </c>
      <c r="H35" s="2" t="s">
        <v>222</v>
      </c>
      <c r="I35" s="2" t="s">
        <v>223</v>
      </c>
      <c r="J35" s="3" t="s">
        <v>100</v>
      </c>
      <c r="K35" s="2" t="s">
        <v>226</v>
      </c>
      <c r="L35" s="4"/>
    </row>
    <row r="36" spans="1:12" ht="86.4" x14ac:dyDescent="0.3">
      <c r="A36" s="2" t="s">
        <v>31</v>
      </c>
      <c r="B36" s="4" t="s">
        <v>84</v>
      </c>
      <c r="C36" s="2" t="s">
        <v>3</v>
      </c>
      <c r="D36" s="2" t="s">
        <v>214</v>
      </c>
      <c r="E36" s="4" t="s">
        <v>105</v>
      </c>
      <c r="F36" s="4" t="s">
        <v>100</v>
      </c>
      <c r="G36" s="4" t="b">
        <f t="shared" si="0"/>
        <v>0</v>
      </c>
      <c r="H36" s="2" t="s">
        <v>215</v>
      </c>
      <c r="I36" s="4"/>
      <c r="J36" s="4"/>
      <c r="K36" s="2"/>
      <c r="L36" s="4"/>
    </row>
    <row r="37" spans="1:12" ht="72" x14ac:dyDescent="0.3">
      <c r="A37" s="2" t="s">
        <v>32</v>
      </c>
      <c r="B37" s="4" t="s">
        <v>85</v>
      </c>
      <c r="C37" s="2" t="s">
        <v>33</v>
      </c>
      <c r="D37" s="2" t="s">
        <v>34</v>
      </c>
      <c r="E37" s="4" t="s">
        <v>233</v>
      </c>
      <c r="F37" s="4" t="s">
        <v>148</v>
      </c>
      <c r="G37" s="4" t="b">
        <f t="shared" si="0"/>
        <v>0</v>
      </c>
      <c r="H37" s="2"/>
      <c r="I37" s="4"/>
      <c r="J37" s="4"/>
      <c r="K37" s="2"/>
      <c r="L37" s="4"/>
    </row>
    <row r="38" spans="1:12" ht="158.4" x14ac:dyDescent="0.3">
      <c r="A38" s="2" t="s">
        <v>35</v>
      </c>
      <c r="B38" s="2" t="s">
        <v>86</v>
      </c>
      <c r="C38" s="2" t="s">
        <v>9</v>
      </c>
      <c r="D38" s="2" t="s">
        <v>195</v>
      </c>
      <c r="E38" s="4" t="s">
        <v>100</v>
      </c>
      <c r="F38" s="4" t="s">
        <v>100</v>
      </c>
      <c r="G38" s="4" t="b">
        <f t="shared" si="0"/>
        <v>1</v>
      </c>
      <c r="H38" s="2" t="s">
        <v>196</v>
      </c>
      <c r="I38" s="2" t="s">
        <v>197</v>
      </c>
      <c r="J38" s="3" t="s">
        <v>105</v>
      </c>
      <c r="K38" s="2" t="s">
        <v>198</v>
      </c>
      <c r="L38" s="4"/>
    </row>
    <row r="39" spans="1:12" ht="158.4" x14ac:dyDescent="0.3">
      <c r="A39" s="2" t="s">
        <v>35</v>
      </c>
      <c r="B39" s="2" t="s">
        <v>86</v>
      </c>
      <c r="C39" s="2" t="s">
        <v>9</v>
      </c>
      <c r="D39" s="2" t="s">
        <v>199</v>
      </c>
      <c r="E39" s="4" t="s">
        <v>105</v>
      </c>
      <c r="F39" s="4" t="s">
        <v>100</v>
      </c>
      <c r="G39" s="4" t="b">
        <f t="shared" si="0"/>
        <v>0</v>
      </c>
      <c r="H39" s="2" t="s">
        <v>200</v>
      </c>
      <c r="I39" s="2" t="s">
        <v>201</v>
      </c>
      <c r="J39" s="3" t="s">
        <v>105</v>
      </c>
      <c r="K39" s="2" t="s">
        <v>205</v>
      </c>
      <c r="L39" s="4"/>
    </row>
    <row r="40" spans="1:12" ht="158.4" x14ac:dyDescent="0.3">
      <c r="A40" s="2" t="s">
        <v>35</v>
      </c>
      <c r="B40" s="2" t="s">
        <v>86</v>
      </c>
      <c r="C40" s="2" t="s">
        <v>2</v>
      </c>
      <c r="D40" s="2" t="s">
        <v>202</v>
      </c>
      <c r="E40" s="4" t="s">
        <v>233</v>
      </c>
      <c r="F40" s="4" t="s">
        <v>100</v>
      </c>
      <c r="G40" s="4" t="b">
        <f t="shared" si="0"/>
        <v>0</v>
      </c>
      <c r="H40" s="2" t="s">
        <v>203</v>
      </c>
      <c r="I40" s="2" t="s">
        <v>204</v>
      </c>
      <c r="J40" s="3" t="s">
        <v>105</v>
      </c>
      <c r="K40" s="2" t="s">
        <v>206</v>
      </c>
      <c r="L40" s="2" t="s">
        <v>208</v>
      </c>
    </row>
    <row r="41" spans="1:12" ht="129.6" x14ac:dyDescent="0.3">
      <c r="A41" s="2" t="s">
        <v>35</v>
      </c>
      <c r="B41" s="2" t="s">
        <v>86</v>
      </c>
      <c r="C41" s="2" t="s">
        <v>36</v>
      </c>
      <c r="D41" s="2" t="s">
        <v>210</v>
      </c>
      <c r="E41" s="4" t="s">
        <v>105</v>
      </c>
      <c r="F41" s="4" t="s">
        <v>105</v>
      </c>
      <c r="G41" s="4" t="b">
        <f t="shared" si="0"/>
        <v>1</v>
      </c>
      <c r="H41" s="2" t="s">
        <v>211</v>
      </c>
      <c r="I41" s="2" t="s">
        <v>212</v>
      </c>
      <c r="J41" s="3" t="s">
        <v>105</v>
      </c>
      <c r="K41" s="2" t="s">
        <v>213</v>
      </c>
      <c r="L41" s="4"/>
    </row>
    <row r="42" spans="1:12" s="6" customFormat="1" ht="100.8" x14ac:dyDescent="0.3">
      <c r="A42" s="9" t="s">
        <v>37</v>
      </c>
      <c r="B42" s="3" t="s">
        <v>87</v>
      </c>
      <c r="C42" s="9" t="s">
        <v>19</v>
      </c>
      <c r="D42" s="9" t="s">
        <v>183</v>
      </c>
      <c r="E42" s="4" t="s">
        <v>105</v>
      </c>
      <c r="F42" s="3" t="s">
        <v>100</v>
      </c>
      <c r="G42" s="4" t="b">
        <f t="shared" si="0"/>
        <v>0</v>
      </c>
      <c r="H42" s="9" t="s">
        <v>184</v>
      </c>
      <c r="I42" s="9" t="s">
        <v>186</v>
      </c>
      <c r="J42" s="3" t="s">
        <v>100</v>
      </c>
      <c r="K42" s="2" t="s">
        <v>207</v>
      </c>
      <c r="L42" s="3"/>
    </row>
    <row r="43" spans="1:12" s="6" customFormat="1" ht="86.4" x14ac:dyDescent="0.3">
      <c r="A43" s="9" t="s">
        <v>37</v>
      </c>
      <c r="B43" s="3" t="s">
        <v>87</v>
      </c>
      <c r="C43" s="9" t="s">
        <v>5</v>
      </c>
      <c r="D43" s="9" t="s">
        <v>187</v>
      </c>
      <c r="E43" s="4" t="s">
        <v>233</v>
      </c>
      <c r="F43" s="3" t="s">
        <v>105</v>
      </c>
      <c r="G43" s="4" t="b">
        <f t="shared" si="0"/>
        <v>0</v>
      </c>
      <c r="H43" s="9" t="s">
        <v>188</v>
      </c>
      <c r="I43" s="9" t="s">
        <v>189</v>
      </c>
      <c r="J43" s="3" t="s">
        <v>105</v>
      </c>
      <c r="K43" s="9" t="s">
        <v>190</v>
      </c>
      <c r="L43" s="3"/>
    </row>
    <row r="44" spans="1:12" s="6" customFormat="1" ht="86.4" x14ac:dyDescent="0.3">
      <c r="A44" s="9" t="s">
        <v>37</v>
      </c>
      <c r="B44" s="3" t="s">
        <v>87</v>
      </c>
      <c r="C44" s="9" t="s">
        <v>33</v>
      </c>
      <c r="D44" s="9" t="s">
        <v>191</v>
      </c>
      <c r="E44" s="4" t="s">
        <v>100</v>
      </c>
      <c r="F44" s="3" t="s">
        <v>100</v>
      </c>
      <c r="G44" s="4" t="b">
        <f t="shared" si="0"/>
        <v>1</v>
      </c>
      <c r="H44" s="9" t="s">
        <v>192</v>
      </c>
      <c r="I44" s="9" t="s">
        <v>193</v>
      </c>
      <c r="J44" s="3" t="s">
        <v>100</v>
      </c>
      <c r="K44" s="9" t="s">
        <v>194</v>
      </c>
      <c r="L44" s="3"/>
    </row>
    <row r="45" spans="1:12" ht="72" x14ac:dyDescent="0.3">
      <c r="A45" s="2" t="s">
        <v>38</v>
      </c>
      <c r="B45" s="4" t="s">
        <v>88</v>
      </c>
      <c r="C45" s="2" t="s">
        <v>9</v>
      </c>
      <c r="D45" s="2" t="s">
        <v>39</v>
      </c>
      <c r="E45" s="4" t="s">
        <v>100</v>
      </c>
      <c r="F45" s="4" t="s">
        <v>148</v>
      </c>
      <c r="G45" s="4" t="b">
        <f t="shared" si="0"/>
        <v>0</v>
      </c>
      <c r="H45" s="2"/>
      <c r="I45" s="4"/>
      <c r="J45" s="4"/>
      <c r="K45" s="4"/>
      <c r="L45" s="4"/>
    </row>
    <row r="46" spans="1:12" ht="100.8" x14ac:dyDescent="0.3">
      <c r="A46" s="2" t="s">
        <v>38</v>
      </c>
      <c r="B46" s="4" t="s">
        <v>88</v>
      </c>
      <c r="C46" s="2" t="s">
        <v>2</v>
      </c>
      <c r="D46" s="2" t="s">
        <v>176</v>
      </c>
      <c r="E46" s="4" t="s">
        <v>105</v>
      </c>
      <c r="F46" s="4" t="s">
        <v>100</v>
      </c>
      <c r="G46" s="4" t="b">
        <f t="shared" si="0"/>
        <v>0</v>
      </c>
      <c r="H46" s="2" t="s">
        <v>177</v>
      </c>
      <c r="I46" s="4"/>
      <c r="J46" s="4"/>
      <c r="K46" s="4"/>
      <c r="L46" s="4"/>
    </row>
    <row r="47" spans="1:12" ht="226.2" customHeight="1" x14ac:dyDescent="0.3">
      <c r="A47" s="2" t="s">
        <v>38</v>
      </c>
      <c r="B47" s="4" t="s">
        <v>88</v>
      </c>
      <c r="C47" s="2" t="s">
        <v>33</v>
      </c>
      <c r="D47" s="2" t="s">
        <v>180</v>
      </c>
      <c r="E47" s="4" t="s">
        <v>233</v>
      </c>
      <c r="F47" s="4" t="s">
        <v>105</v>
      </c>
      <c r="G47" s="4" t="b">
        <f t="shared" si="0"/>
        <v>0</v>
      </c>
      <c r="H47" s="2" t="s">
        <v>181</v>
      </c>
      <c r="I47" s="2" t="s">
        <v>182</v>
      </c>
      <c r="J47" s="3" t="s">
        <v>105</v>
      </c>
      <c r="K47" s="2" t="s">
        <v>185</v>
      </c>
      <c r="L47" s="4"/>
    </row>
    <row r="48" spans="1:12" ht="100.8" x14ac:dyDescent="0.3">
      <c r="A48" s="2" t="s">
        <v>38</v>
      </c>
      <c r="B48" s="4" t="s">
        <v>88</v>
      </c>
      <c r="C48" s="2" t="s">
        <v>40</v>
      </c>
      <c r="D48" s="2" t="s">
        <v>178</v>
      </c>
      <c r="E48" s="4" t="s">
        <v>105</v>
      </c>
      <c r="F48" s="4" t="s">
        <v>100</v>
      </c>
      <c r="G48" s="4" t="b">
        <f t="shared" si="0"/>
        <v>0</v>
      </c>
      <c r="H48" s="2" t="s">
        <v>179</v>
      </c>
      <c r="I48" s="4"/>
      <c r="J48" s="4"/>
      <c r="K48" s="4"/>
      <c r="L48" s="4"/>
    </row>
    <row r="49" spans="1:12" ht="112.2" x14ac:dyDescent="0.3">
      <c r="A49" s="2" t="s">
        <v>38</v>
      </c>
      <c r="B49" s="4" t="s">
        <v>88</v>
      </c>
      <c r="C49" s="2" t="s">
        <v>303</v>
      </c>
      <c r="D49" s="2" t="s">
        <v>305</v>
      </c>
      <c r="E49" s="4" t="s">
        <v>105</v>
      </c>
      <c r="F49" s="4" t="s">
        <v>233</v>
      </c>
      <c r="G49" s="4" t="b">
        <f t="shared" si="0"/>
        <v>0</v>
      </c>
      <c r="H49" s="2" t="s">
        <v>304</v>
      </c>
      <c r="I49" s="4"/>
      <c r="J49" s="4"/>
      <c r="K49" s="4"/>
      <c r="L49" s="4"/>
    </row>
    <row r="50" spans="1:12" ht="86.4" x14ac:dyDescent="0.3">
      <c r="A50" s="2" t="s">
        <v>41</v>
      </c>
      <c r="B50" s="2" t="s">
        <v>89</v>
      </c>
      <c r="C50" s="2" t="s">
        <v>3</v>
      </c>
      <c r="D50" s="2" t="s">
        <v>174</v>
      </c>
      <c r="E50" s="4" t="s">
        <v>105</v>
      </c>
      <c r="F50" s="4" t="s">
        <v>100</v>
      </c>
      <c r="G50" s="4" t="b">
        <f t="shared" si="0"/>
        <v>0</v>
      </c>
      <c r="H50" s="2" t="s">
        <v>175</v>
      </c>
      <c r="I50" s="4"/>
      <c r="J50" s="4"/>
      <c r="K50" s="4"/>
      <c r="L50" s="4"/>
    </row>
    <row r="51" spans="1:12" ht="100.8" x14ac:dyDescent="0.3">
      <c r="A51" s="2" t="s">
        <v>42</v>
      </c>
      <c r="B51" s="2" t="s">
        <v>90</v>
      </c>
      <c r="C51" s="2" t="s">
        <v>3</v>
      </c>
      <c r="D51" s="2" t="s">
        <v>171</v>
      </c>
      <c r="E51" s="4" t="s">
        <v>105</v>
      </c>
      <c r="F51" s="4" t="s">
        <v>105</v>
      </c>
      <c r="G51" s="4" t="b">
        <f t="shared" si="0"/>
        <v>1</v>
      </c>
      <c r="H51" s="2" t="s">
        <v>172</v>
      </c>
      <c r="I51" s="4"/>
      <c r="J51" s="4"/>
      <c r="K51" s="4"/>
      <c r="L51" s="4"/>
    </row>
    <row r="52" spans="1:12" ht="86.4" x14ac:dyDescent="0.3">
      <c r="A52" s="2" t="s">
        <v>42</v>
      </c>
      <c r="B52" s="2" t="s">
        <v>90</v>
      </c>
      <c r="C52" s="2" t="s">
        <v>2</v>
      </c>
      <c r="D52" s="2" t="s">
        <v>43</v>
      </c>
      <c r="E52" s="4" t="s">
        <v>100</v>
      </c>
      <c r="F52" s="4" t="s">
        <v>148</v>
      </c>
      <c r="G52" s="4" t="b">
        <f t="shared" si="0"/>
        <v>0</v>
      </c>
      <c r="H52" s="2"/>
      <c r="I52" s="4"/>
      <c r="J52" s="4"/>
      <c r="K52" s="4"/>
      <c r="L52" s="4"/>
    </row>
    <row r="53" spans="1:12" ht="86.4" x14ac:dyDescent="0.3">
      <c r="A53" s="2" t="s">
        <v>44</v>
      </c>
      <c r="B53" s="2" t="s">
        <v>91</v>
      </c>
      <c r="C53" s="2" t="s">
        <v>3</v>
      </c>
      <c r="D53" s="2" t="s">
        <v>167</v>
      </c>
      <c r="E53" s="4" t="s">
        <v>105</v>
      </c>
      <c r="F53" s="4" t="s">
        <v>100</v>
      </c>
      <c r="G53" s="4" t="b">
        <f t="shared" si="0"/>
        <v>0</v>
      </c>
      <c r="H53" s="2" t="s">
        <v>168</v>
      </c>
      <c r="I53" s="4"/>
      <c r="J53" s="4"/>
      <c r="K53" s="4"/>
      <c r="L53" s="4"/>
    </row>
    <row r="54" spans="1:12" ht="100.8" x14ac:dyDescent="0.3">
      <c r="A54" s="2" t="s">
        <v>44</v>
      </c>
      <c r="B54" s="2" t="s">
        <v>91</v>
      </c>
      <c r="C54" s="2" t="s">
        <v>5</v>
      </c>
      <c r="D54" s="2" t="s">
        <v>169</v>
      </c>
      <c r="E54" s="4" t="s">
        <v>100</v>
      </c>
      <c r="F54" s="4" t="s">
        <v>105</v>
      </c>
      <c r="G54" s="4" t="b">
        <f t="shared" si="0"/>
        <v>0</v>
      </c>
      <c r="H54" s="2" t="s">
        <v>168</v>
      </c>
      <c r="I54" s="2" t="s">
        <v>170</v>
      </c>
      <c r="J54" s="3" t="s">
        <v>105</v>
      </c>
      <c r="K54" s="2" t="s">
        <v>173</v>
      </c>
      <c r="L54" s="4"/>
    </row>
    <row r="55" spans="1:12" ht="72" x14ac:dyDescent="0.3">
      <c r="A55" s="2" t="s">
        <v>45</v>
      </c>
      <c r="B55" s="2" t="s">
        <v>92</v>
      </c>
      <c r="C55" s="2" t="s">
        <v>2</v>
      </c>
      <c r="D55" s="2" t="s">
        <v>157</v>
      </c>
      <c r="E55" s="4" t="s">
        <v>105</v>
      </c>
      <c r="F55" s="4" t="s">
        <v>100</v>
      </c>
      <c r="G55" s="4" t="b">
        <f t="shared" si="0"/>
        <v>0</v>
      </c>
      <c r="H55" s="2" t="s">
        <v>158</v>
      </c>
      <c r="I55" s="4"/>
      <c r="J55" s="4"/>
      <c r="K55" s="4"/>
      <c r="L55" s="4"/>
    </row>
    <row r="56" spans="1:12" ht="115.2" x14ac:dyDescent="0.3">
      <c r="A56" s="2" t="s">
        <v>45</v>
      </c>
      <c r="B56" s="2" t="s">
        <v>92</v>
      </c>
      <c r="C56" s="2" t="s">
        <v>5</v>
      </c>
      <c r="D56" s="2" t="s">
        <v>163</v>
      </c>
      <c r="E56" s="4" t="s">
        <v>105</v>
      </c>
      <c r="F56" s="4" t="s">
        <v>105</v>
      </c>
      <c r="G56" s="4" t="b">
        <f t="shared" si="0"/>
        <v>1</v>
      </c>
      <c r="H56" s="2" t="s">
        <v>164</v>
      </c>
      <c r="I56" s="4"/>
      <c r="J56" s="4"/>
      <c r="K56" s="4"/>
      <c r="L56" s="4"/>
    </row>
    <row r="57" spans="1:12" ht="68.400000000000006" customHeight="1" x14ac:dyDescent="0.3">
      <c r="A57" s="2" t="s">
        <v>45</v>
      </c>
      <c r="B57" s="2" t="s">
        <v>92</v>
      </c>
      <c r="C57" s="2" t="s">
        <v>46</v>
      </c>
      <c r="D57" s="2" t="s">
        <v>165</v>
      </c>
      <c r="E57" s="4" t="s">
        <v>105</v>
      </c>
      <c r="F57" s="4" t="s">
        <v>100</v>
      </c>
      <c r="G57" s="4" t="b">
        <f t="shared" si="0"/>
        <v>0</v>
      </c>
      <c r="H57" s="2" t="s">
        <v>166</v>
      </c>
      <c r="I57" s="4"/>
      <c r="J57" s="4"/>
      <c r="K57" s="4"/>
      <c r="L57" s="4"/>
    </row>
    <row r="58" spans="1:12" ht="86.4" x14ac:dyDescent="0.3">
      <c r="A58" s="2" t="s">
        <v>47</v>
      </c>
      <c r="B58" s="2" t="s">
        <v>93</v>
      </c>
      <c r="C58" s="2" t="s">
        <v>3</v>
      </c>
      <c r="D58" s="2" t="s">
        <v>153</v>
      </c>
      <c r="E58" s="4" t="s">
        <v>105</v>
      </c>
      <c r="F58" s="4" t="s">
        <v>100</v>
      </c>
      <c r="G58" s="4" t="b">
        <f t="shared" si="0"/>
        <v>0</v>
      </c>
      <c r="H58" s="2" t="s">
        <v>154</v>
      </c>
      <c r="I58" s="4"/>
      <c r="J58" s="4"/>
      <c r="K58" s="4"/>
      <c r="L58" s="4"/>
    </row>
    <row r="59" spans="1:12" ht="90.6" customHeight="1" x14ac:dyDescent="0.3">
      <c r="A59" s="2" t="s">
        <v>47</v>
      </c>
      <c r="B59" s="2" t="s">
        <v>93</v>
      </c>
      <c r="C59" s="2" t="s">
        <v>48</v>
      </c>
      <c r="D59" s="2" t="s">
        <v>155</v>
      </c>
      <c r="E59" s="4" t="s">
        <v>100</v>
      </c>
      <c r="F59" s="4" t="s">
        <v>100</v>
      </c>
      <c r="G59" s="4" t="b">
        <f t="shared" si="0"/>
        <v>1</v>
      </c>
      <c r="H59" s="2" t="s">
        <v>156</v>
      </c>
      <c r="I59" s="4"/>
      <c r="J59" s="4"/>
      <c r="K59" s="4"/>
      <c r="L59" s="4"/>
    </row>
    <row r="60" spans="1:12" ht="129.6" x14ac:dyDescent="0.3">
      <c r="A60" s="2" t="s">
        <v>47</v>
      </c>
      <c r="B60" s="2" t="s">
        <v>93</v>
      </c>
      <c r="C60" s="2" t="s">
        <v>33</v>
      </c>
      <c r="D60" s="2" t="s">
        <v>159</v>
      </c>
      <c r="E60" s="4" t="s">
        <v>100</v>
      </c>
      <c r="F60" s="4" t="s">
        <v>100</v>
      </c>
      <c r="G60" s="4" t="b">
        <f t="shared" si="0"/>
        <v>1</v>
      </c>
      <c r="H60" s="2" t="s">
        <v>160</v>
      </c>
      <c r="I60" s="2" t="s">
        <v>161</v>
      </c>
      <c r="J60" s="3" t="s">
        <v>105</v>
      </c>
      <c r="K60" s="2" t="s">
        <v>162</v>
      </c>
      <c r="L60" s="4"/>
    </row>
    <row r="61" spans="1:12" ht="86.4" x14ac:dyDescent="0.3">
      <c r="A61" s="2" t="s">
        <v>49</v>
      </c>
      <c r="B61" s="4" t="s">
        <v>94</v>
      </c>
      <c r="C61" s="2" t="s">
        <v>3</v>
      </c>
      <c r="D61" s="2" t="s">
        <v>50</v>
      </c>
      <c r="E61" s="4" t="s">
        <v>105</v>
      </c>
      <c r="F61" s="4" t="s">
        <v>148</v>
      </c>
      <c r="G61" s="4" t="b">
        <f t="shared" si="0"/>
        <v>0</v>
      </c>
      <c r="H61" s="2"/>
      <c r="I61" s="4"/>
      <c r="J61" s="4"/>
      <c r="K61" s="4"/>
      <c r="L61" s="4"/>
    </row>
    <row r="62" spans="1:12" ht="144" x14ac:dyDescent="0.3">
      <c r="A62" s="2" t="s">
        <v>49</v>
      </c>
      <c r="B62" s="4" t="s">
        <v>94</v>
      </c>
      <c r="C62" s="2" t="s">
        <v>3</v>
      </c>
      <c r="D62" s="2" t="s">
        <v>149</v>
      </c>
      <c r="E62" s="4" t="s">
        <v>233</v>
      </c>
      <c r="F62" s="4" t="s">
        <v>105</v>
      </c>
      <c r="G62" s="4" t="b">
        <f t="shared" si="0"/>
        <v>0</v>
      </c>
      <c r="H62" s="2" t="s">
        <v>150</v>
      </c>
      <c r="I62" s="2" t="s">
        <v>152</v>
      </c>
      <c r="J62" s="3" t="s">
        <v>105</v>
      </c>
      <c r="K62" s="2" t="s">
        <v>152</v>
      </c>
      <c r="L62" s="4" t="s">
        <v>208</v>
      </c>
    </row>
    <row r="63" spans="1:12" ht="57.6" x14ac:dyDescent="0.3">
      <c r="A63" s="2" t="s">
        <v>51</v>
      </c>
      <c r="B63" s="4" t="s">
        <v>95</v>
      </c>
      <c r="C63" s="2" t="s">
        <v>52</v>
      </c>
      <c r="D63" s="2" t="s">
        <v>145</v>
      </c>
      <c r="E63" s="4" t="s">
        <v>105</v>
      </c>
      <c r="F63" s="4" t="s">
        <v>100</v>
      </c>
      <c r="G63" s="4" t="b">
        <f t="shared" si="0"/>
        <v>0</v>
      </c>
      <c r="H63" s="2" t="s">
        <v>146</v>
      </c>
      <c r="I63" s="4"/>
      <c r="J63" s="4"/>
      <c r="K63" s="4"/>
      <c r="L63" s="4" t="s">
        <v>147</v>
      </c>
    </row>
    <row r="64" spans="1:12" ht="43.2" x14ac:dyDescent="0.3">
      <c r="A64" s="2" t="s">
        <v>53</v>
      </c>
      <c r="B64" s="4" t="s">
        <v>96</v>
      </c>
      <c r="C64" s="2" t="s">
        <v>2</v>
      </c>
      <c r="D64" s="2" t="s">
        <v>54</v>
      </c>
      <c r="E64" s="4" t="s">
        <v>105</v>
      </c>
      <c r="F64" s="4" t="s">
        <v>144</v>
      </c>
      <c r="G64" s="4" t="b">
        <f t="shared" si="0"/>
        <v>0</v>
      </c>
      <c r="H64" s="2"/>
      <c r="I64" s="4"/>
      <c r="J64" s="4"/>
      <c r="K64" s="4"/>
      <c r="L64" s="4"/>
    </row>
    <row r="65" spans="1:12" ht="122.4" customHeight="1" x14ac:dyDescent="0.3">
      <c r="A65" s="2" t="s">
        <v>55</v>
      </c>
      <c r="B65" s="2" t="s">
        <v>97</v>
      </c>
      <c r="C65" s="2" t="s">
        <v>15</v>
      </c>
      <c r="D65" s="2" t="s">
        <v>133</v>
      </c>
      <c r="E65" s="4" t="s">
        <v>100</v>
      </c>
      <c r="F65" s="4" t="s">
        <v>105</v>
      </c>
      <c r="G65" s="4" t="b">
        <f t="shared" si="0"/>
        <v>0</v>
      </c>
      <c r="H65" s="2" t="s">
        <v>134</v>
      </c>
      <c r="I65" s="2" t="s">
        <v>135</v>
      </c>
      <c r="J65" s="3" t="s">
        <v>105</v>
      </c>
      <c r="K65" s="2" t="s">
        <v>136</v>
      </c>
      <c r="L65" s="4"/>
    </row>
    <row r="66" spans="1:12" ht="187.2" x14ac:dyDescent="0.3">
      <c r="A66" s="2" t="s">
        <v>55</v>
      </c>
      <c r="B66" s="2" t="s">
        <v>97</v>
      </c>
      <c r="C66" s="2" t="s">
        <v>33</v>
      </c>
      <c r="D66" s="2" t="s">
        <v>56</v>
      </c>
      <c r="E66" s="4" t="s">
        <v>105</v>
      </c>
      <c r="F66" s="4" t="s">
        <v>105</v>
      </c>
      <c r="G66" s="4" t="b">
        <f t="shared" si="0"/>
        <v>1</v>
      </c>
      <c r="H66" s="2" t="s">
        <v>138</v>
      </c>
      <c r="I66" s="2" t="s">
        <v>137</v>
      </c>
      <c r="J66" s="3" t="s">
        <v>105</v>
      </c>
      <c r="K66" s="2" t="s">
        <v>139</v>
      </c>
      <c r="L66" s="4"/>
    </row>
    <row r="67" spans="1:12" ht="115.2" x14ac:dyDescent="0.3">
      <c r="A67" s="2" t="s">
        <v>55</v>
      </c>
      <c r="B67" s="2" t="s">
        <v>97</v>
      </c>
      <c r="C67" s="2" t="s">
        <v>19</v>
      </c>
      <c r="D67" s="2" t="s">
        <v>140</v>
      </c>
      <c r="E67" s="4" t="s">
        <v>105</v>
      </c>
      <c r="F67" s="4" t="s">
        <v>100</v>
      </c>
      <c r="G67" s="4" t="b">
        <f t="shared" ref="G67:G81" si="1">E67=F67</f>
        <v>0</v>
      </c>
      <c r="H67" s="2" t="s">
        <v>141</v>
      </c>
      <c r="I67" s="2" t="s">
        <v>142</v>
      </c>
      <c r="J67" s="3" t="s">
        <v>105</v>
      </c>
      <c r="K67" s="2" t="s">
        <v>143</v>
      </c>
      <c r="L67" s="4"/>
    </row>
    <row r="68" spans="1:12" ht="100.8" x14ac:dyDescent="0.3">
      <c r="A68" s="2" t="s">
        <v>57</v>
      </c>
      <c r="B68" s="4" t="s">
        <v>98</v>
      </c>
      <c r="C68" s="2" t="s">
        <v>58</v>
      </c>
      <c r="D68" s="2" t="s">
        <v>59</v>
      </c>
      <c r="E68" s="4" t="s">
        <v>233</v>
      </c>
      <c r="F68" s="4" t="s">
        <v>148</v>
      </c>
      <c r="G68" s="4" t="b">
        <f t="shared" si="1"/>
        <v>0</v>
      </c>
      <c r="H68" s="2"/>
      <c r="I68" s="8" t="s">
        <v>130</v>
      </c>
      <c r="J68" s="3" t="s">
        <v>100</v>
      </c>
      <c r="K68" s="2" t="s">
        <v>131</v>
      </c>
      <c r="L68" s="4" t="s">
        <v>129</v>
      </c>
    </row>
    <row r="69" spans="1:12" ht="57.6" x14ac:dyDescent="0.3">
      <c r="A69" s="2" t="s">
        <v>57</v>
      </c>
      <c r="B69" s="4" t="s">
        <v>98</v>
      </c>
      <c r="C69" s="2" t="s">
        <v>60</v>
      </c>
      <c r="D69" s="2" t="s">
        <v>61</v>
      </c>
      <c r="E69" s="4" t="s">
        <v>105</v>
      </c>
      <c r="F69" s="4" t="s">
        <v>100</v>
      </c>
      <c r="G69" s="4" t="b">
        <f t="shared" si="1"/>
        <v>0</v>
      </c>
      <c r="H69" s="2" t="s">
        <v>132</v>
      </c>
      <c r="I69" s="4"/>
      <c r="J69" s="4"/>
      <c r="K69" s="4"/>
      <c r="L69" s="4"/>
    </row>
    <row r="70" spans="1:12" ht="86.4" x14ac:dyDescent="0.3">
      <c r="A70" s="2" t="s">
        <v>62</v>
      </c>
      <c r="B70" s="2"/>
      <c r="C70" s="2" t="s">
        <v>7</v>
      </c>
      <c r="D70" s="2" t="s">
        <v>118</v>
      </c>
      <c r="E70" s="4" t="s">
        <v>105</v>
      </c>
      <c r="F70" s="4" t="s">
        <v>100</v>
      </c>
      <c r="G70" s="4" t="b">
        <f t="shared" si="1"/>
        <v>0</v>
      </c>
      <c r="H70" s="2" t="s">
        <v>119</v>
      </c>
      <c r="I70" s="4"/>
      <c r="J70" s="4"/>
      <c r="K70" s="4"/>
      <c r="L70" s="4"/>
    </row>
    <row r="71" spans="1:12" ht="100.8" x14ac:dyDescent="0.3">
      <c r="A71" s="2" t="s">
        <v>62</v>
      </c>
      <c r="B71" s="4" t="s">
        <v>302</v>
      </c>
      <c r="C71" s="2" t="s">
        <v>15</v>
      </c>
      <c r="D71" s="2" t="s">
        <v>120</v>
      </c>
      <c r="E71" s="4" t="s">
        <v>105</v>
      </c>
      <c r="F71" s="4" t="s">
        <v>100</v>
      </c>
      <c r="G71" s="4" t="b">
        <f t="shared" si="1"/>
        <v>0</v>
      </c>
      <c r="H71" s="2" t="s">
        <v>121</v>
      </c>
      <c r="I71" s="2" t="s">
        <v>127</v>
      </c>
      <c r="J71" s="3" t="s">
        <v>100</v>
      </c>
      <c r="K71" s="2" t="s">
        <v>128</v>
      </c>
      <c r="L71" s="4"/>
    </row>
    <row r="72" spans="1:12" ht="72" x14ac:dyDescent="0.3">
      <c r="A72" s="2" t="s">
        <v>62</v>
      </c>
      <c r="B72" s="2"/>
      <c r="C72" s="2" t="s">
        <v>63</v>
      </c>
      <c r="D72" s="2" t="s">
        <v>122</v>
      </c>
      <c r="E72" s="4" t="s">
        <v>100</v>
      </c>
      <c r="F72" s="4" t="s">
        <v>100</v>
      </c>
      <c r="G72" s="4" t="b">
        <f t="shared" si="1"/>
        <v>1</v>
      </c>
      <c r="H72" s="2" t="s">
        <v>123</v>
      </c>
      <c r="I72" s="4"/>
      <c r="J72" s="4"/>
      <c r="K72" s="4"/>
      <c r="L72" s="4"/>
    </row>
    <row r="73" spans="1:12" ht="118.8" customHeight="1" x14ac:dyDescent="0.3">
      <c r="A73" s="2" t="s">
        <v>62</v>
      </c>
      <c r="B73" s="4" t="s">
        <v>302</v>
      </c>
      <c r="C73" s="2" t="s">
        <v>19</v>
      </c>
      <c r="D73" s="2" t="s">
        <v>124</v>
      </c>
      <c r="E73" s="4" t="s">
        <v>105</v>
      </c>
      <c r="F73" s="4" t="s">
        <v>100</v>
      </c>
      <c r="G73" s="4" t="b">
        <f t="shared" si="1"/>
        <v>0</v>
      </c>
      <c r="H73" s="2" t="s">
        <v>125</v>
      </c>
      <c r="I73" s="2" t="s">
        <v>127</v>
      </c>
      <c r="J73" s="3" t="s">
        <v>100</v>
      </c>
      <c r="K73" s="2" t="s">
        <v>128</v>
      </c>
      <c r="L73" s="4"/>
    </row>
    <row r="74" spans="1:12" ht="100.8" x14ac:dyDescent="0.3">
      <c r="A74" s="2" t="s">
        <v>64</v>
      </c>
      <c r="B74" s="2"/>
      <c r="C74" s="2" t="s">
        <v>3</v>
      </c>
      <c r="D74" s="2" t="s">
        <v>116</v>
      </c>
      <c r="E74" s="4" t="s">
        <v>105</v>
      </c>
      <c r="F74" s="4" t="s">
        <v>100</v>
      </c>
      <c r="G74" s="4" t="b">
        <f t="shared" si="1"/>
        <v>0</v>
      </c>
      <c r="H74" s="2" t="s">
        <v>117</v>
      </c>
      <c r="I74" s="4"/>
      <c r="J74" s="4"/>
      <c r="K74" s="4"/>
      <c r="L74" s="4"/>
    </row>
    <row r="75" spans="1:12" ht="100.8" x14ac:dyDescent="0.3">
      <c r="A75" s="2" t="s">
        <v>65</v>
      </c>
      <c r="B75" s="2"/>
      <c r="C75" s="2" t="s">
        <v>9</v>
      </c>
      <c r="D75" s="2" t="s">
        <v>110</v>
      </c>
      <c r="E75" s="4" t="s">
        <v>105</v>
      </c>
      <c r="F75" s="4" t="s">
        <v>100</v>
      </c>
      <c r="G75" s="4" t="b">
        <f t="shared" si="1"/>
        <v>0</v>
      </c>
      <c r="H75" s="2" t="s">
        <v>111</v>
      </c>
      <c r="I75" s="4"/>
      <c r="J75" s="4"/>
      <c r="K75" s="4"/>
      <c r="L75" s="4"/>
    </row>
    <row r="76" spans="1:12" ht="100.8" x14ac:dyDescent="0.3">
      <c r="A76" s="2" t="s">
        <v>65</v>
      </c>
      <c r="B76" s="2"/>
      <c r="C76" s="2" t="s">
        <v>5</v>
      </c>
      <c r="D76" s="2" t="s">
        <v>112</v>
      </c>
      <c r="E76" s="4" t="s">
        <v>105</v>
      </c>
      <c r="F76" s="4" t="s">
        <v>105</v>
      </c>
      <c r="G76" s="4" t="b">
        <f t="shared" si="1"/>
        <v>1</v>
      </c>
      <c r="H76" s="2" t="s">
        <v>113</v>
      </c>
      <c r="I76" s="4"/>
      <c r="J76" s="4"/>
      <c r="K76" s="4"/>
      <c r="L76" s="4"/>
    </row>
    <row r="77" spans="1:12" ht="86.4" x14ac:dyDescent="0.3">
      <c r="A77" s="2" t="s">
        <v>65</v>
      </c>
      <c r="B77" s="2"/>
      <c r="C77" s="2" t="s">
        <v>2</v>
      </c>
      <c r="D77" s="2" t="s">
        <v>114</v>
      </c>
      <c r="E77" s="4" t="s">
        <v>100</v>
      </c>
      <c r="F77" s="4" t="s">
        <v>100</v>
      </c>
      <c r="G77" s="4" t="b">
        <f t="shared" si="1"/>
        <v>1</v>
      </c>
      <c r="H77" s="2" t="s">
        <v>115</v>
      </c>
      <c r="I77" s="4"/>
      <c r="J77" s="4"/>
      <c r="K77" s="4"/>
      <c r="L77" s="4"/>
    </row>
    <row r="78" spans="1:12" ht="86.4" x14ac:dyDescent="0.3">
      <c r="A78" s="2" t="s">
        <v>66</v>
      </c>
      <c r="B78" s="2"/>
      <c r="C78" s="2" t="s">
        <v>9</v>
      </c>
      <c r="D78" s="2" t="s">
        <v>106</v>
      </c>
      <c r="E78" s="4" t="s">
        <v>105</v>
      </c>
      <c r="F78" s="4" t="s">
        <v>100</v>
      </c>
      <c r="G78" s="4" t="b">
        <f t="shared" si="1"/>
        <v>0</v>
      </c>
      <c r="H78" s="2" t="s">
        <v>107</v>
      </c>
      <c r="I78" s="4"/>
      <c r="J78" s="4"/>
      <c r="K78" s="4"/>
      <c r="L78" s="4"/>
    </row>
    <row r="79" spans="1:12" ht="129.6" x14ac:dyDescent="0.3">
      <c r="A79" s="2" t="s">
        <v>66</v>
      </c>
      <c r="B79" s="2"/>
      <c r="C79" s="2" t="s">
        <v>5</v>
      </c>
      <c r="D79" s="2" t="s">
        <v>108</v>
      </c>
      <c r="E79" s="4" t="s">
        <v>105</v>
      </c>
      <c r="F79" s="4" t="s">
        <v>105</v>
      </c>
      <c r="G79" s="4" t="b">
        <f t="shared" si="1"/>
        <v>1</v>
      </c>
      <c r="H79" s="2" t="s">
        <v>109</v>
      </c>
      <c r="I79" s="4"/>
      <c r="J79" s="4"/>
      <c r="K79" s="4"/>
      <c r="L79" s="4"/>
    </row>
    <row r="80" spans="1:12" ht="127.8" customHeight="1" x14ac:dyDescent="0.3">
      <c r="A80" s="2" t="s">
        <v>67</v>
      </c>
      <c r="B80" s="2"/>
      <c r="C80" s="2" t="s">
        <v>9</v>
      </c>
      <c r="D80" s="2" t="s">
        <v>68</v>
      </c>
      <c r="E80" s="4" t="s">
        <v>233</v>
      </c>
      <c r="F80" s="2" t="s">
        <v>100</v>
      </c>
      <c r="G80" s="4" t="b">
        <f t="shared" si="1"/>
        <v>0</v>
      </c>
      <c r="H80" s="2" t="s">
        <v>101</v>
      </c>
      <c r="I80" s="4"/>
      <c r="J80" s="4"/>
      <c r="K80" s="4"/>
      <c r="L80" s="4"/>
    </row>
    <row r="81" spans="1:12" ht="115.2" x14ac:dyDescent="0.3">
      <c r="A81" s="2" t="s">
        <v>67</v>
      </c>
      <c r="B81" s="2"/>
      <c r="C81" s="2" t="s">
        <v>5</v>
      </c>
      <c r="D81" s="2" t="s">
        <v>103</v>
      </c>
      <c r="E81" s="4" t="s">
        <v>105</v>
      </c>
      <c r="F81" s="4" t="s">
        <v>105</v>
      </c>
      <c r="G81" s="4" t="b">
        <f t="shared" si="1"/>
        <v>1</v>
      </c>
      <c r="H81" s="2" t="s">
        <v>104</v>
      </c>
      <c r="I81" s="4"/>
      <c r="J81" s="4"/>
      <c r="K81" s="4"/>
      <c r="L81" s="4"/>
    </row>
  </sheetData>
  <autoFilter ref="A1:L81" xr:uid="{00000000-0001-0000-0000-000000000000}"/>
  <hyperlinks>
    <hyperlink ref="C18" r:id="rId1" xr:uid="{1C76C316-5D0E-449D-B364-61F8274752E4}"/>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F040E-144C-44D6-9D1C-67FFF7752351}">
  <dimension ref="A1:C5"/>
  <sheetViews>
    <sheetView workbookViewId="0">
      <selection activeCell="A2" sqref="A2"/>
    </sheetView>
  </sheetViews>
  <sheetFormatPr defaultRowHeight="14.4" x14ac:dyDescent="0.3"/>
  <cols>
    <col min="1" max="1" width="25" customWidth="1"/>
    <col min="2" max="2" width="18.77734375" customWidth="1"/>
    <col min="3" max="3" width="70.6640625" customWidth="1"/>
  </cols>
  <sheetData>
    <row r="1" spans="1:3" x14ac:dyDescent="0.3">
      <c r="A1" s="13" t="s">
        <v>319</v>
      </c>
      <c r="B1" s="13" t="s">
        <v>308</v>
      </c>
      <c r="C1" s="13" t="s">
        <v>309</v>
      </c>
    </row>
    <row r="2" spans="1:3" ht="28.8" x14ac:dyDescent="0.3">
      <c r="A2" s="14" t="s">
        <v>310</v>
      </c>
      <c r="B2" s="14" t="s">
        <v>311</v>
      </c>
      <c r="C2" s="14" t="s">
        <v>312</v>
      </c>
    </row>
    <row r="3" spans="1:3" ht="28.8" x14ac:dyDescent="0.3">
      <c r="A3" s="14" t="s">
        <v>313</v>
      </c>
      <c r="B3" s="14" t="s">
        <v>105</v>
      </c>
      <c r="C3" s="14" t="s">
        <v>314</v>
      </c>
    </row>
    <row r="4" spans="1:3" ht="28.8" x14ac:dyDescent="0.3">
      <c r="A4" s="14" t="s">
        <v>315</v>
      </c>
      <c r="B4" s="14" t="s">
        <v>233</v>
      </c>
      <c r="C4" s="14" t="s">
        <v>316</v>
      </c>
    </row>
    <row r="5" spans="1:3" x14ac:dyDescent="0.3">
      <c r="A5" s="14" t="s">
        <v>317</v>
      </c>
      <c r="B5" s="14" t="s">
        <v>100</v>
      </c>
      <c r="C5" s="14"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Sushant Thapa Magar</cp:lastModifiedBy>
  <dcterms:created xsi:type="dcterms:W3CDTF">2024-08-18T01:46:37Z</dcterms:created>
  <dcterms:modified xsi:type="dcterms:W3CDTF">2024-08-27T08:59:52Z</dcterms:modified>
</cp:coreProperties>
</file>