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<sst xmlns="http://schemas.openxmlformats.org/spreadsheetml/2006/main" count="431" uniqueCount="197">
  <si>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</si>
  <si>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</si>
  <si>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</si>
  <si>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</si>
  <si>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</si>
  <si>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</si>
  <si>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</si>
  <si>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</si>
  <si>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</si>
  <si>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</si>
  <si>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</si>
  <si>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</si>
  <si>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</si>
  <si>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</si>
  <si>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</si>
  <si>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</si>
  <si>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</si>
  <si>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</si>
  <si>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</si>
  <si>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</si>
  <si>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</si>
  <si>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</si>
  <si>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</si>
  <si>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</si>
  <si>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</si>
  <si>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</si>
  <si>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</si>
  <si>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</si>
  <si>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</si>
  <si>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</si>
  <si>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</si>
  <si>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</si>
  <si>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</si>
  <si>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</si>
  <si>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</si>
  <si>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</si>
  <si>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</si>
  <si>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</si>
  <si>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</si>
  <si>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</si>
  <si>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</si>
  <si>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</si>
  <si>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</si>
  <si>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</si>
  <si>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</si>
  <si>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</si>
  <si>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r>
      <rPr>
        <strike val="true"/>
        <sz val="14"/>
        <rFont val="Arial"/>
        <family val="0"/>
        <charset val="134"/>
      </rPr>
      <t xml:space="preserve">B</t>
    </r>
    <r>
      <rPr>
        <sz val="14"/>
        <rFont val="Arial"/>
        <family val="0"/>
        <charset val="134"/>
      </rPr>
      <t xml:space="preserve">locco lavagna</t>
    </r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</si>
  <si>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</si>
  <si>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</si>
  <si>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</si>
  <si>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</si>
  <si>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</si>
  <si>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</si>
  <si>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</si>
  <si>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</si>
  <si>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</si>
  <si>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</si>
  <si>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</si>
  <si>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</si>
  <si>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</si>
  <si>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</si>
  <si>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</si>
  <si>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Cartella progetti</t>
  </si>
  <si>
    <t xml:space="preserve">Cartellette  leggere</t>
  </si>
  <si>
    <t xml:space="preserve">Cartellette  rigide con elastico</t>
  </si>
  <si>
    <t xml:space="preserve">Cartellette leggere con alette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</si>
  <si>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</si>
  <si>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</si>
  <si>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</si>
  <si>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</si>
  <si>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</si>
  <si>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</si>
  <si>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</si>
  <si>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</si>
  <si>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</si>
  <si>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</si>
  <si>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</si>
  <si>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</si>
  <si>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</si>
  <si>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</si>
  <si>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</si>
  <si>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</si>
  <si>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</si>
  <si>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</si>
  <si>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</si>
  <si>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</si>
  <si>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</si>
  <si>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</si>
  <si>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</si>
  <si>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</si>
  <si>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</si>
  <si>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</si>
  <si>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</si>
  <si>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</si>
  <si>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</si>
  <si>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</si>
  <si>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</si>
  <si>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</si>
  <si>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 jeans blu</t>
  </si>
  <si>
    <t xml:space="preserve">Jersey azzurro acqua</t>
  </si>
  <si>
    <t xml:space="preserve">Mancuso</t>
  </si>
  <si>
    <t xml:space="preserve">jersey bianco (mancuso)</t>
  </si>
  <si>
    <t xml:space="preserve">jersey nero mancuso</t>
  </si>
  <si>
    <t xml:space="preserve">Jersey grigio (5)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</si>
  <si>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</si>
  <si>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</si>
  <si>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</si>
  <si>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</si>
  <si>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</si>
  <si>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</si>
  <si>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</si>
  <si>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</si>
  <si>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</si>
  <si>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</si>
  <si>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</si>
  <si>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</si>
  <si>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</si>
  <si>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</si>
  <si>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</si>
  <si>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</si>
  <si>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</si>
  <si>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</si>
  <si>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</si>
  <si>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</si>
  <si>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</si>
  <si>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</si>
  <si>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Pennarelli punta fine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</si>
  <si>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</si>
  <si>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</si>
  <si>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</si>
  <si>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</si>
  <si>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</si>
  <si>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</si>
  <si>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</si>
  <si>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</si>
  <si>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pacchi da 12</t>
  </si>
  <si>
    <t xml:space="preserve">Post-it piccoli blocchetti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</si>
  <si>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</si>
  <si>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</si>
  <si>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</si>
  <si>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</si>
  <si>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</si>
  <si>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</si>
  <si>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</si>
  <si>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</si>
  <si>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Rocche filo bianco</t>
  </si>
  <si>
    <t xml:space="preserve">Rotoli Cartone plotter rotoli da 10,6 kg</t>
  </si>
  <si>
    <t xml:space="preserve">Rotoli Cartone modelli</t>
  </si>
  <si>
    <t xml:space="preserve"> 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</si>
  <si>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</si>
  <si>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</si>
  <si>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</si>
  <si>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</si>
  <si>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</si>
  <si>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</si>
  <si>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</si>
  <si>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</si>
  <si>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</si>
  <si>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</si>
  <si>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</si>
  <si>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</si>
  <si>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</si>
  <si>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</si>
  <si>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</si>
  <si>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</si>
  <si>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</si>
  <si>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Strisce forate</t>
  </si>
  <si>
    <t xml:space="preserve">Tela 140 panna greggio</t>
  </si>
  <si>
    <t xml:space="preserve">Tela leggera adesivizzata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</si>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</sst>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strike val="true"/>
      <sz val="14"/>
      <name val="Arial"/>
      <family val="0"/>
      <charset val="134"/>
    </font>
    <font>
      <b val="true"/>
      <sz val="14"/>
      <color rgb="FF669933"/>
      <name val="Arial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ill>
        <patternFill>
          <bgColor rgb="FFFCF3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0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52.85"/>
    <col collapsed="false" customWidth="true" hidden="false" outlineLevel="0" max="2" min="2" style="2" width="24"/>
    <col collapsed="false" customWidth="true" hidden="false" outlineLevel="0" max="3" min="3" style="2" width="15.29"/>
    <col collapsed="false" customWidth="true" hidden="false" outlineLevel="0" max="5" min="4" style="2" width="19.42"/>
    <col collapsed="false" customWidth="true" hidden="false" outlineLevel="0" max="6" min="6" style="3" width="19.42"/>
    <col collapsed="false" customWidth="true" hidden="false" outlineLevel="0" max="7" min="7" style="2" width="17.13"/>
    <col collapsed="false" customWidth="true" hidden="false" outlineLevel="0" max="8" min="8" style="2" width="33.41"/>
    <col collapsed="false" customWidth="true" hidden="false" outlineLevel="0" max="1025" min="9" style="4" width="23.42"/>
  </cols>
  <sheetData>
    <row r="1" s="6" customFormat="true" ht="60.7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45</v>
      </c>
      <c r="G8" s="15" t="n">
        <v>3</v>
      </c>
      <c r="H8" s="16" t="n">
        <f aca="false">F8*G8</f>
        <v>135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55</v>
      </c>
      <c r="G9" s="15" t="n">
        <v>3</v>
      </c>
      <c r="H9" s="16" t="n">
        <f aca="false">F9*G9</f>
        <v>165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50</v>
      </c>
      <c r="G10" s="15" t="n">
        <v>2.35</v>
      </c>
      <c r="H10" s="16" t="n">
        <f aca="false">F10*G10</f>
        <v>117.5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s="26" customFormat="true" ht="28.35" hidden="false" customHeight="true" outlineLevel="0" collapsed="false">
      <c r="A27" s="27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s="26" customFormat="tru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s="26" customFormat="tru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s="26" customFormat="true" ht="28.35" hidden="false" customHeight="true" outlineLevel="0" collapsed="false">
      <c r="A30" s="28" t="s">
        <v>49</v>
      </c>
      <c r="B30" s="12"/>
      <c r="C30" s="12"/>
      <c r="D30" s="12"/>
      <c r="E30" s="12" t="s">
        <v>14</v>
      </c>
      <c r="F30" s="29" t="n">
        <v>25</v>
      </c>
      <c r="G30" s="30" t="n">
        <v>1.14</v>
      </c>
      <c r="H30" s="16" t="n">
        <f aca="false">F30*G30</f>
        <v>28.5</v>
      </c>
    </row>
    <row r="31" s="26" customFormat="tru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s="26" customFormat="true" ht="28.35" hidden="false" customHeight="true" outlineLevel="0" collapsed="false">
      <c r="A32" s="23" t="s">
        <v>52</v>
      </c>
      <c r="B32" s="24"/>
      <c r="C32" s="24"/>
      <c r="D32" s="24" t="s">
        <v>53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s="26" customFormat="true" ht="28.35" hidden="false" customHeight="true" outlineLevel="0" collapsed="false">
      <c r="A33" s="23" t="s">
        <v>54</v>
      </c>
      <c r="B33" s="24"/>
      <c r="C33" s="24"/>
      <c r="D33" s="24" t="s">
        <v>41</v>
      </c>
      <c r="E33" s="24" t="s">
        <v>51</v>
      </c>
      <c r="F33" s="25" t="n">
        <v>10</v>
      </c>
      <c r="G33" s="20" t="n">
        <v>17</v>
      </c>
      <c r="H33" s="16" t="n">
        <f aca="false">F33*G33</f>
        <v>170</v>
      </c>
    </row>
    <row r="34" s="26" customFormat="true" ht="28.35" hidden="false" customHeight="true" outlineLevel="0" collapsed="false">
      <c r="A34" s="23" t="s">
        <v>55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s="26" customFormat="true" ht="28.35" hidden="false" customHeight="true" outlineLevel="0" collapsed="false">
      <c r="A35" s="23" t="s">
        <v>56</v>
      </c>
      <c r="B35" s="24"/>
      <c r="C35" s="24"/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s="26" customFormat="true" ht="28.35" hidden="false" customHeight="true" outlineLevel="0" collapsed="false">
      <c r="A36" s="31" t="s">
        <v>57</v>
      </c>
      <c r="B36" s="32"/>
      <c r="C36" s="33"/>
      <c r="D36" s="24" t="s">
        <v>41</v>
      </c>
      <c r="E36" s="33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s="26" customFormat="true" ht="28.35" hidden="false" customHeight="true" outlineLevel="0" collapsed="false">
      <c r="A37" s="23" t="s">
        <v>58</v>
      </c>
      <c r="B37" s="24"/>
      <c r="C37" s="24"/>
      <c r="D37" s="24" t="s">
        <v>59</v>
      </c>
      <c r="E37" s="24" t="s">
        <v>60</v>
      </c>
      <c r="F37" s="25" t="n">
        <v>50</v>
      </c>
      <c r="G37" s="20" t="n">
        <v>2.6</v>
      </c>
      <c r="H37" s="16" t="n">
        <f aca="false">F37*G37</f>
        <v>130</v>
      </c>
    </row>
    <row r="38" s="26" customFormat="true" ht="28.35" hidden="false" customHeight="true" outlineLevel="0" collapsed="false">
      <c r="A38" s="23" t="s">
        <v>61</v>
      </c>
      <c r="B38" s="24"/>
      <c r="C38" s="24"/>
      <c r="D38" s="24" t="s">
        <v>59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s="26" customFormat="true" ht="28.35" hidden="false" customHeight="true" outlineLevel="0" collapsed="false">
      <c r="A39" s="31" t="s">
        <v>62</v>
      </c>
      <c r="B39" s="33"/>
      <c r="C39" s="33"/>
      <c r="D39" s="24" t="s">
        <v>41</v>
      </c>
      <c r="E39" s="33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s="26" customFormat="true" ht="28.35" hidden="false" customHeight="true" outlineLevel="0" collapsed="false">
      <c r="A40" s="23" t="s">
        <v>63</v>
      </c>
      <c r="B40" s="24"/>
      <c r="C40" s="24"/>
      <c r="D40" s="24" t="s">
        <v>41</v>
      </c>
      <c r="E40" s="33" t="s">
        <v>42</v>
      </c>
      <c r="F40" s="25" t="n">
        <v>0</v>
      </c>
      <c r="G40" s="20" t="n">
        <v>0.1</v>
      </c>
      <c r="H40" s="16" t="n">
        <f aca="false">F40*G40</f>
        <v>0</v>
      </c>
    </row>
    <row r="41" s="26" customFormat="true" ht="28.35" hidden="false" customHeight="true" outlineLevel="0" collapsed="false">
      <c r="A41" s="23" t="s">
        <v>64</v>
      </c>
      <c r="B41" s="24"/>
      <c r="C41" s="24"/>
      <c r="D41" s="24" t="s">
        <v>41</v>
      </c>
      <c r="E41" s="33" t="s">
        <v>42</v>
      </c>
      <c r="F41" s="25" t="n">
        <v>15</v>
      </c>
      <c r="G41" s="20" t="n">
        <v>3</v>
      </c>
      <c r="H41" s="16" t="n">
        <f aca="false">F41*G41</f>
        <v>45</v>
      </c>
    </row>
    <row r="42" s="26" customFormat="true" ht="28.35" hidden="false" customHeight="true" outlineLevel="0" collapsed="false">
      <c r="A42" s="23" t="s">
        <v>65</v>
      </c>
      <c r="B42" s="24"/>
      <c r="C42" s="24"/>
      <c r="D42" s="24" t="s">
        <v>41</v>
      </c>
      <c r="E42" s="33" t="s">
        <v>42</v>
      </c>
      <c r="F42" s="25" t="n">
        <v>15</v>
      </c>
      <c r="G42" s="20" t="n">
        <v>0.25</v>
      </c>
      <c r="H42" s="16" t="n">
        <f aca="false">F42*G42</f>
        <v>3.75</v>
      </c>
    </row>
    <row r="43" s="26" customFormat="true" ht="28.35" hidden="false" customHeight="true" outlineLevel="0" collapsed="false">
      <c r="A43" s="23" t="s">
        <v>66</v>
      </c>
      <c r="B43" s="24"/>
      <c r="C43" s="24"/>
      <c r="D43" s="24" t="s">
        <v>41</v>
      </c>
      <c r="E43" s="33" t="s">
        <v>42</v>
      </c>
      <c r="F43" s="25" t="n">
        <v>0</v>
      </c>
      <c r="G43" s="20" t="n">
        <v>177</v>
      </c>
      <c r="H43" s="16" t="n">
        <f aca="false">F43*G43</f>
        <v>0</v>
      </c>
    </row>
    <row r="44" s="26" customFormat="true" ht="28.35" hidden="false" customHeight="true" outlineLevel="0" collapsed="false">
      <c r="A44" s="23" t="s">
        <v>67</v>
      </c>
      <c r="B44" s="24"/>
      <c r="C44" s="24"/>
      <c r="D44" s="24" t="s">
        <v>41</v>
      </c>
      <c r="E44" s="33" t="s">
        <v>42</v>
      </c>
      <c r="F44" s="25" t="n">
        <v>0</v>
      </c>
      <c r="G44" s="20" t="n">
        <v>110</v>
      </c>
      <c r="H44" s="16" t="n">
        <f aca="false">F44*G44</f>
        <v>0</v>
      </c>
    </row>
    <row r="45" s="26" customFormat="true" ht="28.35" hidden="false" customHeight="true" outlineLevel="0" collapsed="false">
      <c r="A45" s="23" t="s">
        <v>68</v>
      </c>
      <c r="B45" s="24"/>
      <c r="C45" s="24"/>
      <c r="D45" s="24"/>
      <c r="E45" s="33" t="s">
        <v>42</v>
      </c>
      <c r="F45" s="25" t="n">
        <v>170</v>
      </c>
      <c r="G45" s="20" t="n">
        <v>1.18</v>
      </c>
      <c r="H45" s="16" t="n">
        <f aca="false">F45*G45</f>
        <v>200.6</v>
      </c>
    </row>
    <row r="46" s="26" customFormat="true" ht="28.35" hidden="false" customHeight="true" outlineLevel="0" collapsed="false">
      <c r="A46" s="23" t="s">
        <v>69</v>
      </c>
      <c r="B46" s="24"/>
      <c r="C46" s="24"/>
      <c r="D46" s="24"/>
      <c r="E46" s="33" t="s">
        <v>42</v>
      </c>
      <c r="F46" s="25" t="n">
        <v>357</v>
      </c>
      <c r="G46" s="20" t="n">
        <v>0.35</v>
      </c>
      <c r="H46" s="16" t="n">
        <f aca="false">F46*G46</f>
        <v>124.95</v>
      </c>
    </row>
    <row r="47" s="26" customFormat="true" ht="28.35" hidden="false" customHeight="true" outlineLevel="0" collapsed="false">
      <c r="A47" s="23" t="s">
        <v>70</v>
      </c>
      <c r="B47" s="24"/>
      <c r="C47" s="24"/>
      <c r="D47" s="24"/>
      <c r="E47" s="33" t="s">
        <v>14</v>
      </c>
      <c r="F47" s="25" t="n">
        <v>60</v>
      </c>
      <c r="G47" s="20"/>
      <c r="H47" s="16" t="n">
        <f aca="false">F47*G47</f>
        <v>0</v>
      </c>
    </row>
    <row r="48" s="26" customFormat="true" ht="28.35" hidden="false" customHeight="true" outlineLevel="0" collapsed="false">
      <c r="A48" s="23" t="s">
        <v>71</v>
      </c>
      <c r="B48" s="24"/>
      <c r="C48" s="24"/>
      <c r="D48" s="24" t="s">
        <v>41</v>
      </c>
      <c r="E48" s="33" t="s">
        <v>42</v>
      </c>
      <c r="F48" s="25" t="n">
        <v>6</v>
      </c>
      <c r="G48" s="20" t="n">
        <v>1</v>
      </c>
      <c r="H48" s="16" t="n">
        <f aca="false">F48*G48</f>
        <v>6</v>
      </c>
    </row>
    <row r="49" s="26" customFormat="true" ht="28.35" hidden="false" customHeight="true" outlineLevel="0" collapsed="false">
      <c r="A49" s="23" t="s">
        <v>72</v>
      </c>
      <c r="B49" s="24"/>
      <c r="C49" s="24"/>
      <c r="D49" s="24" t="s">
        <v>41</v>
      </c>
      <c r="E49" s="33" t="s">
        <v>42</v>
      </c>
      <c r="F49" s="25" t="n">
        <v>5</v>
      </c>
      <c r="G49" s="20" t="n">
        <v>1.75</v>
      </c>
      <c r="H49" s="16" t="n">
        <f aca="false">F49*G49</f>
        <v>8.75</v>
      </c>
    </row>
    <row r="50" s="26" customFormat="true" ht="28.35" hidden="false" customHeight="true" outlineLevel="0" collapsed="false">
      <c r="A50" s="23" t="s">
        <v>73</v>
      </c>
      <c r="B50" s="24"/>
      <c r="C50" s="24"/>
      <c r="D50" s="24" t="s">
        <v>41</v>
      </c>
      <c r="E50" s="33" t="s">
        <v>42</v>
      </c>
      <c r="F50" s="25" t="n">
        <v>1</v>
      </c>
      <c r="G50" s="20" t="n">
        <v>0.72</v>
      </c>
      <c r="H50" s="16" t="n">
        <f aca="false">F50*G50</f>
        <v>0.72</v>
      </c>
    </row>
    <row r="51" s="26" customFormat="true" ht="28.35" hidden="false" customHeight="true" outlineLevel="0" collapsed="false">
      <c r="A51" s="23" t="s">
        <v>74</v>
      </c>
      <c r="B51" s="24"/>
      <c r="C51" s="24"/>
      <c r="D51" s="24" t="s">
        <v>75</v>
      </c>
      <c r="E51" s="33" t="s">
        <v>14</v>
      </c>
      <c r="F51" s="25" t="n">
        <v>25</v>
      </c>
      <c r="G51" s="20" t="n">
        <v>3</v>
      </c>
      <c r="H51" s="16" t="n">
        <f aca="false">F51*G51</f>
        <v>75</v>
      </c>
    </row>
    <row r="52" s="26" customFormat="true" ht="28.35" hidden="false" customHeight="true" outlineLevel="0" collapsed="false">
      <c r="A52" s="23" t="s">
        <v>76</v>
      </c>
      <c r="B52" s="24"/>
      <c r="C52" s="24"/>
      <c r="D52" s="24"/>
      <c r="E52" s="24" t="s">
        <v>14</v>
      </c>
      <c r="F52" s="25" t="n">
        <v>20</v>
      </c>
      <c r="G52" s="20" t="n">
        <v>1.8</v>
      </c>
      <c r="H52" s="16" t="n">
        <f aca="false">F52*G52</f>
        <v>36</v>
      </c>
    </row>
    <row r="53" s="26" customFormat="true" ht="28.35" hidden="false" customHeight="true" outlineLevel="0" collapsed="false">
      <c r="A53" s="23" t="s">
        <v>77</v>
      </c>
      <c r="B53" s="24"/>
      <c r="C53" s="24"/>
      <c r="D53" s="24"/>
      <c r="E53" s="24" t="s">
        <v>14</v>
      </c>
      <c r="F53" s="25" t="n">
        <v>10</v>
      </c>
      <c r="G53" s="20" t="n">
        <v>1</v>
      </c>
      <c r="H53" s="16" t="n">
        <f aca="false">F53*G53</f>
        <v>10</v>
      </c>
    </row>
    <row r="54" s="26" customFormat="true" ht="28.35" hidden="false" customHeight="true" outlineLevel="0" collapsed="false">
      <c r="A54" s="23" t="s">
        <v>78</v>
      </c>
      <c r="B54" s="24"/>
      <c r="C54" s="24"/>
      <c r="D54" s="24" t="s">
        <v>79</v>
      </c>
      <c r="E54" s="12" t="s">
        <v>42</v>
      </c>
      <c r="F54" s="25" t="n">
        <v>600</v>
      </c>
      <c r="G54" s="20" t="n">
        <v>0.15</v>
      </c>
      <c r="H54" s="16" t="n">
        <f aca="false">F54*G54</f>
        <v>90</v>
      </c>
    </row>
    <row r="55" s="26" customFormat="true" ht="28.35" hidden="false" customHeight="true" outlineLevel="0" collapsed="false">
      <c r="A55" s="10" t="s">
        <v>80</v>
      </c>
      <c r="B55" s="12"/>
      <c r="C55" s="24"/>
      <c r="D55" s="24" t="s">
        <v>41</v>
      </c>
      <c r="E55" s="12" t="s">
        <v>42</v>
      </c>
      <c r="F55" s="25" t="n">
        <v>0</v>
      </c>
      <c r="G55" s="20" t="n">
        <v>0.22</v>
      </c>
      <c r="H55" s="16" t="n">
        <f aca="false">F55*G55</f>
        <v>0</v>
      </c>
    </row>
    <row r="56" s="26" customFormat="true" ht="28.35" hidden="false" customHeight="true" outlineLevel="0" collapsed="false">
      <c r="A56" s="10" t="s">
        <v>81</v>
      </c>
      <c r="B56" s="12"/>
      <c r="C56" s="12"/>
      <c r="D56" s="24" t="s">
        <v>41</v>
      </c>
      <c r="E56" s="12" t="s">
        <v>42</v>
      </c>
      <c r="F56" s="25" t="n">
        <v>0</v>
      </c>
      <c r="G56" s="20" t="n">
        <v>2.13</v>
      </c>
      <c r="H56" s="16" t="n">
        <f aca="false">F56*G56</f>
        <v>0</v>
      </c>
    </row>
    <row r="57" s="26" customFormat="true" ht="28.35" hidden="false" customHeight="true" outlineLevel="0" collapsed="false">
      <c r="A57" s="23" t="s">
        <v>82</v>
      </c>
      <c r="B57" s="24"/>
      <c r="C57" s="24"/>
      <c r="D57" s="24" t="s">
        <v>41</v>
      </c>
      <c r="E57" s="12" t="s">
        <v>60</v>
      </c>
      <c r="F57" s="25" t="n">
        <v>0</v>
      </c>
      <c r="G57" s="20" t="n">
        <v>5.95</v>
      </c>
      <c r="H57" s="16" t="n">
        <f aca="false">F57*G57</f>
        <v>0</v>
      </c>
    </row>
    <row r="58" s="26" customFormat="true" ht="28.35" hidden="false" customHeight="true" outlineLevel="0" collapsed="false">
      <c r="A58" s="23" t="s">
        <v>83</v>
      </c>
      <c r="B58" s="24"/>
      <c r="C58" s="24"/>
      <c r="D58" s="24" t="s">
        <v>41</v>
      </c>
      <c r="E58" s="12" t="s">
        <v>42</v>
      </c>
      <c r="F58" s="25" t="n">
        <v>10</v>
      </c>
      <c r="G58" s="20" t="n">
        <v>0.7</v>
      </c>
      <c r="H58" s="16" t="n">
        <f aca="false">F58*G58</f>
        <v>7</v>
      </c>
    </row>
    <row r="59" s="26" customFormat="true" ht="28.35" hidden="false" customHeight="true" outlineLevel="0" collapsed="false">
      <c r="A59" s="23" t="s">
        <v>84</v>
      </c>
      <c r="B59" s="24"/>
      <c r="C59" s="24"/>
      <c r="D59" s="24" t="s">
        <v>41</v>
      </c>
      <c r="E59" s="12" t="s">
        <v>42</v>
      </c>
      <c r="F59" s="25" t="n">
        <v>12</v>
      </c>
      <c r="G59" s="20" t="n">
        <v>1.5</v>
      </c>
      <c r="H59" s="16" t="n">
        <f aca="false">F59*G59</f>
        <v>18</v>
      </c>
    </row>
    <row r="60" s="26" customFormat="true" ht="28.35" hidden="false" customHeight="true" outlineLevel="0" collapsed="false">
      <c r="A60" s="23" t="s">
        <v>85</v>
      </c>
      <c r="B60" s="24"/>
      <c r="C60" s="24"/>
      <c r="D60" s="24" t="s">
        <v>41</v>
      </c>
      <c r="E60" s="12" t="s">
        <v>42</v>
      </c>
      <c r="F60" s="25" t="n">
        <v>0</v>
      </c>
      <c r="G60" s="20" t="n">
        <v>3</v>
      </c>
      <c r="H60" s="16" t="n">
        <f aca="false">F60*G60</f>
        <v>0</v>
      </c>
    </row>
    <row r="61" s="26" customFormat="true" ht="28.35" hidden="false" customHeight="true" outlineLevel="0" collapsed="false">
      <c r="A61" s="23" t="s">
        <v>86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1.5</v>
      </c>
      <c r="H61" s="16" t="n">
        <f aca="false">F61*G61</f>
        <v>1.5</v>
      </c>
    </row>
    <row r="62" s="26" customFormat="true" ht="28.35" hidden="false" customHeight="true" outlineLevel="0" collapsed="false">
      <c r="A62" s="23" t="s">
        <v>87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5.35</v>
      </c>
      <c r="H62" s="16" t="n">
        <f aca="false">F62*G62</f>
        <v>5.35</v>
      </c>
    </row>
    <row r="63" s="26" customFormat="true" ht="28.35" hidden="false" customHeight="true" outlineLevel="0" collapsed="false">
      <c r="A63" s="23" t="s">
        <v>88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2</v>
      </c>
      <c r="H63" s="16" t="n">
        <f aca="false">F63*G63</f>
        <v>2</v>
      </c>
    </row>
    <row r="64" s="26" customFormat="true" ht="28.35" hidden="false" customHeight="true" outlineLevel="0" collapsed="false">
      <c r="A64" s="23" t="s">
        <v>89</v>
      </c>
      <c r="B64" s="24"/>
      <c r="C64" s="24"/>
      <c r="D64" s="24" t="s">
        <v>41</v>
      </c>
      <c r="E64" s="12" t="s">
        <v>42</v>
      </c>
      <c r="F64" s="25" t="n">
        <v>1</v>
      </c>
      <c r="G64" s="20" t="n">
        <v>1.5</v>
      </c>
      <c r="H64" s="16" t="n">
        <f aca="false">F64*G64</f>
        <v>1.5</v>
      </c>
    </row>
    <row r="65" s="26" customFormat="true" ht="28.35" hidden="false" customHeight="true" outlineLevel="0" collapsed="false">
      <c r="A65" s="23" t="s">
        <v>90</v>
      </c>
      <c r="B65" s="24"/>
      <c r="C65" s="24"/>
      <c r="D65" s="24" t="s">
        <v>10</v>
      </c>
      <c r="E65" s="12" t="s">
        <v>14</v>
      </c>
      <c r="F65" s="25" t="n">
        <v>22</v>
      </c>
      <c r="G65" s="20" t="n">
        <v>1.98</v>
      </c>
      <c r="H65" s="16" t="n">
        <f aca="false">F65*G65</f>
        <v>43.56</v>
      </c>
    </row>
    <row r="66" s="26" customFormat="true" ht="28.35" hidden="false" customHeight="true" outlineLevel="0" collapsed="false">
      <c r="A66" s="23" t="s">
        <v>91</v>
      </c>
      <c r="B66" s="24"/>
      <c r="C66" s="24"/>
      <c r="D66" s="24" t="s">
        <v>41</v>
      </c>
      <c r="E66" s="12" t="s">
        <v>22</v>
      </c>
      <c r="F66" s="25" t="n">
        <v>4</v>
      </c>
      <c r="G66" s="20" t="n">
        <v>4.9</v>
      </c>
      <c r="H66" s="16" t="n">
        <f aca="false">F66*G66</f>
        <v>19.6</v>
      </c>
    </row>
    <row r="67" s="26" customFormat="true" ht="28.35" hidden="false" customHeight="true" outlineLevel="0" collapsed="false">
      <c r="A67" s="23" t="s">
        <v>92</v>
      </c>
      <c r="B67" s="24"/>
      <c r="C67" s="24"/>
      <c r="D67" s="24" t="s">
        <v>41</v>
      </c>
      <c r="E67" s="12" t="s">
        <v>42</v>
      </c>
      <c r="F67" s="25" t="n">
        <v>5</v>
      </c>
      <c r="G67" s="20" t="n">
        <v>0.44</v>
      </c>
      <c r="H67" s="16" t="n">
        <f aca="false">F67*G67</f>
        <v>2.2</v>
      </c>
    </row>
    <row r="68" s="26" customFormat="true" ht="28.35" hidden="false" customHeight="true" outlineLevel="0" collapsed="false">
      <c r="A68" s="28" t="s">
        <v>93</v>
      </c>
      <c r="B68" s="12"/>
      <c r="C68" s="12"/>
      <c r="D68" s="12"/>
      <c r="E68" s="12" t="s">
        <v>14</v>
      </c>
      <c r="F68" s="29" t="n">
        <v>11</v>
      </c>
      <c r="G68" s="30" t="n">
        <v>4.85</v>
      </c>
      <c r="H68" s="16" t="n">
        <f aca="false">F68*G68</f>
        <v>53.35</v>
      </c>
    </row>
    <row r="69" s="26" customFormat="true" ht="28.35" hidden="false" customHeight="true" outlineLevel="0" collapsed="false">
      <c r="A69" s="28" t="s">
        <v>94</v>
      </c>
      <c r="B69" s="19"/>
      <c r="C69" s="12"/>
      <c r="D69" s="12"/>
      <c r="E69" s="12" t="s">
        <v>14</v>
      </c>
      <c r="F69" s="29" t="n">
        <v>30</v>
      </c>
      <c r="G69" s="30" t="n">
        <v>5.04</v>
      </c>
      <c r="H69" s="16" t="n">
        <f aca="false">F69*G69</f>
        <v>151.2</v>
      </c>
    </row>
    <row r="70" s="26" customFormat="true" ht="28.35" hidden="false" customHeight="true" outlineLevel="0" collapsed="false">
      <c r="A70" s="23" t="s">
        <v>95</v>
      </c>
      <c r="B70" s="24"/>
      <c r="C70" s="24"/>
      <c r="D70" s="24"/>
      <c r="E70" s="12" t="s">
        <v>14</v>
      </c>
      <c r="F70" s="25" t="n">
        <v>10</v>
      </c>
      <c r="G70" s="20" t="n">
        <v>8.3</v>
      </c>
      <c r="H70" s="16" t="n">
        <f aca="false">F70*G70</f>
        <v>83</v>
      </c>
    </row>
    <row r="71" s="26" customFormat="true" ht="28.35" hidden="false" customHeight="true" outlineLevel="0" collapsed="false">
      <c r="A71" s="23" t="s">
        <v>96</v>
      </c>
      <c r="B71" s="24"/>
      <c r="C71" s="24"/>
      <c r="D71" s="24"/>
      <c r="E71" s="24" t="s">
        <v>42</v>
      </c>
      <c r="F71" s="25" t="n">
        <v>12</v>
      </c>
      <c r="G71" s="20" t="n">
        <v>0.75</v>
      </c>
      <c r="H71" s="16" t="n">
        <f aca="false">F71*G71</f>
        <v>9</v>
      </c>
    </row>
    <row r="72" s="26" customFormat="true" ht="28.35" hidden="false" customHeight="true" outlineLevel="0" collapsed="false">
      <c r="A72" s="23" t="s">
        <v>97</v>
      </c>
      <c r="B72" s="24"/>
      <c r="C72" s="24"/>
      <c r="D72" s="24" t="s">
        <v>26</v>
      </c>
      <c r="E72" s="24" t="s">
        <v>42</v>
      </c>
      <c r="F72" s="25" t="n">
        <v>34</v>
      </c>
      <c r="G72" s="20" t="n">
        <v>3</v>
      </c>
      <c r="H72" s="16" t="n">
        <f aca="false">F72*G72</f>
        <v>102</v>
      </c>
    </row>
    <row r="73" s="26" customFormat="true" ht="28.35" hidden="false" customHeight="true" outlineLevel="0" collapsed="false">
      <c r="A73" s="23" t="s">
        <v>98</v>
      </c>
      <c r="B73" s="24"/>
      <c r="C73" s="24"/>
      <c r="D73" s="24"/>
      <c r="E73" s="24" t="s">
        <v>14</v>
      </c>
      <c r="F73" s="25" t="n">
        <v>0</v>
      </c>
      <c r="G73" s="20" t="n">
        <v>3</v>
      </c>
      <c r="H73" s="16" t="n">
        <f aca="false">F73*G73</f>
        <v>0</v>
      </c>
    </row>
    <row r="74" s="26" customFormat="true" ht="28.35" hidden="false" customHeight="true" outlineLevel="0" collapsed="false">
      <c r="A74" s="23" t="s">
        <v>99</v>
      </c>
      <c r="B74" s="24"/>
      <c r="C74" s="24"/>
      <c r="D74" s="24" t="s">
        <v>100</v>
      </c>
      <c r="E74" s="24" t="s">
        <v>14</v>
      </c>
      <c r="F74" s="25" t="n">
        <v>0</v>
      </c>
      <c r="G74" s="20" t="n">
        <v>3</v>
      </c>
      <c r="H74" s="16" t="n">
        <f aca="false">F74*G74</f>
        <v>0</v>
      </c>
    </row>
    <row r="75" s="26" customFormat="true" ht="28.35" hidden="false" customHeight="true" outlineLevel="0" collapsed="false">
      <c r="A75" s="23" t="s">
        <v>101</v>
      </c>
      <c r="B75" s="24"/>
      <c r="C75" s="24"/>
      <c r="D75" s="24"/>
      <c r="E75" s="24" t="s">
        <v>14</v>
      </c>
      <c r="F75" s="25" t="n">
        <v>18</v>
      </c>
      <c r="G75" s="20" t="n">
        <v>3</v>
      </c>
      <c r="H75" s="16" t="n">
        <f aca="false">F75*G75</f>
        <v>54</v>
      </c>
    </row>
    <row r="76" s="26" customFormat="true" ht="28.35" hidden="false" customHeight="true" outlineLevel="0" collapsed="false">
      <c r="A76" s="23" t="s">
        <v>102</v>
      </c>
      <c r="B76" s="24"/>
      <c r="C76" s="24"/>
      <c r="D76" s="24"/>
      <c r="E76" s="24" t="s">
        <v>14</v>
      </c>
      <c r="F76" s="25" t="n">
        <v>7</v>
      </c>
      <c r="G76" s="20" t="n">
        <v>3</v>
      </c>
      <c r="H76" s="16" t="n">
        <f aca="false">F76*G76</f>
        <v>21</v>
      </c>
    </row>
    <row r="77" s="26" customFormat="true" ht="28.35" hidden="false" customHeight="true" outlineLevel="0" collapsed="false">
      <c r="A77" s="23" t="s">
        <v>103</v>
      </c>
      <c r="B77" s="24"/>
      <c r="C77" s="24"/>
      <c r="D77" s="24"/>
      <c r="E77" s="24" t="s">
        <v>14</v>
      </c>
      <c r="F77" s="25" t="n">
        <v>43</v>
      </c>
      <c r="G77" s="20" t="n">
        <v>4.9</v>
      </c>
      <c r="H77" s="16" t="n">
        <f aca="false">F77*G77</f>
        <v>210.7</v>
      </c>
    </row>
    <row r="78" s="26" customFormat="true" ht="28.35" hidden="false" customHeight="true" outlineLevel="0" collapsed="false">
      <c r="A78" s="23" t="s">
        <v>104</v>
      </c>
      <c r="B78" s="24"/>
      <c r="C78" s="24"/>
      <c r="D78" s="24"/>
      <c r="E78" s="24" t="s">
        <v>42</v>
      </c>
      <c r="F78" s="25" t="n">
        <v>2</v>
      </c>
      <c r="G78" s="20" t="n">
        <v>33.5</v>
      </c>
      <c r="H78" s="16" t="n">
        <f aca="false">F78*G78</f>
        <v>67</v>
      </c>
    </row>
    <row r="79" s="26" customFormat="true" ht="28.35" hidden="false" customHeight="true" outlineLevel="0" collapsed="false">
      <c r="A79" s="23" t="s">
        <v>105</v>
      </c>
      <c r="B79" s="24"/>
      <c r="C79" s="24"/>
      <c r="D79" s="24"/>
      <c r="E79" s="24" t="s">
        <v>42</v>
      </c>
      <c r="F79" s="25" t="n">
        <v>2</v>
      </c>
      <c r="G79" s="20" t="n">
        <v>33.5</v>
      </c>
      <c r="H79" s="16" t="n">
        <f aca="false">F79*G79</f>
        <v>67</v>
      </c>
    </row>
    <row r="80" s="26" customFormat="true" ht="28.35" hidden="false" customHeight="true" outlineLevel="0" collapsed="false">
      <c r="A80" s="23" t="s">
        <v>106</v>
      </c>
      <c r="B80" s="24"/>
      <c r="C80" s="24"/>
      <c r="D80" s="24"/>
      <c r="E80" s="24" t="s">
        <v>42</v>
      </c>
      <c r="F80" s="25" t="n">
        <v>17</v>
      </c>
      <c r="G80" s="20" t="n">
        <v>4.3</v>
      </c>
      <c r="H80" s="16" t="n">
        <f aca="false">F80*G80</f>
        <v>73.1</v>
      </c>
    </row>
    <row r="81" s="26" customFormat="true" ht="28.35" hidden="false" customHeight="true" outlineLevel="0" collapsed="false">
      <c r="A81" s="23" t="s">
        <v>107</v>
      </c>
      <c r="B81" s="24"/>
      <c r="C81" s="24"/>
      <c r="D81" s="24" t="s">
        <v>108</v>
      </c>
      <c r="E81" s="24" t="s">
        <v>14</v>
      </c>
      <c r="F81" s="25" t="n">
        <v>24</v>
      </c>
      <c r="G81" s="20" t="n">
        <v>8.5</v>
      </c>
      <c r="H81" s="16" t="n">
        <f aca="false">F81*G81</f>
        <v>204</v>
      </c>
    </row>
    <row r="82" s="26" customFormat="true" ht="28.35" hidden="false" customHeight="true" outlineLevel="0" collapsed="false">
      <c r="A82" s="23" t="s">
        <v>109</v>
      </c>
      <c r="B82" s="24"/>
      <c r="C82" s="24"/>
      <c r="D82" s="24" t="s">
        <v>108</v>
      </c>
      <c r="E82" s="24" t="s">
        <v>14</v>
      </c>
      <c r="F82" s="25" t="n">
        <v>12</v>
      </c>
      <c r="G82" s="20" t="n">
        <v>8.5</v>
      </c>
      <c r="H82" s="16" t="n">
        <f aca="false">F82*G82</f>
        <v>102</v>
      </c>
    </row>
    <row r="83" s="26" customFormat="true" ht="28.35" hidden="false" customHeight="true" outlineLevel="0" collapsed="false">
      <c r="A83" s="23" t="s">
        <v>110</v>
      </c>
      <c r="B83" s="24"/>
      <c r="C83" s="24"/>
      <c r="D83" s="24" t="s">
        <v>108</v>
      </c>
      <c r="E83" s="24" t="s">
        <v>14</v>
      </c>
      <c r="F83" s="25" t="n">
        <v>1.5</v>
      </c>
      <c r="G83" s="20" t="n">
        <v>5</v>
      </c>
      <c r="H83" s="16" t="n">
        <f aca="false">F83*G83</f>
        <v>7.5</v>
      </c>
    </row>
    <row r="84" s="26" customFormat="true" ht="28.35" hidden="false" customHeight="true" outlineLevel="0" collapsed="false">
      <c r="A84" s="23" t="s">
        <v>111</v>
      </c>
      <c r="B84" s="24"/>
      <c r="C84" s="24"/>
      <c r="D84" s="24" t="s">
        <v>108</v>
      </c>
      <c r="E84" s="24" t="s">
        <v>14</v>
      </c>
      <c r="F84" s="25" t="n">
        <v>20</v>
      </c>
      <c r="G84" s="20" t="n">
        <v>5</v>
      </c>
      <c r="H84" s="16" t="n">
        <f aca="false">F84*G84</f>
        <v>100</v>
      </c>
    </row>
    <row r="85" s="26" customFormat="true" ht="28.35" hidden="false" customHeight="true" outlineLevel="0" collapsed="false">
      <c r="A85" s="23" t="s">
        <v>112</v>
      </c>
      <c r="B85" s="24"/>
      <c r="C85" s="24"/>
      <c r="D85" s="24" t="s">
        <v>108</v>
      </c>
      <c r="E85" s="24" t="s">
        <v>14</v>
      </c>
      <c r="F85" s="25" t="n">
        <v>0</v>
      </c>
      <c r="G85" s="20" t="n">
        <v>5</v>
      </c>
      <c r="H85" s="16" t="n">
        <f aca="false">F85*G85</f>
        <v>0</v>
      </c>
    </row>
    <row r="86" s="26" customFormat="true" ht="28.35" hidden="false" customHeight="true" outlineLevel="0" collapsed="false">
      <c r="A86" s="23" t="s">
        <v>113</v>
      </c>
      <c r="B86" s="24"/>
      <c r="C86" s="24"/>
      <c r="D86" s="24" t="s">
        <v>10</v>
      </c>
      <c r="E86" s="24" t="s">
        <v>22</v>
      </c>
      <c r="F86" s="25" t="n">
        <v>34</v>
      </c>
      <c r="G86" s="20"/>
      <c r="H86" s="16" t="n">
        <f aca="false">F86*G86</f>
        <v>0</v>
      </c>
    </row>
    <row r="87" s="26" customFormat="true" ht="28.35" hidden="false" customHeight="true" outlineLevel="0" collapsed="false">
      <c r="A87" s="23" t="s">
        <v>114</v>
      </c>
      <c r="B87" s="24"/>
      <c r="C87" s="24"/>
      <c r="D87" s="24" t="s">
        <v>10</v>
      </c>
      <c r="E87" s="24" t="s">
        <v>22</v>
      </c>
      <c r="F87" s="25" t="n">
        <v>119</v>
      </c>
      <c r="G87" s="20"/>
      <c r="H87" s="16" t="n">
        <f aca="false">F87*G87</f>
        <v>0</v>
      </c>
    </row>
    <row r="88" s="26" customFormat="true" ht="28.35" hidden="false" customHeight="true" outlineLevel="0" collapsed="false">
      <c r="A88" s="23" t="s">
        <v>115</v>
      </c>
      <c r="B88" s="24"/>
      <c r="C88" s="24"/>
      <c r="D88" s="24" t="s">
        <v>41</v>
      </c>
      <c r="E88" s="24" t="s">
        <v>42</v>
      </c>
      <c r="F88" s="25" t="n">
        <v>8</v>
      </c>
      <c r="G88" s="20" t="n">
        <v>0.8</v>
      </c>
      <c r="H88" s="16" t="n">
        <f aca="false">F88*G88</f>
        <v>6.4</v>
      </c>
    </row>
    <row r="89" s="26" customFormat="true" ht="28.35" hidden="false" customHeight="true" outlineLevel="0" collapsed="false">
      <c r="A89" s="23" t="s">
        <v>116</v>
      </c>
      <c r="B89" s="24"/>
      <c r="C89" s="24"/>
      <c r="D89" s="24" t="s">
        <v>41</v>
      </c>
      <c r="E89" s="24" t="s">
        <v>42</v>
      </c>
      <c r="F89" s="25" t="n">
        <v>5</v>
      </c>
      <c r="G89" s="20" t="n">
        <v>1.1</v>
      </c>
      <c r="H89" s="16" t="n">
        <f aca="false">F89*G89</f>
        <v>5.5</v>
      </c>
    </row>
    <row r="90" s="26" customFormat="true" ht="28.35" hidden="false" customHeight="true" outlineLevel="0" collapsed="false">
      <c r="A90" s="23" t="s">
        <v>117</v>
      </c>
      <c r="B90" s="24"/>
      <c r="C90" s="24"/>
      <c r="D90" s="24" t="s">
        <v>41</v>
      </c>
      <c r="E90" s="24" t="s">
        <v>42</v>
      </c>
      <c r="F90" s="25" t="n">
        <v>4</v>
      </c>
      <c r="G90" s="20" t="n">
        <v>0.9</v>
      </c>
      <c r="H90" s="16" t="n">
        <f aca="false">F90*G90</f>
        <v>3.6</v>
      </c>
    </row>
    <row r="91" s="26" customFormat="true" ht="28.35" hidden="false" customHeight="true" outlineLevel="0" collapsed="false">
      <c r="A91" s="23" t="s">
        <v>118</v>
      </c>
      <c r="B91" s="24"/>
      <c r="C91" s="24"/>
      <c r="D91" s="24" t="s">
        <v>41</v>
      </c>
      <c r="E91" s="24" t="s">
        <v>42</v>
      </c>
      <c r="F91" s="25" t="n">
        <v>0</v>
      </c>
      <c r="G91" s="20" t="n">
        <v>1.5</v>
      </c>
      <c r="H91" s="16" t="n">
        <f aca="false">F91*G91</f>
        <v>0</v>
      </c>
    </row>
    <row r="92" s="26" customFormat="true" ht="28.35" hidden="false" customHeight="true" outlineLevel="0" collapsed="false">
      <c r="A92" s="23" t="s">
        <v>119</v>
      </c>
      <c r="B92" s="24"/>
      <c r="C92" s="24"/>
      <c r="D92" s="24" t="s">
        <v>41</v>
      </c>
      <c r="E92" s="24" t="s">
        <v>42</v>
      </c>
      <c r="F92" s="25" t="n">
        <v>3</v>
      </c>
      <c r="G92" s="20" t="n">
        <v>1.5</v>
      </c>
      <c r="H92" s="16" t="n">
        <f aca="false">F92*G92</f>
        <v>4.5</v>
      </c>
    </row>
    <row r="93" s="26" customFormat="true" ht="28.35" hidden="false" customHeight="true" outlineLevel="0" collapsed="false">
      <c r="A93" s="23" t="s">
        <v>120</v>
      </c>
      <c r="B93" s="24"/>
      <c r="C93" s="24"/>
      <c r="D93" s="24" t="s">
        <v>41</v>
      </c>
      <c r="E93" s="24" t="s">
        <v>11</v>
      </c>
      <c r="F93" s="25" t="n">
        <v>1</v>
      </c>
      <c r="G93" s="20" t="n">
        <v>12.5</v>
      </c>
      <c r="H93" s="16" t="n">
        <f aca="false">F93*G93</f>
        <v>12.5</v>
      </c>
    </row>
    <row r="94" s="26" customFormat="true" ht="28.35" hidden="false" customHeight="true" outlineLevel="0" collapsed="false">
      <c r="A94" s="23" t="s">
        <v>121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2.5</v>
      </c>
      <c r="H94" s="16" t="n">
        <f aca="false">F94*G94</f>
        <v>0</v>
      </c>
    </row>
    <row r="95" s="26" customFormat="true" ht="28.35" hidden="false" customHeight="true" outlineLevel="0" collapsed="false">
      <c r="A95" s="23" t="s">
        <v>122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s="26" customFormat="true" ht="28.35" hidden="false" customHeight="true" outlineLevel="0" collapsed="false">
      <c r="A96" s="23" t="s">
        <v>123</v>
      </c>
      <c r="B96" s="24"/>
      <c r="C96" s="24"/>
      <c r="D96" s="24" t="s">
        <v>41</v>
      </c>
      <c r="E96" s="24" t="s">
        <v>42</v>
      </c>
      <c r="F96" s="25" t="n">
        <v>0</v>
      </c>
      <c r="G96" s="20" t="n">
        <v>1</v>
      </c>
      <c r="H96" s="16" t="n">
        <f aca="false">F96*G96</f>
        <v>0</v>
      </c>
    </row>
    <row r="97" s="26" customFormat="true" ht="28.35" hidden="false" customHeight="true" outlineLevel="0" collapsed="false">
      <c r="A97" s="23" t="s">
        <v>124</v>
      </c>
      <c r="B97" s="24"/>
      <c r="C97" s="24"/>
      <c r="D97" s="24" t="s">
        <v>41</v>
      </c>
      <c r="E97" s="24" t="s">
        <v>42</v>
      </c>
      <c r="F97" s="25" t="n">
        <v>24</v>
      </c>
      <c r="G97" s="34" t="n">
        <v>0.19</v>
      </c>
      <c r="H97" s="35" t="n">
        <f aca="false">F97*G97</f>
        <v>4.56</v>
      </c>
    </row>
    <row r="98" s="26" customFormat="true" ht="28.35" hidden="false" customHeight="true" outlineLevel="0" collapsed="false">
      <c r="A98" s="23" t="s">
        <v>125</v>
      </c>
      <c r="B98" s="24"/>
      <c r="C98" s="24"/>
      <c r="D98" s="24" t="s">
        <v>41</v>
      </c>
      <c r="E98" s="24" t="s">
        <v>42</v>
      </c>
      <c r="F98" s="36" t="n">
        <v>0</v>
      </c>
      <c r="G98" s="37" t="n">
        <v>0.19</v>
      </c>
      <c r="H98" s="38" t="n">
        <f aca="false">F98*G98</f>
        <v>0</v>
      </c>
    </row>
    <row r="99" s="26" customFormat="true" ht="28.35" hidden="false" customHeight="true" outlineLevel="0" collapsed="false">
      <c r="A99" s="23" t="s">
        <v>126</v>
      </c>
      <c r="B99" s="24"/>
      <c r="C99" s="24"/>
      <c r="D99" s="24" t="s">
        <v>41</v>
      </c>
      <c r="E99" s="24" t="s">
        <v>42</v>
      </c>
      <c r="F99" s="25" t="n">
        <v>0</v>
      </c>
      <c r="G99" s="39" t="n">
        <v>1.2</v>
      </c>
      <c r="H99" s="40" t="n">
        <f aca="false">F99*G99</f>
        <v>0</v>
      </c>
    </row>
    <row r="100" s="26" customFormat="true" ht="28.35" hidden="false" customHeight="true" outlineLevel="0" collapsed="false">
      <c r="A100" s="23" t="s">
        <v>127</v>
      </c>
      <c r="B100" s="24"/>
      <c r="C100" s="24"/>
      <c r="D100" s="24" t="s">
        <v>41</v>
      </c>
      <c r="E100" s="24" t="s">
        <v>42</v>
      </c>
      <c r="F100" s="25" t="n">
        <v>5</v>
      </c>
      <c r="G100" s="20" t="n">
        <v>0.2</v>
      </c>
      <c r="H100" s="35" t="n">
        <f aca="false">F100*G100</f>
        <v>1</v>
      </c>
    </row>
    <row r="101" s="26" customFormat="true" ht="28.35" hidden="false" customHeight="true" outlineLevel="0" collapsed="false">
      <c r="A101" s="23" t="s">
        <v>128</v>
      </c>
      <c r="B101" s="24"/>
      <c r="C101" s="24"/>
      <c r="D101" s="24" t="s">
        <v>41</v>
      </c>
      <c r="E101" s="24" t="s">
        <v>42</v>
      </c>
      <c r="F101" s="25" t="n">
        <v>0</v>
      </c>
      <c r="G101" s="41" t="n">
        <v>1</v>
      </c>
      <c r="H101" s="38" t="n">
        <f aca="false">F101*G101</f>
        <v>0</v>
      </c>
      <c r="I101" s="42"/>
    </row>
    <row r="102" s="26" customFormat="true" ht="28.35" hidden="false" customHeight="true" outlineLevel="0" collapsed="false">
      <c r="A102" s="23" t="s">
        <v>129</v>
      </c>
      <c r="B102" s="24"/>
      <c r="C102" s="24"/>
      <c r="D102" s="24" t="s">
        <v>130</v>
      </c>
      <c r="E102" s="24" t="s">
        <v>42</v>
      </c>
      <c r="F102" s="25" t="n">
        <v>91</v>
      </c>
      <c r="G102" s="41" t="n">
        <v>3.45</v>
      </c>
      <c r="H102" s="38" t="n">
        <f aca="false">F102*G102</f>
        <v>313.95</v>
      </c>
      <c r="I102" s="43"/>
    </row>
    <row r="103" s="26" customFormat="true" ht="28.35" hidden="false" customHeight="true" outlineLevel="0" collapsed="false">
      <c r="A103" s="23" t="s">
        <v>131</v>
      </c>
      <c r="B103" s="24"/>
      <c r="C103" s="24"/>
      <c r="D103" s="24" t="s">
        <v>130</v>
      </c>
      <c r="E103" s="24" t="s">
        <v>42</v>
      </c>
      <c r="F103" s="25" t="n">
        <v>66</v>
      </c>
      <c r="G103" s="41" t="n">
        <v>2.9</v>
      </c>
      <c r="H103" s="38" t="n">
        <f aca="false">F103*G103</f>
        <v>191.4</v>
      </c>
      <c r="I103" s="43"/>
    </row>
    <row r="104" s="26" customFormat="true" ht="28.35" hidden="false" customHeight="true" outlineLevel="0" collapsed="false">
      <c r="A104" s="23" t="s">
        <v>132</v>
      </c>
      <c r="B104" s="24"/>
      <c r="C104" s="24"/>
      <c r="D104" s="24" t="s">
        <v>130</v>
      </c>
      <c r="E104" s="24" t="s">
        <v>42</v>
      </c>
      <c r="F104" s="25" t="n">
        <v>61</v>
      </c>
      <c r="G104" s="41" t="n">
        <v>4.8</v>
      </c>
      <c r="H104" s="38" t="n">
        <f aca="false">F104*G104</f>
        <v>292.8</v>
      </c>
      <c r="I104" s="43"/>
    </row>
    <row r="105" s="26" customFormat="true" ht="28.35" hidden="false" customHeight="true" outlineLevel="0" collapsed="false">
      <c r="A105" s="23" t="s">
        <v>133</v>
      </c>
      <c r="B105" s="24"/>
      <c r="C105" s="24"/>
      <c r="D105" s="24" t="s">
        <v>130</v>
      </c>
      <c r="E105" s="24" t="s">
        <v>42</v>
      </c>
      <c r="F105" s="25" t="n">
        <v>0</v>
      </c>
      <c r="G105" s="41" t="n">
        <v>3.45</v>
      </c>
      <c r="H105" s="38" t="n">
        <f aca="false">F105*G105</f>
        <v>0</v>
      </c>
      <c r="I105" s="43"/>
    </row>
    <row r="106" s="26" customFormat="true" ht="28.35" hidden="false" customHeight="true" outlineLevel="0" collapsed="false">
      <c r="A106" s="23" t="s">
        <v>134</v>
      </c>
      <c r="B106" s="24"/>
      <c r="C106" s="24"/>
      <c r="D106" s="24" t="s">
        <v>130</v>
      </c>
      <c r="E106" s="24" t="s">
        <v>42</v>
      </c>
      <c r="F106" s="25" t="n">
        <v>42</v>
      </c>
      <c r="G106" s="41" t="n">
        <v>3.75</v>
      </c>
      <c r="H106" s="38" t="n">
        <f aca="false">F106*G106</f>
        <v>157.5</v>
      </c>
      <c r="I106" s="43"/>
    </row>
    <row r="107" s="26" customFormat="true" ht="28.35" hidden="false" customHeight="true" outlineLevel="0" collapsed="false">
      <c r="A107" s="23" t="s">
        <v>135</v>
      </c>
      <c r="B107" s="24"/>
      <c r="C107" s="24"/>
      <c r="D107" s="24" t="s">
        <v>41</v>
      </c>
      <c r="E107" s="24" t="s">
        <v>42</v>
      </c>
      <c r="F107" s="25" t="n">
        <v>12</v>
      </c>
      <c r="G107" s="41" t="n">
        <v>4</v>
      </c>
      <c r="H107" s="38" t="n">
        <f aca="false">F107*G107</f>
        <v>48</v>
      </c>
      <c r="I107" s="43"/>
    </row>
    <row r="108" s="26" customFormat="true" ht="28.35" hidden="false" customHeight="true" outlineLevel="0" collapsed="false">
      <c r="A108" s="23" t="s">
        <v>136</v>
      </c>
      <c r="B108" s="24"/>
      <c r="C108" s="24"/>
      <c r="D108" s="24" t="s">
        <v>41</v>
      </c>
      <c r="E108" s="24" t="s">
        <v>42</v>
      </c>
      <c r="F108" s="25" t="n">
        <v>24</v>
      </c>
      <c r="G108" s="41" t="n">
        <v>0.8</v>
      </c>
      <c r="H108" s="38" t="n">
        <f aca="false">F108*G108</f>
        <v>19.2</v>
      </c>
      <c r="I108" s="43"/>
    </row>
    <row r="109" s="26" customFormat="true" ht="28.35" hidden="false" customHeight="true" outlineLevel="0" collapsed="false">
      <c r="A109" s="23" t="s">
        <v>137</v>
      </c>
      <c r="B109" s="24"/>
      <c r="C109" s="24"/>
      <c r="D109" s="24" t="s">
        <v>138</v>
      </c>
      <c r="E109" s="24" t="s">
        <v>42</v>
      </c>
      <c r="F109" s="25" t="n">
        <v>3</v>
      </c>
      <c r="G109" s="41" t="n">
        <v>11.7</v>
      </c>
      <c r="H109" s="38" t="n">
        <f aca="false">F109*G109</f>
        <v>35.1</v>
      </c>
    </row>
    <row r="110" s="26" customFormat="true" ht="28.35" hidden="false" customHeight="true" outlineLevel="0" collapsed="false">
      <c r="A110" s="23" t="s">
        <v>139</v>
      </c>
      <c r="B110" s="24"/>
      <c r="C110" s="24"/>
      <c r="D110" s="24" t="s">
        <v>24</v>
      </c>
      <c r="E110" s="24" t="s">
        <v>42</v>
      </c>
      <c r="F110" s="25" t="n">
        <v>185</v>
      </c>
      <c r="G110" s="41" t="n">
        <v>3.1</v>
      </c>
      <c r="H110" s="38" t="n">
        <f aca="false">F110*G110</f>
        <v>573.5</v>
      </c>
    </row>
    <row r="111" s="26" customFormat="true" ht="28.35" hidden="false" customHeight="true" outlineLevel="0" collapsed="false">
      <c r="A111" s="23" t="s">
        <v>140</v>
      </c>
      <c r="B111" s="24"/>
      <c r="C111" s="24"/>
      <c r="D111" s="24" t="s">
        <v>41</v>
      </c>
      <c r="E111" s="24" t="s">
        <v>42</v>
      </c>
      <c r="F111" s="25" t="n">
        <v>20</v>
      </c>
      <c r="G111" s="20" t="n">
        <v>0.83</v>
      </c>
      <c r="H111" s="40" t="n">
        <f aca="false">F111*G111</f>
        <v>16.6</v>
      </c>
    </row>
    <row r="112" s="26" customFormat="true" ht="28.35" hidden="false" customHeight="true" outlineLevel="0" collapsed="false">
      <c r="A112" s="23" t="s">
        <v>141</v>
      </c>
      <c r="B112" s="24"/>
      <c r="C112" s="24"/>
      <c r="D112" s="24" t="s">
        <v>79</v>
      </c>
      <c r="E112" s="24" t="s">
        <v>42</v>
      </c>
      <c r="F112" s="25" t="n">
        <v>65</v>
      </c>
      <c r="G112" s="20" t="n">
        <v>4.7</v>
      </c>
      <c r="H112" s="16" t="n">
        <f aca="false">F112*G112</f>
        <v>305.5</v>
      </c>
    </row>
    <row r="113" s="26" customFormat="true" ht="28.35" hidden="false" customHeight="true" outlineLevel="0" collapsed="false">
      <c r="A113" s="23" t="s">
        <v>142</v>
      </c>
      <c r="B113" s="24"/>
      <c r="C113" s="24"/>
      <c r="D113" s="24" t="s">
        <v>143</v>
      </c>
      <c r="E113" s="24" t="s">
        <v>42</v>
      </c>
      <c r="F113" s="25" t="n">
        <v>47</v>
      </c>
      <c r="G113" s="20" t="n">
        <v>2.5</v>
      </c>
      <c r="H113" s="16" t="n">
        <f aca="false">F113*G113</f>
        <v>117.5</v>
      </c>
    </row>
    <row r="114" s="26" customFormat="true" ht="28.35" hidden="false" customHeight="true" outlineLevel="0" collapsed="false">
      <c r="A114" s="23" t="s">
        <v>144</v>
      </c>
      <c r="B114" s="24"/>
      <c r="C114" s="24"/>
      <c r="D114" s="44"/>
      <c r="E114" s="24" t="s">
        <v>42</v>
      </c>
      <c r="F114" s="25" t="n">
        <v>15</v>
      </c>
      <c r="G114" s="20" t="n">
        <v>2</v>
      </c>
      <c r="H114" s="16" t="n">
        <f aca="false">F114*G114</f>
        <v>30</v>
      </c>
    </row>
    <row r="115" s="26" customFormat="true" ht="28.35" hidden="false" customHeight="true" outlineLevel="0" collapsed="false">
      <c r="A115" s="23" t="s">
        <v>145</v>
      </c>
      <c r="B115" s="24"/>
      <c r="C115" s="24"/>
      <c r="D115" s="24"/>
      <c r="E115" s="24" t="s">
        <v>42</v>
      </c>
      <c r="F115" s="25" t="n">
        <v>18</v>
      </c>
      <c r="G115" s="20" t="n">
        <v>2</v>
      </c>
      <c r="H115" s="16" t="n">
        <f aca="false">F115*G115</f>
        <v>36</v>
      </c>
    </row>
    <row r="116" s="26" customFormat="true" ht="28.35" hidden="false" customHeight="true" outlineLevel="0" collapsed="false">
      <c r="A116" s="23" t="s">
        <v>146</v>
      </c>
      <c r="B116" s="24"/>
      <c r="C116" s="24"/>
      <c r="D116" s="24" t="s">
        <v>59</v>
      </c>
      <c r="E116" s="24" t="s">
        <v>42</v>
      </c>
      <c r="F116" s="25" t="n">
        <v>0</v>
      </c>
      <c r="G116" s="20" t="n">
        <v>41.34</v>
      </c>
      <c r="H116" s="16" t="n">
        <f aca="false">F116*G116</f>
        <v>0</v>
      </c>
    </row>
    <row r="117" s="26" customFormat="true" ht="28.35" hidden="false" customHeight="true" outlineLevel="0" collapsed="false">
      <c r="A117" s="23" t="s">
        <v>147</v>
      </c>
      <c r="B117" s="24"/>
      <c r="C117" s="24"/>
      <c r="D117" s="24" t="s">
        <v>148</v>
      </c>
      <c r="E117" s="24" t="s">
        <v>60</v>
      </c>
      <c r="F117" s="25" t="n">
        <v>30</v>
      </c>
      <c r="G117" s="20" t="n">
        <v>2.7</v>
      </c>
      <c r="H117" s="16" t="n">
        <f aca="false">F117*G117</f>
        <v>81</v>
      </c>
    </row>
    <row r="118" s="26" customFormat="true" ht="28.35" hidden="false" customHeight="true" outlineLevel="0" collapsed="false">
      <c r="A118" s="28" t="s">
        <v>149</v>
      </c>
      <c r="B118" s="19"/>
      <c r="C118" s="12"/>
      <c r="D118" s="12" t="s">
        <v>150</v>
      </c>
      <c r="E118" s="12" t="s">
        <v>151</v>
      </c>
      <c r="F118" s="14" t="n">
        <v>12</v>
      </c>
      <c r="G118" s="16" t="n">
        <v>6</v>
      </c>
      <c r="H118" s="16" t="n">
        <f aca="false">F118*G118</f>
        <v>72</v>
      </c>
    </row>
    <row r="119" s="26" customFormat="true" ht="28.35" hidden="false" customHeight="true" outlineLevel="0" collapsed="false">
      <c r="A119" s="23" t="s">
        <v>152</v>
      </c>
      <c r="B119" s="24"/>
      <c r="C119" s="24"/>
      <c r="D119" s="24" t="s">
        <v>153</v>
      </c>
      <c r="E119" s="24" t="s">
        <v>42</v>
      </c>
      <c r="F119" s="25" t="n">
        <v>730</v>
      </c>
      <c r="G119" s="20" t="n">
        <v>0.66</v>
      </c>
      <c r="H119" s="16" t="n">
        <f aca="false">F119*G119</f>
        <v>481.8</v>
      </c>
    </row>
    <row r="120" s="26" customFormat="true" ht="28.35" hidden="false" customHeight="true" outlineLevel="0" collapsed="false">
      <c r="A120" s="23" t="s">
        <v>154</v>
      </c>
      <c r="B120" s="24"/>
      <c r="C120" s="24"/>
      <c r="D120" s="24" t="s">
        <v>41</v>
      </c>
      <c r="E120" s="24" t="s">
        <v>42</v>
      </c>
      <c r="F120" s="25" t="n">
        <v>12</v>
      </c>
      <c r="G120" s="20" t="n">
        <v>2.85</v>
      </c>
      <c r="H120" s="16" t="n">
        <f aca="false">F120*G120</f>
        <v>34.2</v>
      </c>
    </row>
    <row r="121" s="26" customFormat="true" ht="28.35" hidden="false" customHeight="true" outlineLevel="0" collapsed="false">
      <c r="A121" s="23" t="s">
        <v>155</v>
      </c>
      <c r="B121" s="24"/>
      <c r="C121" s="24"/>
      <c r="D121" s="24" t="s">
        <v>41</v>
      </c>
      <c r="E121" s="24" t="s">
        <v>42</v>
      </c>
      <c r="F121" s="25" t="n">
        <v>3</v>
      </c>
      <c r="G121" s="20" t="n">
        <v>1.72</v>
      </c>
      <c r="H121" s="16" t="n">
        <f aca="false">F121*G121</f>
        <v>5.16</v>
      </c>
    </row>
    <row r="122" s="26" customFormat="true" ht="28.35" hidden="false" customHeight="true" outlineLevel="0" collapsed="false">
      <c r="A122" s="23" t="s">
        <v>156</v>
      </c>
      <c r="B122" s="24"/>
      <c r="C122" s="24"/>
      <c r="D122" s="24" t="s">
        <v>41</v>
      </c>
      <c r="E122" s="24" t="s">
        <v>42</v>
      </c>
      <c r="F122" s="25" t="n">
        <v>12</v>
      </c>
      <c r="G122" s="20" t="n">
        <v>2.9</v>
      </c>
      <c r="H122" s="16" t="n">
        <f aca="false">F122*G122</f>
        <v>34.8</v>
      </c>
    </row>
    <row r="123" s="26" customFormat="true" ht="28.35" hidden="false" customHeight="true" outlineLevel="0" collapsed="false">
      <c r="A123" s="23" t="s">
        <v>157</v>
      </c>
      <c r="B123" s="24"/>
      <c r="C123" s="24"/>
      <c r="D123" s="24" t="s">
        <v>41</v>
      </c>
      <c r="E123" s="24" t="s">
        <v>42</v>
      </c>
      <c r="F123" s="25" t="n">
        <v>3</v>
      </c>
      <c r="G123" s="20" t="n">
        <v>1.72</v>
      </c>
      <c r="H123" s="16" t="n">
        <f aca="false">F123*G123</f>
        <v>5.16</v>
      </c>
    </row>
    <row r="124" s="26" customFormat="true" ht="28.35" hidden="false" customHeight="true" outlineLevel="0" collapsed="false">
      <c r="A124" s="23" t="s">
        <v>158</v>
      </c>
      <c r="B124" s="24"/>
      <c r="C124" s="24"/>
      <c r="D124" s="45"/>
      <c r="E124" s="24" t="s">
        <v>42</v>
      </c>
      <c r="F124" s="25" t="n">
        <v>0</v>
      </c>
      <c r="G124" s="20" t="n">
        <v>5</v>
      </c>
      <c r="H124" s="16" t="n">
        <f aca="false">F124*G124</f>
        <v>0</v>
      </c>
    </row>
    <row r="125" s="26" customFormat="true" ht="28.35" hidden="false" customHeight="true" outlineLevel="0" collapsed="false">
      <c r="A125" s="23" t="s">
        <v>159</v>
      </c>
      <c r="B125" s="24"/>
      <c r="C125" s="24"/>
      <c r="D125" s="24"/>
      <c r="E125" s="24" t="s">
        <v>42</v>
      </c>
      <c r="F125" s="25" t="n">
        <v>9</v>
      </c>
      <c r="G125" s="20" t="n">
        <v>1</v>
      </c>
      <c r="H125" s="16" t="n">
        <f aca="false">F125*G125</f>
        <v>9</v>
      </c>
    </row>
    <row r="126" s="26" customFormat="true" ht="28.35" hidden="false" customHeight="true" outlineLevel="0" collapsed="false">
      <c r="A126" s="23" t="s">
        <v>160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s="26" customFormat="true" ht="28.35" hidden="false" customHeight="true" outlineLevel="0" collapsed="false">
      <c r="A127" s="23" t="s">
        <v>161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s="26" customFormat="true" ht="28.35" hidden="false" customHeight="true" outlineLevel="0" collapsed="false">
      <c r="A128" s="23" t="s">
        <v>162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s="26" customFormat="true" ht="28.35" hidden="false" customHeight="true" outlineLevel="0" collapsed="false">
      <c r="A129" s="23" t="s">
        <v>163</v>
      </c>
      <c r="B129" s="24"/>
      <c r="C129" s="24"/>
      <c r="D129" s="24" t="s">
        <v>26</v>
      </c>
      <c r="E129" s="24" t="s">
        <v>164</v>
      </c>
      <c r="F129" s="25" t="n">
        <v>1</v>
      </c>
      <c r="G129" s="20" t="n">
        <v>7</v>
      </c>
      <c r="H129" s="16" t="n">
        <f aca="false">F129*G129</f>
        <v>7</v>
      </c>
    </row>
    <row r="130" s="46" customFormat="true" ht="28.35" hidden="false" customHeight="true" outlineLevel="0" collapsed="false">
      <c r="A130" s="23" t="s">
        <v>165</v>
      </c>
      <c r="B130" s="24"/>
      <c r="C130" s="24"/>
      <c r="D130" s="24"/>
      <c r="E130" s="24" t="s">
        <v>42</v>
      </c>
      <c r="F130" s="25" t="n">
        <v>23</v>
      </c>
      <c r="G130" s="20" t="n">
        <v>3</v>
      </c>
      <c r="H130" s="16" t="n">
        <f aca="false">F130*G130</f>
        <v>69</v>
      </c>
    </row>
    <row r="131" s="46" customFormat="true" ht="28.35" hidden="false" customHeight="true" outlineLevel="0" collapsed="false">
      <c r="A131" s="23" t="s">
        <v>166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8" t="s">
        <v>167</v>
      </c>
      <c r="B132" s="12"/>
      <c r="C132" s="12"/>
      <c r="D132" s="12"/>
      <c r="E132" s="12" t="s">
        <v>14</v>
      </c>
      <c r="F132" s="29" t="n">
        <v>7</v>
      </c>
      <c r="G132" s="30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168</v>
      </c>
      <c r="B133" s="24"/>
      <c r="C133" s="24"/>
      <c r="D133" s="24" t="s">
        <v>148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169</v>
      </c>
      <c r="B134" s="24"/>
      <c r="C134" s="24"/>
      <c r="D134" s="24" t="s">
        <v>10</v>
      </c>
      <c r="E134" s="12" t="s">
        <v>14</v>
      </c>
      <c r="F134" s="25" t="n">
        <v>250</v>
      </c>
      <c r="G134" s="20" t="n">
        <v>2.69</v>
      </c>
      <c r="H134" s="16" t="n">
        <f aca="false">F134*G134</f>
        <v>672.5</v>
      </c>
    </row>
    <row r="135" customFormat="false" ht="28.35" hidden="false" customHeight="true" outlineLevel="0" collapsed="false">
      <c r="A135" s="23" t="s">
        <v>170</v>
      </c>
      <c r="B135" s="24"/>
      <c r="C135" s="24"/>
      <c r="D135" s="24" t="s">
        <v>10</v>
      </c>
      <c r="E135" s="12" t="s">
        <v>14</v>
      </c>
      <c r="F135" s="25" t="n">
        <v>150</v>
      </c>
      <c r="G135" s="20" t="n">
        <v>2.21</v>
      </c>
      <c r="H135" s="16" t="n">
        <f aca="false">F135*G135</f>
        <v>331.5</v>
      </c>
    </row>
    <row r="136" customFormat="false" ht="28.35" hidden="false" customHeight="true" outlineLevel="0" collapsed="false">
      <c r="A136" s="28" t="s">
        <v>171</v>
      </c>
      <c r="B136" s="12"/>
      <c r="C136" s="12"/>
      <c r="D136" s="12"/>
      <c r="E136" s="12" t="s">
        <v>14</v>
      </c>
      <c r="F136" s="29" t="n">
        <v>100</v>
      </c>
      <c r="G136" s="30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172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173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174</v>
      </c>
      <c r="B139" s="24"/>
      <c r="C139" s="24"/>
      <c r="D139" s="24" t="s">
        <v>175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8" t="s">
        <v>176</v>
      </c>
      <c r="B140" s="12"/>
      <c r="C140" s="12"/>
      <c r="D140" s="12"/>
      <c r="E140" s="12" t="s">
        <v>14</v>
      </c>
      <c r="F140" s="29" t="n">
        <v>22</v>
      </c>
      <c r="G140" s="30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177</v>
      </c>
      <c r="B141" s="24"/>
      <c r="C141" s="24"/>
      <c r="D141" s="24" t="s">
        <v>178</v>
      </c>
      <c r="E141" s="24" t="s">
        <v>42</v>
      </c>
      <c r="F141" s="25" t="n">
        <v>140</v>
      </c>
      <c r="G141" s="20" t="n">
        <v>1.07</v>
      </c>
      <c r="H141" s="16" t="n">
        <f aca="false">F141*G141</f>
        <v>149.8</v>
      </c>
    </row>
    <row r="142" customFormat="false" ht="28.35" hidden="false" customHeight="true" outlineLevel="0" collapsed="false">
      <c r="A142" s="28" t="s">
        <v>179</v>
      </c>
      <c r="B142" s="12"/>
      <c r="C142" s="12"/>
      <c r="D142" s="12"/>
      <c r="E142" s="12" t="s">
        <v>14</v>
      </c>
      <c r="F142" s="29" t="n">
        <v>25</v>
      </c>
      <c r="G142" s="30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8" t="s">
        <v>180</v>
      </c>
      <c r="B143" s="12"/>
      <c r="C143" s="12"/>
      <c r="D143" s="12"/>
      <c r="E143" s="12" t="s">
        <v>42</v>
      </c>
      <c r="F143" s="29" t="n">
        <v>1</v>
      </c>
      <c r="G143" s="30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8" t="s">
        <v>181</v>
      </c>
      <c r="B144" s="12"/>
      <c r="C144" s="12"/>
      <c r="D144" s="12"/>
      <c r="E144" s="12" t="s">
        <v>42</v>
      </c>
      <c r="F144" s="29" t="n">
        <v>8</v>
      </c>
      <c r="G144" s="30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8" t="s">
        <v>182</v>
      </c>
      <c r="B145" s="19"/>
      <c r="C145" s="12"/>
      <c r="D145" s="12"/>
      <c r="E145" s="12" t="s">
        <v>42</v>
      </c>
      <c r="F145" s="29" t="n">
        <v>52</v>
      </c>
      <c r="G145" s="30" t="n">
        <v>2.2</v>
      </c>
      <c r="H145" s="16" t="n">
        <f aca="false">F145*G145</f>
        <v>114.4</v>
      </c>
    </row>
    <row r="146" customFormat="false" ht="28.35" hidden="false" customHeight="true" outlineLevel="0" collapsed="false">
      <c r="A146" s="28" t="s">
        <v>183</v>
      </c>
      <c r="B146" s="19"/>
      <c r="C146" s="12"/>
      <c r="D146" s="12"/>
      <c r="E146" s="12" t="s">
        <v>42</v>
      </c>
      <c r="F146" s="29" t="n">
        <v>49</v>
      </c>
      <c r="G146" s="30" t="n">
        <v>5.5</v>
      </c>
      <c r="H146" s="16" t="n">
        <f aca="false">F146*G146</f>
        <v>269.5</v>
      </c>
    </row>
    <row r="147" customFormat="false" ht="28.35" hidden="false" customHeight="true" outlineLevel="0" collapsed="false">
      <c r="A147" s="28" t="s">
        <v>184</v>
      </c>
      <c r="B147" s="19"/>
      <c r="C147" s="12"/>
      <c r="D147" s="12"/>
      <c r="E147" s="12" t="s">
        <v>42</v>
      </c>
      <c r="F147" s="29" t="n">
        <v>57</v>
      </c>
      <c r="G147" s="30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8" t="s">
        <v>185</v>
      </c>
      <c r="B148" s="12"/>
      <c r="C148" s="12"/>
      <c r="D148" s="12"/>
      <c r="E148" s="12" t="s">
        <v>42</v>
      </c>
      <c r="F148" s="29" t="n">
        <v>19</v>
      </c>
      <c r="G148" s="30" t="n">
        <v>0.5</v>
      </c>
      <c r="H148" s="16" t="n">
        <f aca="false">F148*G148</f>
        <v>9.5</v>
      </c>
    </row>
    <row r="149" customFormat="false" ht="28.35" hidden="false" customHeight="true" outlineLevel="0" collapsed="false">
      <c r="A149" s="28" t="s">
        <v>186</v>
      </c>
      <c r="B149" s="19"/>
      <c r="C149" s="12"/>
      <c r="D149" s="12"/>
      <c r="E149" s="12" t="s">
        <v>42</v>
      </c>
      <c r="F149" s="29" t="n">
        <v>41</v>
      </c>
      <c r="G149" s="30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8" t="s">
        <v>187</v>
      </c>
      <c r="B150" s="19"/>
      <c r="C150" s="12"/>
      <c r="D150" s="12"/>
      <c r="E150" s="12" t="s">
        <v>42</v>
      </c>
      <c r="F150" s="29" t="n">
        <v>61</v>
      </c>
      <c r="G150" s="30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8" t="s">
        <v>188</v>
      </c>
      <c r="B151" s="19"/>
      <c r="C151" s="12"/>
      <c r="D151" s="12"/>
      <c r="E151" s="12" t="s">
        <v>42</v>
      </c>
      <c r="F151" s="29" t="n">
        <v>44</v>
      </c>
      <c r="G151" s="30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8" t="s">
        <v>189</v>
      </c>
      <c r="B152" s="19"/>
      <c r="C152" s="12"/>
      <c r="D152" s="12"/>
      <c r="E152" s="12" t="s">
        <v>42</v>
      </c>
      <c r="F152" s="29" t="n">
        <v>40</v>
      </c>
      <c r="G152" s="30" t="n">
        <v>3.4</v>
      </c>
      <c r="H152" s="16" t="n">
        <f aca="false">F152*G152</f>
        <v>136</v>
      </c>
    </row>
    <row r="153" customFormat="false" ht="28.35" hidden="false" customHeight="true" outlineLevel="0" collapsed="false">
      <c r="A153" s="28" t="s">
        <v>190</v>
      </c>
      <c r="B153" s="19"/>
      <c r="C153" s="12"/>
      <c r="D153" s="12"/>
      <c r="E153" s="12"/>
      <c r="F153" s="29" t="n">
        <v>20</v>
      </c>
      <c r="G153" s="30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8" t="s">
        <v>191</v>
      </c>
      <c r="B154" s="12"/>
      <c r="C154" s="12"/>
      <c r="D154" s="12"/>
      <c r="E154" s="12" t="s">
        <v>42</v>
      </c>
      <c r="F154" s="29" t="n">
        <v>46</v>
      </c>
      <c r="G154" s="30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8" t="s">
        <v>192</v>
      </c>
      <c r="B155" s="19"/>
      <c r="C155" s="12"/>
      <c r="D155" s="12" t="s">
        <v>193</v>
      </c>
      <c r="E155" s="12" t="s">
        <v>42</v>
      </c>
      <c r="F155" s="29" t="n">
        <v>21</v>
      </c>
      <c r="G155" s="30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8" t="s">
        <v>194</v>
      </c>
      <c r="B156" s="19"/>
      <c r="C156" s="12"/>
      <c r="D156" s="12" t="s">
        <v>195</v>
      </c>
      <c r="E156" s="12" t="s">
        <v>42</v>
      </c>
      <c r="F156" s="29" t="n">
        <v>100</v>
      </c>
      <c r="G156" s="30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8" t="s">
        <v>196</v>
      </c>
      <c r="B157" s="19"/>
      <c r="C157" s="12"/>
      <c r="D157" s="12" t="s">
        <v>195</v>
      </c>
      <c r="E157" s="12" t="s">
        <v>42</v>
      </c>
      <c r="F157" s="29" t="n">
        <v>8</v>
      </c>
      <c r="G157" s="30" t="n">
        <v>10</v>
      </c>
      <c r="H157" s="16" t="n">
        <f aca="false">F157*G157</f>
        <v>80</v>
      </c>
    </row>
    <row r="158" customFormat="false" ht="48.75" hidden="false" customHeight="true" outlineLevel="0" collapsed="false">
      <c r="H158" s="47" t="n">
        <f aca="false">SUM(H3:H157)</f>
        <v>15593.47</v>
      </c>
    </row>
    <row r="159" customFormat="false" ht="29.1" hidden="false" customHeight="true" outlineLevel="0" collapsed="false"/>
    <row r="160" customFormat="false" ht="30" hidden="false" customHeight="true" outlineLevel="0" collapsed="false"/>
  </sheetData>
  <mergeCells count="1">
    <mergeCell ref="A1:H1"/>
  </mergeCells>
  <conditionalFormatting sqref="F48">
    <cfRule type="cellIs" priority="2" operator="lessThan" aboveAverage="0" equalAverage="0" bottom="0" percent="0" rank="0" text="" dxfId="0">
      <formula>2</formula>
    </cfRule>
  </conditionalFormatting>
  <conditionalFormatting sqref="F56">
    <cfRule type="cellIs" priority="3" operator="lessThanOrEqual" aboveAverage="0" equalAverage="0" bottom="0" percent="0" rank="0" text="" dxfId="0">
      <formula>6</formula>
    </cfRule>
  </conditionalFormatting>
  <conditionalFormatting sqref="F67">
    <cfRule type="cellIs" priority="4" operator="lessThanOrEqual" aboveAverage="0" equalAverage="0" bottom="0" percent="0" rank="0" text="" dxfId="0">
      <formula>20</formula>
    </cfRule>
  </conditionalFormatting>
  <conditionalFormatting sqref="F72">
    <cfRule type="cellIs" priority="5" operator="lessThanOrEqual" aboveAverage="0" equalAverage="0" bottom="0" percent="0" rank="0" text="" dxfId="0">
      <formula>35</formula>
    </cfRule>
  </conditionalFormatting>
  <conditionalFormatting sqref="F73">
    <cfRule type="cellIs" priority="6" operator="lessThan" aboveAverage="0" equalAverage="0" bottom="0" percent="0" rank="0" text="" dxfId="0">
      <formula>50</formula>
    </cfRule>
  </conditionalFormatting>
  <conditionalFormatting sqref="F100">
    <cfRule type="cellIs" priority="7" operator="lessThanOrEqual" aboveAverage="0" equalAverage="0" bottom="0" percent="0" rank="0" text="" dxfId="0">
      <formula>4</formula>
    </cfRule>
  </conditionalFormatting>
  <conditionalFormatting sqref="F105">
    <cfRule type="cellIs" priority="8" operator="lessThanOrEqual" aboveAverage="0" equalAverage="0" bottom="0" percent="0" rank="0" text="" dxfId="0">
      <formula>100</formula>
    </cfRule>
  </conditionalFormatting>
  <conditionalFormatting sqref="F109">
    <cfRule type="cellIs" priority="9" operator="lessThanOrEqual" aboveAverage="0" equalAverage="0" bottom="0" percent="0" rank="0" text="" dxfId="0">
      <formula>30</formula>
    </cfRule>
  </conditionalFormatting>
  <conditionalFormatting sqref="F36:F37">
    <cfRule type="cellIs" priority="10" operator="lessThanOrEqual" aboveAverage="0" equalAverage="0" bottom="0" percent="0" rank="0" text="" dxfId="0">
      <formula>15</formula>
    </cfRule>
  </conditionalFormatting>
  <conditionalFormatting sqref="F41:F42">
    <cfRule type="cellIs" priority="11" operator="lessThan" aboveAverage="0" equalAverage="0" bottom="0" percent="0" rank="0" text="" dxfId="0">
      <formula>100</formula>
    </cfRule>
  </conditionalFormatting>
  <conditionalFormatting sqref="F46:F47">
    <cfRule type="cellIs" priority="12" operator="lessThan" aboveAverage="0" equalAverage="0" bottom="0" percent="0" rank="0" text="" dxfId="0">
      <formula>7</formula>
    </cfRule>
  </conditionalFormatting>
  <conditionalFormatting sqref="F98:F99">
    <cfRule type="cellIs" priority="13" operator="lessThanOrEqual" aboveAverage="0" equalAverage="0" bottom="0" percent="0" rank="0" text="" dxfId="0">
      <formula>12</formula>
    </cfRule>
  </conditionalFormatting>
  <conditionalFormatting sqref="F102:F104">
    <cfRule type="cellIs" priority="14" operator="lessThanOrEqual" aboveAverage="0" equalAverage="0" bottom="0" percent="0" rank="0" text="" dxfId="0">
      <formula>10</formula>
    </cfRule>
  </conditionalFormatting>
  <conditionalFormatting sqref="F113:F116">
    <cfRule type="cellIs" priority="15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2019-01-07T10:19:08Z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