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134" i="1"/>
  <c r="H112"/>
  <c r="H58"/>
  <c r="H83"/>
  <c r="H42"/>
  <c r="H88"/>
  <c r="H89"/>
  <c r="H81"/>
  <c r="H80"/>
  <c r="H51"/>
  <c r="H19"/>
  <c r="H79"/>
  <c r="H39"/>
  <c r="H119"/>
  <c r="H120"/>
  <c r="H109"/>
  <c r="H100"/>
  <c r="H102"/>
  <c r="H94"/>
  <c r="H95"/>
  <c r="H142"/>
  <c r="H125"/>
  <c r="H143"/>
  <c r="H136"/>
  <c r="H15"/>
  <c r="H63"/>
  <c r="H124"/>
  <c r="H29"/>
  <c r="H107"/>
  <c r="H147"/>
  <c r="H106"/>
  <c r="H93"/>
  <c r="H17"/>
  <c r="H16"/>
  <c r="H9"/>
  <c r="H12"/>
  <c r="H11"/>
  <c r="H57"/>
  <c r="H67"/>
  <c r="H66"/>
  <c r="H129"/>
  <c r="H40"/>
  <c r="H77"/>
  <c r="H78"/>
  <c r="H3"/>
  <c r="H4"/>
  <c r="H5"/>
  <c r="H6"/>
  <c r="H7"/>
  <c r="H8"/>
  <c r="H10"/>
  <c r="H13"/>
  <c r="H14"/>
  <c r="H18"/>
  <c r="H20"/>
  <c r="H21"/>
  <c r="H22"/>
  <c r="H23"/>
  <c r="H24"/>
  <c r="H25"/>
  <c r="H26"/>
  <c r="H27"/>
  <c r="H28"/>
  <c r="H30"/>
  <c r="H31"/>
  <c r="H32"/>
  <c r="H33"/>
  <c r="H34"/>
  <c r="H35"/>
  <c r="H36"/>
  <c r="H37"/>
  <c r="H38"/>
  <c r="H41"/>
  <c r="H43"/>
  <c r="H44"/>
  <c r="H45"/>
  <c r="H46"/>
  <c r="H47"/>
  <c r="H48"/>
  <c r="H49"/>
  <c r="H50"/>
  <c r="H52"/>
  <c r="H53"/>
  <c r="H54"/>
  <c r="H55"/>
  <c r="H56"/>
  <c r="H59"/>
  <c r="H60"/>
  <c r="H61"/>
  <c r="H62"/>
  <c r="H64"/>
  <c r="H65"/>
  <c r="H68"/>
  <c r="H69"/>
  <c r="H70"/>
  <c r="H71"/>
  <c r="H72"/>
  <c r="H73"/>
  <c r="H74"/>
  <c r="H75"/>
  <c r="H76"/>
  <c r="H82"/>
  <c r="H84"/>
  <c r="H85"/>
  <c r="H86"/>
  <c r="H87"/>
  <c r="H90"/>
  <c r="H91"/>
  <c r="H92"/>
  <c r="H96"/>
  <c r="H97"/>
  <c r="H98"/>
  <c r="H99"/>
  <c r="H101"/>
  <c r="H103"/>
  <c r="H104"/>
  <c r="H105"/>
  <c r="H108"/>
  <c r="H110"/>
  <c r="H111"/>
  <c r="H113"/>
  <c r="H114"/>
  <c r="H115"/>
  <c r="H116"/>
  <c r="H117"/>
  <c r="H118"/>
  <c r="H121"/>
  <c r="H122"/>
  <c r="H123"/>
  <c r="H126"/>
  <c r="H127"/>
  <c r="H128"/>
  <c r="H130"/>
  <c r="H131"/>
  <c r="H132"/>
  <c r="H133"/>
  <c r="H135"/>
  <c r="H137"/>
  <c r="H138"/>
  <c r="H139"/>
  <c r="H140"/>
  <c r="H141"/>
  <c r="H144"/>
  <c r="H145"/>
  <c r="H146"/>
</calcChain>
</file>

<file path=xl/sharedStrings.xml><?xml version="1.0" encoding="utf-8"?>
<sst xmlns="http://schemas.openxmlformats.org/spreadsheetml/2006/main" count="435" uniqueCount="227">
  <si>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</si>
  <si>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</si>
  <si>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</si>
  <si>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</si>
  <si>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</si>
  <si>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</si>
  <si>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</si>
  <si>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</si>
  <si>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</si>
  <si>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</si>
  <si>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</si>
  <si>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</si>
  <si>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</si>
  <si>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</si>
  <si>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</si>
  <si>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</si>
  <si>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</si>
  <si>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</si>
  <si>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</si>
  <si>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</si>
  <si>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</si>
  <si>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</si>
  <si>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</si>
  <si>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</si>
  <si>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Buste porta cd TRASPARENTI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</si>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</sst>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topLeftCell="A100" zoomScale="85" zoomScaleNormal="85" zoomScaleSheetLayoutView="90" workbookViewId="0">
      <selection activeCell="A112" sqref="A11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166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210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209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211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164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165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208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161</v>
      </c>
      <c r="B11" s="10"/>
      <c r="C11" s="16"/>
      <c r="D11" s="16" t="s">
        <v>162</v>
      </c>
      <c r="E11" s="16" t="s">
        <v>153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163</v>
      </c>
      <c r="B12" s="10"/>
      <c r="C12" s="16"/>
      <c r="D12" s="16" t="s">
        <v>159</v>
      </c>
      <c r="E12" s="16" t="s">
        <v>153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167</v>
      </c>
      <c r="B16" s="10"/>
      <c r="C16" s="16"/>
      <c r="D16" s="16" t="s">
        <v>168</v>
      </c>
      <c r="E16" s="16" t="s">
        <v>16</v>
      </c>
      <c r="F16" s="17">
        <v>739</v>
      </c>
      <c r="G16" s="13">
        <v>1.8280000000000001</v>
      </c>
      <c r="H16" s="14">
        <f t="shared" si="0"/>
        <v>1350.8920000000001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7</v>
      </c>
      <c r="G17" s="13">
        <v>2</v>
      </c>
      <c r="H17" s="14">
        <f t="shared" si="0"/>
        <v>14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174</v>
      </c>
      <c r="C18" s="19" t="s">
        <v>183</v>
      </c>
      <c r="D18" s="19" t="s">
        <v>29</v>
      </c>
      <c r="E18" s="19" t="s">
        <v>21</v>
      </c>
      <c r="F18" s="20">
        <v>2</v>
      </c>
      <c r="G18" s="21">
        <v>3</v>
      </c>
      <c r="H18" s="14">
        <f t="shared" ref="H18:H67" si="1">F18*G18</f>
        <v>6</v>
      </c>
    </row>
    <row r="19" spans="1:35" s="22" customFormat="1" ht="28.35" customHeight="1">
      <c r="A19" s="18" t="s">
        <v>23</v>
      </c>
      <c r="B19" s="19" t="s">
        <v>216</v>
      </c>
      <c r="C19" s="19" t="s">
        <v>219</v>
      </c>
      <c r="D19" s="19"/>
      <c r="E19" s="19" t="s">
        <v>29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169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18" t="s">
        <v>24</v>
      </c>
      <c r="B21" s="19"/>
      <c r="C21" s="19"/>
      <c r="D21" s="19"/>
      <c r="E21" s="19" t="s">
        <v>21</v>
      </c>
      <c r="F21" s="20">
        <v>100</v>
      </c>
      <c r="G21" s="21">
        <v>0</v>
      </c>
      <c r="H21" s="14">
        <f t="shared" si="1"/>
        <v>0</v>
      </c>
    </row>
    <row r="22" spans="1:35" s="22" customFormat="1" ht="28.35" customHeight="1">
      <c r="A22" s="23" t="s">
        <v>25</v>
      </c>
      <c r="B22" s="11"/>
      <c r="C22" s="11"/>
      <c r="D22" s="11"/>
      <c r="E22" s="11" t="s">
        <v>12</v>
      </c>
      <c r="F22" s="24">
        <v>25</v>
      </c>
      <c r="G22" s="25">
        <v>1.1399999999999999</v>
      </c>
      <c r="H22" s="14">
        <f t="shared" si="1"/>
        <v>28.499999999999996</v>
      </c>
    </row>
    <row r="23" spans="1:35" s="22" customFormat="1" ht="28.35" customHeight="1">
      <c r="A23" s="18" t="s">
        <v>26</v>
      </c>
      <c r="B23" s="19" t="s">
        <v>216</v>
      </c>
      <c r="C23" s="19" t="s">
        <v>217</v>
      </c>
      <c r="D23" s="19" t="s">
        <v>29</v>
      </c>
      <c r="E23" s="19" t="s">
        <v>27</v>
      </c>
      <c r="F23" s="20">
        <v>4</v>
      </c>
      <c r="G23" s="21">
        <v>8.5</v>
      </c>
      <c r="H23" s="14">
        <f t="shared" si="1"/>
        <v>34</v>
      </c>
    </row>
    <row r="24" spans="1:35" s="22" customFormat="1" ht="28.35" customHeight="1">
      <c r="A24" s="18" t="s">
        <v>28</v>
      </c>
      <c r="B24" s="19" t="s">
        <v>225</v>
      </c>
      <c r="C24" s="19" t="s">
        <v>226</v>
      </c>
      <c r="D24" s="19"/>
      <c r="E24" s="19" t="s">
        <v>27</v>
      </c>
      <c r="F24" s="20">
        <v>10</v>
      </c>
      <c r="G24" s="21">
        <v>25.13</v>
      </c>
      <c r="H24" s="14">
        <f t="shared" si="1"/>
        <v>251.29999999999998</v>
      </c>
    </row>
    <row r="25" spans="1:35" s="22" customFormat="1" ht="28.35" customHeight="1">
      <c r="A25" s="18" t="s">
        <v>30</v>
      </c>
      <c r="B25" s="19" t="s">
        <v>216</v>
      </c>
      <c r="C25" s="19" t="s">
        <v>173</v>
      </c>
      <c r="D25" s="19" t="s">
        <v>29</v>
      </c>
      <c r="E25" s="19" t="s">
        <v>27</v>
      </c>
      <c r="F25" s="20">
        <v>6</v>
      </c>
      <c r="G25" s="21">
        <v>17</v>
      </c>
      <c r="H25" s="14">
        <f t="shared" si="1"/>
        <v>102</v>
      </c>
    </row>
    <row r="26" spans="1:35" s="22" customFormat="1" ht="28.35" customHeight="1">
      <c r="A26" s="18" t="s">
        <v>31</v>
      </c>
      <c r="B26" s="19"/>
      <c r="C26" s="19"/>
      <c r="D26" s="19"/>
      <c r="E26" s="19" t="s">
        <v>27</v>
      </c>
      <c r="F26" s="20">
        <v>3</v>
      </c>
      <c r="G26" s="21">
        <v>7.9</v>
      </c>
      <c r="H26" s="14">
        <f t="shared" si="1"/>
        <v>23.700000000000003</v>
      </c>
    </row>
    <row r="27" spans="1:35" s="22" customFormat="1" ht="28.35" customHeight="1">
      <c r="A27" s="18" t="s">
        <v>32</v>
      </c>
      <c r="B27" s="19" t="s">
        <v>216</v>
      </c>
      <c r="C27" s="19" t="s">
        <v>218</v>
      </c>
      <c r="D27" s="19" t="s">
        <v>29</v>
      </c>
      <c r="E27" s="19" t="s">
        <v>27</v>
      </c>
      <c r="F27" s="20">
        <v>15</v>
      </c>
      <c r="G27" s="21">
        <v>2.76</v>
      </c>
      <c r="H27" s="14">
        <f t="shared" si="1"/>
        <v>41.4</v>
      </c>
    </row>
    <row r="28" spans="1:35" s="22" customFormat="1" ht="28.35" customHeight="1">
      <c r="A28" s="26" t="s">
        <v>33</v>
      </c>
      <c r="B28" s="27"/>
      <c r="C28" s="28"/>
      <c r="D28" s="28"/>
      <c r="E28" s="28" t="s">
        <v>10</v>
      </c>
      <c r="F28" s="12">
        <v>0</v>
      </c>
      <c r="G28" s="21">
        <v>9.75</v>
      </c>
      <c r="H28" s="14">
        <f t="shared" si="1"/>
        <v>0</v>
      </c>
    </row>
    <row r="29" spans="1:35" s="22" customFormat="1" ht="28.35" customHeight="1">
      <c r="A29" s="18" t="s">
        <v>34</v>
      </c>
      <c r="B29" s="19" t="s">
        <v>214</v>
      </c>
      <c r="C29" s="19" t="s">
        <v>215</v>
      </c>
      <c r="D29" s="19" t="s">
        <v>175</v>
      </c>
      <c r="E29" s="19" t="s">
        <v>35</v>
      </c>
      <c r="F29" s="20">
        <v>25</v>
      </c>
      <c r="G29" s="21">
        <v>2.6</v>
      </c>
      <c r="H29" s="14">
        <f t="shared" si="1"/>
        <v>65</v>
      </c>
    </row>
    <row r="30" spans="1:35" s="22" customFormat="1" ht="28.35" customHeight="1">
      <c r="A30" s="18" t="s">
        <v>36</v>
      </c>
      <c r="B30" s="19"/>
      <c r="C30" s="19"/>
      <c r="D30" s="19"/>
      <c r="E30" s="19" t="s">
        <v>10</v>
      </c>
      <c r="F30" s="20">
        <v>0</v>
      </c>
      <c r="G30" s="21">
        <v>2.7</v>
      </c>
      <c r="H30" s="14">
        <f t="shared" si="1"/>
        <v>0</v>
      </c>
    </row>
    <row r="31" spans="1:35" s="22" customFormat="1" ht="28.35" customHeight="1">
      <c r="A31" s="26" t="s">
        <v>37</v>
      </c>
      <c r="B31" s="28"/>
      <c r="C31" s="28"/>
      <c r="D31" s="28"/>
      <c r="E31" s="28" t="s">
        <v>21</v>
      </c>
      <c r="F31" s="12">
        <v>0</v>
      </c>
      <c r="G31" s="11">
        <v>3.68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 t="s">
        <v>29</v>
      </c>
      <c r="E32" s="28" t="s">
        <v>21</v>
      </c>
      <c r="F32" s="20">
        <v>0</v>
      </c>
      <c r="G32" s="21">
        <v>0.1</v>
      </c>
      <c r="H32" s="14">
        <f t="shared" si="1"/>
        <v>0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15</v>
      </c>
      <c r="G33" s="21">
        <v>3</v>
      </c>
      <c r="H33" s="14">
        <f t="shared" si="1"/>
        <v>45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50</v>
      </c>
      <c r="G34" s="21">
        <v>0.25</v>
      </c>
      <c r="H34" s="14">
        <f t="shared" si="1"/>
        <v>12.5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85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177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0</v>
      </c>
      <c r="G37" s="21">
        <v>110</v>
      </c>
      <c r="H37" s="14">
        <f t="shared" si="1"/>
        <v>0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100</v>
      </c>
      <c r="G38" s="21">
        <v>1.18</v>
      </c>
      <c r="H38" s="14">
        <f t="shared" si="1"/>
        <v>118</v>
      </c>
    </row>
    <row r="39" spans="1:8" s="22" customFormat="1" ht="28.35" customHeight="1">
      <c r="A39" s="18" t="s">
        <v>45</v>
      </c>
      <c r="B39" s="19"/>
      <c r="C39" s="19"/>
      <c r="D39" s="19"/>
      <c r="E39" s="28" t="s">
        <v>21</v>
      </c>
      <c r="F39" s="20">
        <v>575</v>
      </c>
      <c r="G39" s="21">
        <v>0.35</v>
      </c>
      <c r="H39" s="14">
        <f t="shared" si="1"/>
        <v>201.25</v>
      </c>
    </row>
    <row r="40" spans="1:8" s="22" customFormat="1" ht="28.35" customHeight="1">
      <c r="A40" s="18" t="s">
        <v>155</v>
      </c>
      <c r="B40" s="19"/>
      <c r="C40" s="19"/>
      <c r="D40" s="19"/>
      <c r="E40" s="28" t="s">
        <v>12</v>
      </c>
      <c r="F40" s="20">
        <v>60</v>
      </c>
      <c r="G40" s="21"/>
      <c r="H40" s="14">
        <f t="shared" si="1"/>
        <v>0</v>
      </c>
    </row>
    <row r="41" spans="1:8" s="22" customFormat="1" ht="28.35" customHeight="1">
      <c r="A41" s="18" t="s">
        <v>46</v>
      </c>
      <c r="B41" s="19"/>
      <c r="C41" s="19" t="s">
        <v>202</v>
      </c>
      <c r="D41" s="19"/>
      <c r="E41" s="28" t="s">
        <v>21</v>
      </c>
      <c r="F41" s="20">
        <v>3</v>
      </c>
      <c r="G41" s="21">
        <v>1</v>
      </c>
      <c r="H41" s="14">
        <f t="shared" si="1"/>
        <v>3</v>
      </c>
    </row>
    <row r="42" spans="1:8" s="22" customFormat="1" ht="28.35" customHeight="1">
      <c r="A42" s="18" t="s">
        <v>47</v>
      </c>
      <c r="B42" s="19" t="s">
        <v>205</v>
      </c>
      <c r="C42" s="19" t="s">
        <v>204</v>
      </c>
      <c r="D42" s="19" t="s">
        <v>29</v>
      </c>
      <c r="E42" s="28" t="s">
        <v>21</v>
      </c>
      <c r="F42" s="20">
        <v>14</v>
      </c>
      <c r="G42" s="21">
        <v>1.75</v>
      </c>
      <c r="H42" s="14">
        <f t="shared" si="1"/>
        <v>24.5</v>
      </c>
    </row>
    <row r="43" spans="1:8" s="22" customFormat="1" ht="28.35" customHeight="1">
      <c r="A43" s="18" t="s">
        <v>48</v>
      </c>
      <c r="B43" s="19"/>
      <c r="C43" s="19"/>
      <c r="D43" s="19"/>
      <c r="E43" s="28" t="s">
        <v>21</v>
      </c>
      <c r="F43" s="20">
        <v>1</v>
      </c>
      <c r="G43" s="21">
        <v>0.72</v>
      </c>
      <c r="H43" s="14">
        <f t="shared" si="1"/>
        <v>0.72</v>
      </c>
    </row>
    <row r="44" spans="1:8" s="22" customFormat="1" ht="28.35" customHeight="1">
      <c r="A44" s="18" t="s">
        <v>49</v>
      </c>
      <c r="B44" s="19"/>
      <c r="C44" s="19"/>
      <c r="D44" s="19" t="s">
        <v>50</v>
      </c>
      <c r="E44" s="28" t="s">
        <v>12</v>
      </c>
      <c r="F44" s="20">
        <v>25</v>
      </c>
      <c r="G44" s="21">
        <v>3</v>
      </c>
      <c r="H44" s="14">
        <f t="shared" si="1"/>
        <v>75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20</v>
      </c>
      <c r="G45" s="21">
        <v>1.8</v>
      </c>
      <c r="H45" s="14">
        <f t="shared" si="1"/>
        <v>36</v>
      </c>
    </row>
    <row r="46" spans="1:8" s="22" customFormat="1" ht="28.35" customHeight="1">
      <c r="A46" s="18" t="s">
        <v>52</v>
      </c>
      <c r="B46" s="19"/>
      <c r="C46" s="19"/>
      <c r="D46" s="19"/>
      <c r="E46" s="19" t="s">
        <v>12</v>
      </c>
      <c r="F46" s="20">
        <v>14</v>
      </c>
      <c r="G46" s="21">
        <v>1</v>
      </c>
      <c r="H46" s="14">
        <f t="shared" si="1"/>
        <v>14</v>
      </c>
    </row>
    <row r="47" spans="1:8" s="22" customFormat="1" ht="28.35" customHeight="1">
      <c r="A47" s="18" t="s">
        <v>53</v>
      </c>
      <c r="B47" s="19"/>
      <c r="C47" s="19"/>
      <c r="D47" s="19" t="s">
        <v>54</v>
      </c>
      <c r="E47" s="11" t="s">
        <v>21</v>
      </c>
      <c r="F47" s="20">
        <v>1000</v>
      </c>
      <c r="G47" s="21"/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9"/>
      <c r="D48" s="19"/>
      <c r="E48" s="11" t="s">
        <v>21</v>
      </c>
      <c r="F48" s="20">
        <v>0</v>
      </c>
      <c r="G48" s="21">
        <v>0.22</v>
      </c>
      <c r="H48" s="14">
        <f t="shared" si="1"/>
        <v>0</v>
      </c>
    </row>
    <row r="49" spans="1:8" s="22" customFormat="1" ht="28.35" customHeight="1">
      <c r="A49" s="9" t="s">
        <v>56</v>
      </c>
      <c r="B49" s="11"/>
      <c r="C49" s="11"/>
      <c r="D49" s="11"/>
      <c r="E49" s="11" t="s">
        <v>21</v>
      </c>
      <c r="F49" s="20">
        <v>0</v>
      </c>
      <c r="G49" s="21">
        <v>2.13</v>
      </c>
      <c r="H49" s="14">
        <f t="shared" si="1"/>
        <v>0</v>
      </c>
    </row>
    <row r="50" spans="1:8" s="22" customFormat="1" ht="28.35" customHeight="1">
      <c r="A50" s="18" t="s">
        <v>57</v>
      </c>
      <c r="B50" s="19"/>
      <c r="C50" s="19"/>
      <c r="D50" s="19" t="s">
        <v>29</v>
      </c>
      <c r="E50" s="11" t="s">
        <v>35</v>
      </c>
      <c r="F50" s="20">
        <v>2</v>
      </c>
      <c r="G50" s="21">
        <v>5.95</v>
      </c>
      <c r="H50" s="14">
        <f t="shared" si="1"/>
        <v>11.9</v>
      </c>
    </row>
    <row r="51" spans="1:8" s="22" customFormat="1" ht="28.35" customHeight="1">
      <c r="A51" s="18" t="s">
        <v>58</v>
      </c>
      <c r="B51" s="19" t="s">
        <v>193</v>
      </c>
      <c r="C51" s="19" t="s">
        <v>171</v>
      </c>
      <c r="D51" s="19" t="s">
        <v>29</v>
      </c>
      <c r="E51" s="11" t="s">
        <v>21</v>
      </c>
      <c r="F51" s="20">
        <v>6</v>
      </c>
      <c r="G51" s="21">
        <v>0.7</v>
      </c>
      <c r="H51" s="14">
        <f t="shared" si="1"/>
        <v>4.1999999999999993</v>
      </c>
    </row>
    <row r="52" spans="1:8" s="22" customFormat="1" ht="28.35" customHeight="1">
      <c r="A52" s="18" t="s">
        <v>59</v>
      </c>
      <c r="B52" s="19" t="s">
        <v>170</v>
      </c>
      <c r="C52" s="19" t="s">
        <v>173</v>
      </c>
      <c r="D52" s="19" t="s">
        <v>29</v>
      </c>
      <c r="E52" s="11" t="s">
        <v>21</v>
      </c>
      <c r="F52" s="20">
        <v>18</v>
      </c>
      <c r="G52" s="21">
        <v>1.5</v>
      </c>
      <c r="H52" s="14">
        <f t="shared" si="1"/>
        <v>27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0</v>
      </c>
      <c r="G53" s="21">
        <v>3</v>
      </c>
      <c r="H53" s="14">
        <f t="shared" si="1"/>
        <v>0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1</v>
      </c>
      <c r="G54" s="21">
        <v>1.5</v>
      </c>
      <c r="H54" s="14">
        <f t="shared" si="1"/>
        <v>1.5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0</v>
      </c>
      <c r="G55" s="21">
        <v>5.35</v>
      </c>
      <c r="H55" s="14">
        <f t="shared" si="1"/>
        <v>0</v>
      </c>
    </row>
    <row r="56" spans="1:8" s="22" customFormat="1" ht="28.35" customHeight="1">
      <c r="A56" s="18" t="s">
        <v>63</v>
      </c>
      <c r="B56" s="19"/>
      <c r="C56" s="19"/>
      <c r="D56" s="19"/>
      <c r="E56" s="11" t="s">
        <v>21</v>
      </c>
      <c r="F56" s="20">
        <v>2</v>
      </c>
      <c r="G56" s="21">
        <v>2</v>
      </c>
      <c r="H56" s="14">
        <f t="shared" si="1"/>
        <v>4</v>
      </c>
    </row>
    <row r="57" spans="1:8" s="22" customFormat="1" ht="28.35" customHeight="1">
      <c r="A57" s="18" t="s">
        <v>160</v>
      </c>
      <c r="B57" s="19"/>
      <c r="C57" s="19"/>
      <c r="D57" s="19" t="s">
        <v>9</v>
      </c>
      <c r="E57" s="11" t="s">
        <v>12</v>
      </c>
      <c r="F57" s="20">
        <v>22</v>
      </c>
      <c r="G57" s="21">
        <v>1.98</v>
      </c>
      <c r="H57" s="14">
        <f t="shared" si="1"/>
        <v>43.56</v>
      </c>
    </row>
    <row r="58" spans="1:8" s="22" customFormat="1" ht="28.35" customHeight="1">
      <c r="A58" s="18" t="s">
        <v>64</v>
      </c>
      <c r="B58" s="19" t="s">
        <v>216</v>
      </c>
      <c r="C58" s="19" t="s">
        <v>183</v>
      </c>
      <c r="D58" s="19"/>
      <c r="E58" s="11" t="s">
        <v>21</v>
      </c>
      <c r="F58" s="20">
        <v>12</v>
      </c>
      <c r="G58" s="21">
        <v>0.44</v>
      </c>
      <c r="H58" s="14">
        <f t="shared" si="1"/>
        <v>5.28</v>
      </c>
    </row>
    <row r="59" spans="1:8" s="22" customFormat="1" ht="28.35" customHeight="1">
      <c r="A59" s="23" t="s">
        <v>65</v>
      </c>
      <c r="B59" s="11"/>
      <c r="C59" s="11"/>
      <c r="D59" s="11"/>
      <c r="E59" s="11" t="s">
        <v>12</v>
      </c>
      <c r="F59" s="24">
        <v>12</v>
      </c>
      <c r="G59" s="25">
        <v>4.8499999999999996</v>
      </c>
      <c r="H59" s="14">
        <f t="shared" si="1"/>
        <v>58.199999999999996</v>
      </c>
    </row>
    <row r="60" spans="1:8" s="22" customFormat="1" ht="28.35" customHeight="1">
      <c r="A60" s="23" t="s">
        <v>66</v>
      </c>
      <c r="B60" s="29"/>
      <c r="C60" s="11"/>
      <c r="D60" s="11"/>
      <c r="E60" s="11" t="s">
        <v>12</v>
      </c>
      <c r="F60" s="24">
        <v>30</v>
      </c>
      <c r="G60" s="25">
        <v>5.04</v>
      </c>
      <c r="H60" s="14">
        <f t="shared" si="1"/>
        <v>151.19999999999999</v>
      </c>
    </row>
    <row r="61" spans="1:8" s="22" customFormat="1" ht="28.35" customHeight="1">
      <c r="A61" s="18" t="s">
        <v>67</v>
      </c>
      <c r="B61" s="19"/>
      <c r="C61" s="19"/>
      <c r="D61" s="19"/>
      <c r="E61" s="11" t="s">
        <v>12</v>
      </c>
      <c r="F61" s="20">
        <v>25</v>
      </c>
      <c r="G61" s="21">
        <v>8.3000000000000007</v>
      </c>
      <c r="H61" s="14">
        <f t="shared" si="1"/>
        <v>207.50000000000003</v>
      </c>
    </row>
    <row r="62" spans="1:8" s="22" customFormat="1" ht="28.35" customHeight="1">
      <c r="A62" s="18" t="s">
        <v>68</v>
      </c>
      <c r="B62" s="19"/>
      <c r="C62" s="19"/>
      <c r="D62" s="19"/>
      <c r="E62" s="19" t="s">
        <v>21</v>
      </c>
      <c r="F62" s="20">
        <v>12</v>
      </c>
      <c r="G62" s="21">
        <v>0.75</v>
      </c>
      <c r="H62" s="14">
        <f t="shared" si="1"/>
        <v>9</v>
      </c>
    </row>
    <row r="63" spans="1:8" s="22" customFormat="1" ht="28.35" customHeight="1">
      <c r="A63" s="18" t="s">
        <v>69</v>
      </c>
      <c r="B63" s="19" t="s">
        <v>180</v>
      </c>
      <c r="C63" s="19" t="s">
        <v>182</v>
      </c>
      <c r="D63" s="19" t="s">
        <v>158</v>
      </c>
      <c r="E63" s="19" t="s">
        <v>21</v>
      </c>
      <c r="F63" s="20">
        <v>58</v>
      </c>
      <c r="G63" s="21">
        <v>3</v>
      </c>
      <c r="H63" s="14">
        <f t="shared" si="1"/>
        <v>174</v>
      </c>
    </row>
    <row r="64" spans="1:8" s="22" customFormat="1" ht="28.35" customHeight="1">
      <c r="A64" s="18" t="s">
        <v>70</v>
      </c>
      <c r="B64" s="19"/>
      <c r="C64" s="19"/>
      <c r="D64" s="19"/>
      <c r="E64" s="19" t="s">
        <v>12</v>
      </c>
      <c r="F64" s="20">
        <v>0</v>
      </c>
      <c r="G64" s="21">
        <v>3</v>
      </c>
      <c r="H64" s="14">
        <f t="shared" si="1"/>
        <v>0</v>
      </c>
    </row>
    <row r="65" spans="1:8" s="22" customFormat="1" ht="28.35" customHeight="1">
      <c r="A65" s="18" t="s">
        <v>71</v>
      </c>
      <c r="B65" s="19"/>
      <c r="C65" s="19"/>
      <c r="D65" s="19" t="s">
        <v>151</v>
      </c>
      <c r="E65" s="19" t="s">
        <v>12</v>
      </c>
      <c r="F65" s="20">
        <v>35</v>
      </c>
      <c r="G65" s="21">
        <v>3</v>
      </c>
      <c r="H65" s="14">
        <f t="shared" si="1"/>
        <v>105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18</v>
      </c>
      <c r="G66" s="32">
        <v>3</v>
      </c>
      <c r="H66" s="33">
        <f t="shared" si="1"/>
        <v>54</v>
      </c>
    </row>
    <row r="67" spans="1:8" s="22" customFormat="1" ht="28.35" customHeight="1">
      <c r="A67" s="30" t="s">
        <v>73</v>
      </c>
      <c r="B67" s="31"/>
      <c r="C67" s="31"/>
      <c r="D67" s="31"/>
      <c r="E67" s="31" t="s">
        <v>12</v>
      </c>
      <c r="F67" s="20">
        <v>7</v>
      </c>
      <c r="G67" s="32">
        <v>3</v>
      </c>
      <c r="H67" s="33">
        <f t="shared" si="1"/>
        <v>21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12</v>
      </c>
      <c r="F68" s="20">
        <v>43</v>
      </c>
      <c r="G68" s="21">
        <v>4.9000000000000004</v>
      </c>
      <c r="H68" s="14">
        <f t="shared" ref="H68:H146" si="2">F68*G68</f>
        <v>210.70000000000002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61</v>
      </c>
      <c r="G69" s="21">
        <v>33.5</v>
      </c>
      <c r="H69" s="14">
        <f t="shared" si="2"/>
        <v>2043.5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0</v>
      </c>
      <c r="G70" s="21">
        <v>2</v>
      </c>
      <c r="H70" s="14">
        <f t="shared" si="2"/>
        <v>0</v>
      </c>
    </row>
    <row r="71" spans="1:8" s="22" customFormat="1" ht="28.35" customHeight="1">
      <c r="A71" s="18" t="s">
        <v>77</v>
      </c>
      <c r="B71" s="19"/>
      <c r="C71" s="19"/>
      <c r="D71" s="19"/>
      <c r="E71" s="19" t="s">
        <v>21</v>
      </c>
      <c r="F71" s="20">
        <v>19</v>
      </c>
      <c r="G71" s="21">
        <v>4.3</v>
      </c>
      <c r="H71" s="14">
        <f t="shared" si="2"/>
        <v>81.7</v>
      </c>
    </row>
    <row r="72" spans="1:8" s="22" customFormat="1" ht="28.35" customHeight="1">
      <c r="A72" s="18" t="s">
        <v>78</v>
      </c>
      <c r="B72" s="19"/>
      <c r="C72" s="19"/>
      <c r="D72" s="19" t="s">
        <v>50</v>
      </c>
      <c r="E72" s="19" t="s">
        <v>12</v>
      </c>
      <c r="F72" s="20">
        <v>0</v>
      </c>
      <c r="G72" s="21">
        <v>8.5</v>
      </c>
      <c r="H72" s="14">
        <f t="shared" si="2"/>
        <v>0</v>
      </c>
    </row>
    <row r="73" spans="1:8" s="22" customFormat="1" ht="28.35" customHeight="1">
      <c r="A73" s="18" t="s">
        <v>79</v>
      </c>
      <c r="B73" s="19"/>
      <c r="C73" s="19"/>
      <c r="D73" s="19" t="s">
        <v>50</v>
      </c>
      <c r="E73" s="19" t="s">
        <v>12</v>
      </c>
      <c r="F73" s="20">
        <v>12</v>
      </c>
      <c r="G73" s="21">
        <v>8.5</v>
      </c>
      <c r="H73" s="14">
        <f t="shared" si="2"/>
        <v>102</v>
      </c>
    </row>
    <row r="74" spans="1:8" s="22" customFormat="1" ht="28.35" customHeight="1">
      <c r="A74" s="18" t="s">
        <v>80</v>
      </c>
      <c r="B74" s="19"/>
      <c r="C74" s="19"/>
      <c r="D74" s="19" t="s">
        <v>50</v>
      </c>
      <c r="E74" s="19" t="s">
        <v>12</v>
      </c>
      <c r="F74" s="20">
        <v>1.5</v>
      </c>
      <c r="G74" s="21">
        <v>5</v>
      </c>
      <c r="H74" s="14">
        <f t="shared" si="2"/>
        <v>7.5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20</v>
      </c>
      <c r="G75" s="21">
        <v>5</v>
      </c>
      <c r="H75" s="14">
        <f t="shared" si="2"/>
        <v>100</v>
      </c>
    </row>
    <row r="76" spans="1:8" s="22" customFormat="1" ht="28.35" customHeight="1">
      <c r="A76" s="18" t="s">
        <v>82</v>
      </c>
      <c r="B76" s="19"/>
      <c r="C76" s="19"/>
      <c r="D76" s="19"/>
      <c r="E76" s="19" t="s">
        <v>12</v>
      </c>
      <c r="F76" s="20">
        <v>3</v>
      </c>
      <c r="G76" s="21">
        <v>5</v>
      </c>
      <c r="H76" s="14">
        <f t="shared" si="2"/>
        <v>15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153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154</v>
      </c>
      <c r="B78" s="19"/>
      <c r="C78" s="19"/>
      <c r="D78" s="19" t="s">
        <v>13</v>
      </c>
      <c r="E78" s="19" t="s">
        <v>153</v>
      </c>
      <c r="F78" s="20">
        <v>150</v>
      </c>
      <c r="G78" s="21"/>
      <c r="H78" s="14">
        <f t="shared" si="2"/>
        <v>0</v>
      </c>
    </row>
    <row r="79" spans="1:8" s="22" customFormat="1" ht="28.35" customHeight="1">
      <c r="A79" s="18" t="s">
        <v>83</v>
      </c>
      <c r="B79" s="19"/>
      <c r="C79" s="19"/>
      <c r="D79" s="19"/>
      <c r="E79" s="19" t="s">
        <v>21</v>
      </c>
      <c r="F79" s="20">
        <v>9</v>
      </c>
      <c r="G79" s="21">
        <v>0.8</v>
      </c>
      <c r="H79" s="14">
        <f t="shared" si="2"/>
        <v>7.2</v>
      </c>
    </row>
    <row r="80" spans="1:8" s="22" customFormat="1" ht="28.35" customHeight="1">
      <c r="A80" s="18" t="s">
        <v>84</v>
      </c>
      <c r="B80" s="19" t="s">
        <v>203</v>
      </c>
      <c r="C80" s="19" t="s">
        <v>197</v>
      </c>
      <c r="D80" s="19" t="s">
        <v>29</v>
      </c>
      <c r="E80" s="19" t="s">
        <v>21</v>
      </c>
      <c r="F80" s="20">
        <v>7</v>
      </c>
      <c r="G80" s="21">
        <v>1.1000000000000001</v>
      </c>
      <c r="H80" s="14">
        <f t="shared" si="2"/>
        <v>7.7000000000000011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4</v>
      </c>
      <c r="G81" s="21">
        <v>0.9</v>
      </c>
      <c r="H81" s="14">
        <f t="shared" si="2"/>
        <v>3.6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0</v>
      </c>
      <c r="G82" s="21">
        <v>1.5</v>
      </c>
      <c r="H82" s="14">
        <f t="shared" si="2"/>
        <v>0</v>
      </c>
    </row>
    <row r="83" spans="1:9" s="22" customFormat="1" ht="28.35" customHeight="1">
      <c r="A83" s="18" t="s">
        <v>87</v>
      </c>
      <c r="B83" s="19"/>
      <c r="C83" s="19"/>
      <c r="D83" s="19"/>
      <c r="E83" s="19" t="s">
        <v>21</v>
      </c>
      <c r="F83" s="20">
        <v>3</v>
      </c>
      <c r="G83" s="21">
        <v>1.5</v>
      </c>
      <c r="H83" s="14">
        <f t="shared" si="2"/>
        <v>4.5</v>
      </c>
    </row>
    <row r="84" spans="1:9" s="22" customFormat="1" ht="28.35" customHeight="1">
      <c r="A84" s="18" t="s">
        <v>88</v>
      </c>
      <c r="B84" s="19" t="s">
        <v>189</v>
      </c>
      <c r="C84" s="19" t="s">
        <v>181</v>
      </c>
      <c r="D84" s="19" t="s">
        <v>190</v>
      </c>
      <c r="E84" s="19" t="s">
        <v>10</v>
      </c>
      <c r="F84" s="20">
        <v>6</v>
      </c>
      <c r="G84" s="21">
        <v>12.5</v>
      </c>
      <c r="H84" s="14">
        <f t="shared" si="2"/>
        <v>75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2</v>
      </c>
      <c r="G85" s="21">
        <v>2.5</v>
      </c>
      <c r="H85" s="14">
        <f t="shared" si="2"/>
        <v>5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/>
      <c r="C87" s="19"/>
      <c r="D87" s="19"/>
      <c r="E87" s="19" t="s">
        <v>21</v>
      </c>
      <c r="F87" s="20">
        <v>0</v>
      </c>
      <c r="G87" s="21">
        <v>1</v>
      </c>
      <c r="H87" s="14">
        <f t="shared" si="2"/>
        <v>0</v>
      </c>
    </row>
    <row r="88" spans="1:9" s="22" customFormat="1" ht="28.35" customHeight="1">
      <c r="A88" s="18" t="s">
        <v>92</v>
      </c>
      <c r="B88" s="19" t="s">
        <v>213</v>
      </c>
      <c r="C88" s="19" t="s">
        <v>182</v>
      </c>
      <c r="D88" s="19"/>
      <c r="E88" s="19" t="s">
        <v>21</v>
      </c>
      <c r="F88" s="20">
        <v>50</v>
      </c>
      <c r="G88" s="38">
        <v>0.19</v>
      </c>
      <c r="H88" s="44">
        <f t="shared" si="2"/>
        <v>9.5</v>
      </c>
    </row>
    <row r="89" spans="1:9" s="22" customFormat="1" ht="28.35" customHeight="1">
      <c r="A89" s="18" t="s">
        <v>93</v>
      </c>
      <c r="B89" s="19" t="s">
        <v>212</v>
      </c>
      <c r="C89" s="19" t="s">
        <v>182</v>
      </c>
      <c r="D89" s="19"/>
      <c r="E89" s="19" t="s">
        <v>21</v>
      </c>
      <c r="F89" s="37">
        <v>50</v>
      </c>
      <c r="G89" s="40">
        <v>0.19</v>
      </c>
      <c r="H89" s="46">
        <f t="shared" si="2"/>
        <v>9.5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3</v>
      </c>
      <c r="G90" s="39">
        <v>1.2</v>
      </c>
      <c r="H90" s="45">
        <f t="shared" si="2"/>
        <v>3.5999999999999996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0</v>
      </c>
      <c r="G91" s="21">
        <v>0.2</v>
      </c>
      <c r="H91" s="44">
        <f t="shared" si="2"/>
        <v>0</v>
      </c>
    </row>
    <row r="92" spans="1:9" s="22" customFormat="1" ht="28.35" customHeight="1">
      <c r="A92" s="18" t="s">
        <v>96</v>
      </c>
      <c r="B92" s="19"/>
      <c r="C92" s="19"/>
      <c r="D92" s="19"/>
      <c r="E92" s="19" t="s">
        <v>21</v>
      </c>
      <c r="F92" s="20">
        <v>10</v>
      </c>
      <c r="G92" s="43">
        <v>1</v>
      </c>
      <c r="H92" s="46">
        <f t="shared" si="2"/>
        <v>10</v>
      </c>
      <c r="I92" s="41"/>
    </row>
    <row r="93" spans="1:9" s="22" customFormat="1" ht="28.35" customHeight="1">
      <c r="A93" s="18" t="s">
        <v>192</v>
      </c>
      <c r="B93" s="19" t="s">
        <v>184</v>
      </c>
      <c r="C93" s="19" t="s">
        <v>177</v>
      </c>
      <c r="D93" s="19" t="s">
        <v>185</v>
      </c>
      <c r="E93" s="19" t="s">
        <v>21</v>
      </c>
      <c r="F93" s="20">
        <v>104</v>
      </c>
      <c r="G93" s="43">
        <v>3.45</v>
      </c>
      <c r="H93" s="46">
        <f>F93*G93</f>
        <v>358.8</v>
      </c>
      <c r="I93" s="42"/>
    </row>
    <row r="94" spans="1:9" s="22" customFormat="1" ht="28.35" customHeight="1">
      <c r="A94" s="18" t="s">
        <v>97</v>
      </c>
      <c r="B94" s="19" t="s">
        <v>184</v>
      </c>
      <c r="C94" s="19" t="s">
        <v>182</v>
      </c>
      <c r="D94" s="19" t="s">
        <v>185</v>
      </c>
      <c r="E94" s="19" t="s">
        <v>21</v>
      </c>
      <c r="F94" s="20">
        <v>102</v>
      </c>
      <c r="G94" s="43">
        <v>2.9</v>
      </c>
      <c r="H94" s="46">
        <f t="shared" si="2"/>
        <v>295.8</v>
      </c>
      <c r="I94" s="42"/>
    </row>
    <row r="95" spans="1:9" s="22" customFormat="1" ht="28.35" customHeight="1">
      <c r="A95" s="18" t="s">
        <v>98</v>
      </c>
      <c r="B95" s="19" t="s">
        <v>184</v>
      </c>
      <c r="C95" s="19" t="s">
        <v>182</v>
      </c>
      <c r="D95" s="19" t="s">
        <v>185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191</v>
      </c>
      <c r="B96" s="19" t="s">
        <v>184</v>
      </c>
      <c r="C96" s="19" t="s">
        <v>182</v>
      </c>
      <c r="D96" s="19" t="s">
        <v>185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99</v>
      </c>
      <c r="B97" s="19" t="s">
        <v>193</v>
      </c>
      <c r="C97" s="19" t="s">
        <v>172</v>
      </c>
      <c r="D97" s="19" t="s">
        <v>202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100</v>
      </c>
      <c r="B98" s="19" t="s">
        <v>196</v>
      </c>
      <c r="C98" s="19" t="s">
        <v>172</v>
      </c>
      <c r="D98" s="19" t="s">
        <v>29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101</v>
      </c>
      <c r="B99" s="19" t="s">
        <v>193</v>
      </c>
      <c r="C99" s="19" t="s">
        <v>199</v>
      </c>
      <c r="D99" s="19" t="s">
        <v>198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102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103</v>
      </c>
      <c r="B101" s="19" t="s">
        <v>195</v>
      </c>
      <c r="C101" s="19" t="s">
        <v>197</v>
      </c>
      <c r="D101" s="19" t="s">
        <v>29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104</v>
      </c>
      <c r="B102" s="19" t="s">
        <v>220</v>
      </c>
      <c r="C102" s="19" t="s">
        <v>177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105</v>
      </c>
      <c r="B103" s="19" t="s">
        <v>180</v>
      </c>
      <c r="C103" s="19" t="s">
        <v>177</v>
      </c>
      <c r="D103" s="19" t="s">
        <v>158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106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107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207</v>
      </c>
      <c r="B106" s="19" t="s">
        <v>206</v>
      </c>
      <c r="C106" s="19" t="s">
        <v>171</v>
      </c>
      <c r="D106" s="19" t="s">
        <v>175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108</v>
      </c>
      <c r="B107" s="19" t="s">
        <v>200</v>
      </c>
      <c r="C107" s="19" t="s">
        <v>201</v>
      </c>
      <c r="D107" s="19" t="s">
        <v>159</v>
      </c>
      <c r="E107" s="19" t="s">
        <v>35</v>
      </c>
      <c r="F107" s="20">
        <v>30</v>
      </c>
      <c r="G107" s="21">
        <v>2.7</v>
      </c>
      <c r="H107" s="14">
        <f t="shared" si="2"/>
        <v>81</v>
      </c>
    </row>
    <row r="108" spans="1:9" s="22" customFormat="1" ht="28.35" customHeight="1">
      <c r="A108" s="23" t="s">
        <v>109</v>
      </c>
      <c r="B108" s="29">
        <v>43140</v>
      </c>
      <c r="C108" s="11">
        <v>12</v>
      </c>
      <c r="D108" s="11" t="s">
        <v>198</v>
      </c>
      <c r="E108" s="11" t="s">
        <v>110</v>
      </c>
      <c r="F108" s="24">
        <v>14</v>
      </c>
      <c r="G108" s="25">
        <v>6</v>
      </c>
      <c r="H108" s="14">
        <f t="shared" si="2"/>
        <v>84</v>
      </c>
    </row>
    <row r="109" spans="1:9" s="22" customFormat="1" ht="28.35" customHeight="1">
      <c r="A109" s="18" t="s">
        <v>111</v>
      </c>
      <c r="B109" s="19" t="s">
        <v>186</v>
      </c>
      <c r="C109" s="19" t="s">
        <v>187</v>
      </c>
      <c r="D109" s="19" t="s">
        <v>188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112</v>
      </c>
      <c r="B110" s="19" t="s">
        <v>170</v>
      </c>
      <c r="C110" s="19" t="s">
        <v>172</v>
      </c>
      <c r="D110" s="19" t="s">
        <v>29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113</v>
      </c>
      <c r="B111" s="19" t="s">
        <v>212</v>
      </c>
      <c r="C111" s="19" t="s">
        <v>183</v>
      </c>
      <c r="D111" s="19" t="s">
        <v>29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114</v>
      </c>
      <c r="B112" s="19" t="s">
        <v>203</v>
      </c>
      <c r="C112" s="19" t="s">
        <v>204</v>
      </c>
      <c r="D112" s="19"/>
      <c r="E112" s="19" t="s">
        <v>21</v>
      </c>
      <c r="F112" s="20">
        <v>11</v>
      </c>
      <c r="G112" s="21">
        <v>2.9</v>
      </c>
      <c r="H112" s="14">
        <f t="shared" si="2"/>
        <v>31.9</v>
      </c>
    </row>
    <row r="113" spans="1:8" s="22" customFormat="1" ht="28.35" customHeight="1">
      <c r="A113" s="18" t="s">
        <v>115</v>
      </c>
      <c r="B113" s="19" t="s">
        <v>194</v>
      </c>
      <c r="C113" s="19" t="s">
        <v>181</v>
      </c>
      <c r="D113" s="19" t="s">
        <v>29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116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117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118</v>
      </c>
      <c r="B116" s="19" t="s">
        <v>174</v>
      </c>
      <c r="C116" s="19" t="s">
        <v>178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119</v>
      </c>
      <c r="B117" s="19" t="s">
        <v>174</v>
      </c>
      <c r="C117" s="19" t="s">
        <v>176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120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121</v>
      </c>
      <c r="B119" s="19" t="s">
        <v>221</v>
      </c>
      <c r="C119" s="19" t="s">
        <v>172</v>
      </c>
      <c r="D119" s="19" t="s">
        <v>122</v>
      </c>
      <c r="E119" s="19" t="s">
        <v>123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124</v>
      </c>
      <c r="B120" s="19"/>
      <c r="C120" s="19"/>
      <c r="D120" s="19"/>
      <c r="E120" s="19" t="s">
        <v>21</v>
      </c>
      <c r="F120" s="20">
        <v>584</v>
      </c>
      <c r="G120" s="21">
        <v>3</v>
      </c>
      <c r="H120" s="14">
        <f t="shared" si="2"/>
        <v>1752</v>
      </c>
    </row>
    <row r="121" spans="1:8" s="36" customFormat="1" ht="28.35" customHeight="1">
      <c r="A121" s="18" t="s">
        <v>125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126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127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128</v>
      </c>
      <c r="B124" s="19" t="s">
        <v>222</v>
      </c>
      <c r="C124" s="19" t="s">
        <v>223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179</v>
      </c>
      <c r="B125" s="19" t="s">
        <v>222</v>
      </c>
      <c r="C125" s="19" t="s">
        <v>224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129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130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131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156</v>
      </c>
      <c r="B129" s="19"/>
      <c r="C129" s="19"/>
      <c r="D129" s="19" t="s">
        <v>157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132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133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134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135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136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137</v>
      </c>
      <c r="B135" s="29"/>
      <c r="C135" s="11"/>
      <c r="D135" s="11"/>
      <c r="E135" s="11" t="s">
        <v>21</v>
      </c>
      <c r="F135" s="24">
        <v>25</v>
      </c>
      <c r="G135" s="25">
        <v>2.2000000000000002</v>
      </c>
      <c r="H135" s="14">
        <f t="shared" si="2"/>
        <v>55.000000000000007</v>
      </c>
    </row>
    <row r="136" spans="1:255" ht="28.35" customHeight="1">
      <c r="A136" s="23" t="s">
        <v>138</v>
      </c>
      <c r="B136" s="29"/>
      <c r="C136" s="11"/>
      <c r="D136" s="11"/>
      <c r="E136" s="11" t="s">
        <v>21</v>
      </c>
      <c r="F136" s="24">
        <v>37</v>
      </c>
      <c r="G136" s="25">
        <v>5.5</v>
      </c>
      <c r="H136" s="14">
        <f t="shared" si="2"/>
        <v>203.5</v>
      </c>
    </row>
    <row r="137" spans="1:255" ht="28.35" customHeight="1">
      <c r="A137" s="23" t="s">
        <v>139</v>
      </c>
      <c r="B137" s="29"/>
      <c r="C137" s="11"/>
      <c r="D137" s="11"/>
      <c r="E137" s="11" t="s">
        <v>21</v>
      </c>
      <c r="F137" s="24">
        <v>22</v>
      </c>
      <c r="G137" s="25">
        <v>0.4</v>
      </c>
      <c r="H137" s="14">
        <f t="shared" si="2"/>
        <v>8.8000000000000007</v>
      </c>
    </row>
    <row r="138" spans="1:255" ht="28.35" customHeight="1">
      <c r="A138" s="23" t="s">
        <v>140</v>
      </c>
      <c r="B138" s="11"/>
      <c r="C138" s="11"/>
      <c r="D138" s="11"/>
      <c r="E138" s="11" t="s">
        <v>21</v>
      </c>
      <c r="F138" s="24">
        <v>7</v>
      </c>
      <c r="G138" s="25">
        <v>0.5</v>
      </c>
      <c r="H138" s="14">
        <f t="shared" si="2"/>
        <v>3.5</v>
      </c>
    </row>
    <row r="139" spans="1:255" ht="28.35" customHeight="1">
      <c r="A139" s="23" t="s">
        <v>141</v>
      </c>
      <c r="B139" s="29"/>
      <c r="C139" s="11"/>
      <c r="D139" s="11"/>
      <c r="E139" s="11" t="s">
        <v>21</v>
      </c>
      <c r="F139" s="24">
        <v>30</v>
      </c>
      <c r="G139" s="25">
        <v>1.1000000000000001</v>
      </c>
      <c r="H139" s="14">
        <f t="shared" si="2"/>
        <v>33</v>
      </c>
    </row>
    <row r="140" spans="1:255" ht="28.35" customHeight="1">
      <c r="A140" s="23" t="s">
        <v>142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143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144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145</v>
      </c>
      <c r="B143" s="11"/>
      <c r="C143" s="11"/>
      <c r="D143" s="11"/>
      <c r="E143" s="11" t="s">
        <v>21</v>
      </c>
      <c r="F143" s="24">
        <v>26</v>
      </c>
      <c r="G143" s="25">
        <v>3</v>
      </c>
      <c r="H143" s="14">
        <f t="shared" si="2"/>
        <v>78</v>
      </c>
    </row>
    <row r="144" spans="1:255" ht="28.35" customHeight="1">
      <c r="A144" s="23" t="s">
        <v>146</v>
      </c>
      <c r="B144" s="29"/>
      <c r="C144" s="11"/>
      <c r="D144" s="11" t="s">
        <v>147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148</v>
      </c>
      <c r="B145" s="29"/>
      <c r="C145" s="11"/>
      <c r="D145" s="11" t="s">
        <v>149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150</v>
      </c>
      <c r="B146" s="29"/>
      <c r="C146" s="11"/>
      <c r="D146" s="11" t="s">
        <v>149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19093.221999999998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21:F25 F80 F18:F19">
    <cfRule type="cellIs" dxfId="21" priority="2" stopIfTrue="1" operator="lessThanOrEqual">
      <formula>2</formula>
    </cfRule>
  </conditionalFormatting>
  <conditionalFormatting sqref="F26:F27 F36:F37 F83:F85">
    <cfRule type="cellIs" dxfId="20" priority="4" stopIfTrue="1" operator="lessThanOrEqual">
      <formula>25</formula>
    </cfRule>
  </conditionalFormatting>
  <conditionalFormatting sqref="F28:F29">
    <cfRule type="cellIs" dxfId="19" priority="5" stopIfTrue="1" operator="lessThanOrEqual">
      <formula>15</formula>
    </cfRule>
  </conditionalFormatting>
  <conditionalFormatting sqref="F33:F34">
    <cfRule type="cellIs" dxfId="18" priority="6" stopIfTrue="1" operator="lessThan">
      <formula>100</formula>
    </cfRule>
  </conditionalFormatting>
  <conditionalFormatting sqref="F35">
    <cfRule type="cellIs" dxfId="17" priority="8" stopIfTrue="1" operator="lessThan">
      <formula>10</formula>
    </cfRule>
  </conditionalFormatting>
  <conditionalFormatting sqref="F39:F40">
    <cfRule type="cellIs" dxfId="16" priority="10" stopIfTrue="1" operator="lessThan">
      <formula>7</formula>
    </cfRule>
  </conditionalFormatting>
  <conditionalFormatting sqref="F41">
    <cfRule type="cellIs" dxfId="15" priority="11" stopIfTrue="1" operator="lessThan">
      <formula>2</formula>
    </cfRule>
  </conditionalFormatting>
  <conditionalFormatting sqref="F45 F81:F82 F100 F86:F87">
    <cfRule type="cellIs" dxfId="14" priority="12" stopIfTrue="1" operator="lessThanOrEqual">
      <formula>1</formula>
    </cfRule>
  </conditionalFormatting>
  <conditionalFormatting sqref="F49">
    <cfRule type="cellIs" dxfId="13" priority="13" stopIfTrue="1" operator="lessThanOrEqual">
      <formula>6</formula>
    </cfRule>
  </conditionalFormatting>
  <conditionalFormatting sqref="F54 F69:F79">
    <cfRule type="cellIs" dxfId="12" priority="14" stopIfTrue="1" operator="lessThanOrEqual">
      <formula>5</formula>
    </cfRule>
  </conditionalFormatting>
  <conditionalFormatting sqref="F58">
    <cfRule type="cellIs" dxfId="11" priority="15" stopIfTrue="1" operator="lessThanOrEqual">
      <formula>20</formula>
    </cfRule>
  </conditionalFormatting>
  <conditionalFormatting sqref="F63">
    <cfRule type="cellIs" dxfId="10" priority="16" stopIfTrue="1" operator="lessThanOrEqual">
      <formula>35</formula>
    </cfRule>
  </conditionalFormatting>
  <conditionalFormatting sqref="F64">
    <cfRule type="cellIs" dxfId="9" priority="17" stopIfTrue="1" operator="lessThan">
      <formula>50</formula>
    </cfRule>
  </conditionalFormatting>
  <conditionalFormatting sqref="F96 F92:F93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4">
    <cfRule type="cellIs" dxfId="3" priority="34" stopIfTrue="1" operator="lessThanOrEqual">
      <formula>10</formula>
    </cfRule>
  </conditionalFormatting>
  <conditionalFormatting sqref="F91">
    <cfRule type="cellIs" dxfId="2" priority="36" stopIfTrue="1" operator="lessThanOrEqual">
      <formula>4</formula>
    </cfRule>
  </conditionalFormatting>
  <conditionalFormatting sqref="F89:F90">
    <cfRule type="cellIs" dxfId="1" priority="38" stopIfTrue="1" operator="lessThanOrEqual">
      <formula>12</formula>
    </cfRule>
  </conditionalFormatting>
  <conditionalFormatting sqref="F93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2018-04-26T06:43:03Z</dcterms:modified>
</cp:coreProperties>
</file>