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Sheet1!$A$1:$H$155</definedName>
    <definedName name="Excel_BuiltIn_Print_Area" localSheetId="0">Sheet1!$A$1:$H$139</definedName>
  </definedNames>
  <calcPr calcId="125725" concurrentCalc="0"/>
</workbook>
</file>

<file path=xl/calcChain.xml><?xml version="1.0" encoding="utf-8"?>
<calcChain xmlns="http://schemas.openxmlformats.org/spreadsheetml/2006/main">
  <c r="H63" i="1"/>
  <c r="H62"/>
  <c r="H12"/>
  <c r="H65"/>
  <c r="H118"/>
  <c r="H15"/>
  <c r="H16"/>
  <c r="H17"/>
  <c r="H18"/>
  <c r="H14"/>
  <c r="H80"/>
  <c r="H103"/>
  <c r="H143"/>
  <c r="H121"/>
  <c r="H66"/>
  <c r="H91"/>
  <c r="H47"/>
  <c r="H96"/>
  <c r="H97"/>
  <c r="H89"/>
  <c r="H88"/>
  <c r="H56"/>
  <c r="H25"/>
  <c r="H87"/>
  <c r="H44"/>
  <c r="H128"/>
  <c r="H129"/>
  <c r="H109"/>
  <c r="H111"/>
  <c r="H102"/>
  <c r="H104"/>
  <c r="H151"/>
  <c r="H134"/>
  <c r="H152"/>
  <c r="H145"/>
  <c r="H21"/>
  <c r="H71"/>
  <c r="H133"/>
  <c r="H35"/>
  <c r="H116"/>
  <c r="H22"/>
  <c r="H92"/>
  <c r="H23"/>
  <c r="H43"/>
  <c r="H3"/>
  <c r="H4"/>
  <c r="H5"/>
  <c r="H6"/>
  <c r="H7"/>
  <c r="H8"/>
  <c r="H9"/>
  <c r="H10"/>
  <c r="H11"/>
  <c r="H13"/>
  <c r="H19"/>
  <c r="H20"/>
  <c r="H24"/>
  <c r="H26"/>
  <c r="H28"/>
  <c r="H29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4"/>
  <c r="H67"/>
  <c r="H68"/>
  <c r="H69"/>
  <c r="H70"/>
  <c r="H72"/>
  <c r="H73"/>
  <c r="H74"/>
  <c r="H75"/>
  <c r="H76"/>
  <c r="H77"/>
  <c r="H78"/>
  <c r="H79"/>
  <c r="H81"/>
  <c r="H82"/>
  <c r="H83"/>
  <c r="H84"/>
  <c r="H85"/>
  <c r="H86"/>
  <c r="H90"/>
  <c r="H93"/>
  <c r="H94"/>
  <c r="H95"/>
  <c r="H98"/>
  <c r="H99"/>
  <c r="H100"/>
  <c r="H101"/>
  <c r="H105"/>
  <c r="H106"/>
  <c r="H107"/>
  <c r="H108"/>
  <c r="H110"/>
  <c r="H112"/>
  <c r="H113"/>
  <c r="H114"/>
  <c r="H115"/>
  <c r="H117"/>
  <c r="H119"/>
  <c r="H120"/>
  <c r="H122"/>
  <c r="H123"/>
  <c r="H124"/>
  <c r="H125"/>
  <c r="H126"/>
  <c r="H127"/>
  <c r="H130"/>
  <c r="H131"/>
  <c r="H132"/>
  <c r="H135"/>
  <c r="H136"/>
  <c r="H137"/>
  <c r="H138"/>
  <c r="H139"/>
  <c r="H140"/>
  <c r="H141"/>
  <c r="H142"/>
  <c r="H144"/>
  <c r="H146"/>
  <c r="H147"/>
  <c r="H148"/>
  <c r="H149"/>
  <c r="H150"/>
  <c r="H153"/>
  <c r="H154"/>
  <c r="H155"/>
  <c r="H156"/>
</calcChain>
</file>

<file path=xl/sharedStrings.xml><?xml version="1.0" encoding="utf-8"?>
<sst xmlns="http://schemas.openxmlformats.org/spreadsheetml/2006/main" count="532" uniqueCount="253">
  <si>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</si>
  <si>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</si>
  <si>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</si>
  <si>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</si>
  <si>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</si>
  <si>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</si>
  <si>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</si>
  <si>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</si>
  <si>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</si>
  <si>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</si>
  <si>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</si>
  <si>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</si>
  <si>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</si>
  <si>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</si>
  <si>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</si>
  <si>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</si>
  <si>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</si>
  <si>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</si>
  <si>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</si>
  <si>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</si>
  <si>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</si>
  <si>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</si>
  <si>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</si>
  <si>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</si>
  <si>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</si>
  <si>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</si>
  <si>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</si>
  <si>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</si>
  <si>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</si>
  <si>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</si>
  <si>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</si>
  <si>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</si>
  <si>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</si>
  <si>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</si>
  <si>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</si>
  <si>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</si>
  <si>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</si>
  <si>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</si>
  <si>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</si>
  <si>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</si>
  <si>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</si>
  <si>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</si>
  <si>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</si>
  <si>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</si>
  <si>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</si>
  <si>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</si>
  <si>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</si>
  <si>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</si>
  <si>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</si>
  <si>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</si>
  <si>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</si>
  <si>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</si>
  <si>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</si>
  <si>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</si>
  <si>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</si>
  <si>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</si>
  <si>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</si>
  <si>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</si>
  <si>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</si>
  <si>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</si>
  <si>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</si>
  <si>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</si>
  <si>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</si>
  <si>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</si>
  <si>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</si>
  <si>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</si>
  <si>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</si>
  <si>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</si>
  <si>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</si>
  <si>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</si>
  <si>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</si>
  <si>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</si>
  <si>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</si>
  <si>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</si>
  <si>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</si>
  <si>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</si>
  <si>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</si>
  <si>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</si>
  <si>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</si>
  <si>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</si>
  <si>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</si>
  <si>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</si>
  <si>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</si>
  <si>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</si>
  <si>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</si>
  <si>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</si>
  <si>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</si>
  <si>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</si>
  <si>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</si>
  <si>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</si>
  <si>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</si>
  <si>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</si>
  <si>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</si>
  <si>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</si>
  <si>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</si>
  <si>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</si>
  <si>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</si>
  <si>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</si>
  <si>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</si>
  <si>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</si>
  <si>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</si>
  <si>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</si>
  <si>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</si>
  <si>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</si>
  <si>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</si>
  <si>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</si>
  <si>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</si>
  <si>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</si>
  <si>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</si>
  <si>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</si>
  <si>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</si>
  <si>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</si>
  <si>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</si>
  <si>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</si>
  <si>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</si>
  <si>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</si>
  <si>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</si>
  <si>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</si>
  <si>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</si>
  <si>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</si>
  <si>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</si>
  <si>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</si>
  <si>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</si>
  <si>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</si>
  <si>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</si>
  <si>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</si>
  <si>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</si>
  <si>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</si>
  <si>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</si>
  <si>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</si>
  <si>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</si>
  <si>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</si>
  <si>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</si>
  <si>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</si>
  <si>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</si>
  <si>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</si>
  <si>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</si>
  <si>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</si>
  <si>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</si>
  <si>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</si>
  <si>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</si>
  <si>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</si>
  <si>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</si>
  <si>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</si>
  <si>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</si>
  <si>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</si>
  <si>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</si>
  <si>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</si>
  <si>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</si>
  <si>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</si>
  <si>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</si>
  <si>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</si>
  <si>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</si>
  <si>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</si>
  <si>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</si>
  <si>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</si>
  <si>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</si>
  <si>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</si>
  <si>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</si>
  <si>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</si>
  <si>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</si>
  <si>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</si>
  <si>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</si>
  <si>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</si>
  <si>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</si>
  <si>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</si>
  <si>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</si>
  <si>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</si>
  <si>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</si>
  <si>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</si>
  <si>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</si>
  <si>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</si>
  <si>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</si>
  <si>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</si>
  <si>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</si>
  <si>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</si>
  <si>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</si>
  <si>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</si>
  <si>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</si>
  <si>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</si>
  <si>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</si>
  <si>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</si>
  <si>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cartemani</t>
  </si>
  <si>
    <t>25</t>
  </si>
  <si>
    <t>21/2//2018</t>
  </si>
  <si>
    <t>2/3/2018</t>
  </si>
  <si>
    <t>Rotoli Cartone plotter rotoli da 10,6 kg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</si>
  <si>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</si>
  <si>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</si>
  <si>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</si>
  <si>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</si>
  <si>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</si>
  <si>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</si>
  <si>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</si>
  <si>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</si>
  <si>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</si>
  <si>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</si>
  <si>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</si>
  <si>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</si>
  <si>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</si>
  <si>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</si>
  <si>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</si>
  <si>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</si>
  <si>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</si>
  <si>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</si>
  <si>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</si>
  <si>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</si>
  <si>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Cartuccia toner segret. M312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</si>
  <si>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</si>
  <si>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</si>
  <si>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</si>
  <si>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</si>
  <si>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</si>
  <si>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</si>
  <si>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</si>
  <si>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</si>
  <si>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</si>
  <si>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</si>
  <si>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</si>
  <si>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</si>
  <si>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</si>
  <si>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13/7/2018</t>
  </si>
  <si>
    <t>2</t>
  </si>
  <si>
    <t>28/8/2018</t>
  </si>
  <si>
    <t>65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</si>
  <si>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</si>
  <si>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</si>
  <si>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</si>
  <si>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28/8/2019</t>
  </si>
  <si>
    <t>3</t>
  </si>
  <si>
    <t>5/9/2018</t>
  </si>
  <si>
    <t>kit Macchina cucito NEW</t>
  </si>
  <si>
    <t>Kit  Macchina cucire USATI</t>
  </si>
  <si>
    <t>110</t>
  </si>
  <si>
    <t>10/9/2018</t>
  </si>
  <si>
    <t>48</t>
  </si>
  <si>
    <t>225</t>
  </si>
  <si>
    <t>Adesivo Bianco  Leggero</t>
  </si>
  <si>
    <t>2350</t>
  </si>
  <si>
    <t>12/9/2018</t>
  </si>
  <si>
    <t>21/9/2018</t>
  </si>
  <si>
    <t>350</t>
  </si>
  <si>
    <t>250</t>
  </si>
  <si>
    <t>36</t>
  </si>
  <si>
    <t>18/9/2018</t>
  </si>
  <si>
    <t>25/9/2018</t>
  </si>
  <si>
    <t>752</t>
  </si>
  <si>
    <t>1062</t>
  </si>
  <si>
    <t>27/9/2018</t>
  </si>
  <si>
    <t xml:space="preserve">  </t>
  </si>
  <si>
    <t>1/10/2018</t>
  </si>
  <si>
    <t>2/10/2018</t>
  </si>
  <si>
    <t>4/10/2018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</si>
</sst>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8"/>
  <sheetViews>
    <sheetView showGridLines="0" tabSelected="1" zoomScale="85" zoomScaleNormal="85" zoomScaleSheetLayoutView="90" workbookViewId="0">
      <selection activeCell="D17" sqref="D17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156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188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187</v>
      </c>
      <c r="B6" s="10">
        <v>43291</v>
      </c>
      <c r="C6" s="16">
        <v>100</v>
      </c>
      <c r="D6" s="16" t="s">
        <v>12</v>
      </c>
      <c r="E6" s="16" t="s">
        <v>11</v>
      </c>
      <c r="F6" s="17">
        <v>96</v>
      </c>
      <c r="G6" s="13">
        <v>2</v>
      </c>
      <c r="H6" s="14">
        <f t="shared" si="0"/>
        <v>192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189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154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155</v>
      </c>
      <c r="B9" s="10">
        <v>43368</v>
      </c>
      <c r="C9" s="16">
        <v>50</v>
      </c>
      <c r="D9" s="16" t="s">
        <v>12</v>
      </c>
      <c r="E9" s="16" t="s">
        <v>11</v>
      </c>
      <c r="F9" s="17">
        <v>55</v>
      </c>
      <c r="G9" s="13">
        <v>3</v>
      </c>
      <c r="H9" s="14">
        <f t="shared" si="0"/>
        <v>165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237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151</v>
      </c>
      <c r="B11" s="10"/>
      <c r="C11" s="16"/>
      <c r="D11" s="16" t="s">
        <v>152</v>
      </c>
      <c r="E11" s="16" t="s">
        <v>143</v>
      </c>
      <c r="F11" s="17">
        <v>64</v>
      </c>
      <c r="G11" s="13">
        <v>1</v>
      </c>
      <c r="H11" s="14">
        <f t="shared" si="0"/>
        <v>64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208</v>
      </c>
      <c r="B12" s="10">
        <v>43242</v>
      </c>
      <c r="C12" s="16">
        <v>50</v>
      </c>
      <c r="D12" s="16" t="s">
        <v>14</v>
      </c>
      <c r="E12" s="16" t="s">
        <v>143</v>
      </c>
      <c r="F12" s="17">
        <v>0</v>
      </c>
      <c r="G12" s="13">
        <v>0.5</v>
      </c>
      <c r="H12" s="14">
        <f t="shared" si="0"/>
        <v>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153</v>
      </c>
      <c r="B13" s="10"/>
      <c r="C13" s="16"/>
      <c r="D13" s="16" t="s">
        <v>204</v>
      </c>
      <c r="E13" s="16" t="s">
        <v>143</v>
      </c>
      <c r="F13" s="17">
        <v>9</v>
      </c>
      <c r="G13" s="13">
        <v>1.2</v>
      </c>
      <c r="H13" s="14">
        <f t="shared" si="0"/>
        <v>10.799999999999999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199</v>
      </c>
      <c r="B14" s="10"/>
      <c r="C14" s="16"/>
      <c r="D14" s="16" t="s">
        <v>204</v>
      </c>
      <c r="E14" s="16" t="s">
        <v>143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201</v>
      </c>
      <c r="B15" s="10"/>
      <c r="C15" s="16"/>
      <c r="D15" s="16" t="s">
        <v>204</v>
      </c>
      <c r="E15" s="16" t="s">
        <v>143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202</v>
      </c>
      <c r="B16" s="10"/>
      <c r="C16" s="16"/>
      <c r="D16" s="16" t="s">
        <v>204</v>
      </c>
      <c r="E16" s="16" t="s">
        <v>143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203</v>
      </c>
      <c r="B17" s="10"/>
      <c r="C17" s="16"/>
      <c r="D17" s="16" t="s">
        <v>204</v>
      </c>
      <c r="E17" s="16" t="s">
        <v>143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200</v>
      </c>
      <c r="B18" s="10"/>
      <c r="C18" s="16"/>
      <c r="D18" s="16" t="s">
        <v>204</v>
      </c>
      <c r="E18" s="16" t="s">
        <v>143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157</v>
      </c>
      <c r="B22" s="10"/>
      <c r="C22" s="16"/>
      <c r="D22" s="16" t="s">
        <v>158</v>
      </c>
      <c r="E22" s="16" t="s">
        <v>15</v>
      </c>
      <c r="F22" s="17">
        <v>610</v>
      </c>
      <c r="G22" s="13">
        <v>1.8280000000000001</v>
      </c>
      <c r="H22" s="14">
        <f t="shared" si="0"/>
        <v>1115.0800000000002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6</v>
      </c>
      <c r="G23" s="21">
        <v>2</v>
      </c>
      <c r="H23" s="14">
        <f t="shared" si="0"/>
        <v>12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163</v>
      </c>
      <c r="C24" s="19" t="s">
        <v>171</v>
      </c>
      <c r="D24" s="19" t="s">
        <v>215</v>
      </c>
      <c r="E24" s="19" t="s">
        <v>20</v>
      </c>
      <c r="F24" s="20">
        <v>2</v>
      </c>
      <c r="G24" s="21">
        <v>3</v>
      </c>
      <c r="H24" s="14">
        <f t="shared" ref="H24:H75" si="1">F24*G24</f>
        <v>6</v>
      </c>
    </row>
    <row r="25" spans="1:35" s="22" customFormat="1" ht="28.35" customHeight="1">
      <c r="A25" s="18" t="s">
        <v>22</v>
      </c>
      <c r="B25" s="19" t="s">
        <v>239</v>
      </c>
      <c r="C25" s="19" t="s">
        <v>238</v>
      </c>
      <c r="D25" s="19" t="s">
        <v>215</v>
      </c>
      <c r="E25" s="19" t="s">
        <v>27</v>
      </c>
      <c r="F25" s="20">
        <v>250</v>
      </c>
      <c r="G25" s="21">
        <v>0.98</v>
      </c>
      <c r="H25" s="14">
        <f t="shared" si="1"/>
        <v>245</v>
      </c>
    </row>
    <row r="26" spans="1:35" s="22" customFormat="1" ht="28.35" customHeight="1">
      <c r="A26" s="18" t="s">
        <v>159</v>
      </c>
      <c r="B26" s="19"/>
      <c r="C26" s="19"/>
      <c r="D26" s="19" t="s">
        <v>215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226</v>
      </c>
      <c r="B27" s="19" t="s">
        <v>223</v>
      </c>
      <c r="C27" s="19" t="s">
        <v>211</v>
      </c>
      <c r="D27" s="19" t="s">
        <v>215</v>
      </c>
      <c r="E27" s="19" t="s">
        <v>20</v>
      </c>
      <c r="F27" s="20">
        <v>4</v>
      </c>
      <c r="G27" s="21"/>
      <c r="H27" s="14"/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192</v>
      </c>
      <c r="C29" s="19" t="s">
        <v>193</v>
      </c>
      <c r="D29" s="19" t="s">
        <v>215</v>
      </c>
      <c r="E29" s="19" t="s">
        <v>25</v>
      </c>
      <c r="F29" s="20">
        <v>4</v>
      </c>
      <c r="G29" s="21">
        <v>8.5</v>
      </c>
      <c r="H29" s="14">
        <f t="shared" si="1"/>
        <v>34</v>
      </c>
    </row>
    <row r="30" spans="1:35" s="22" customFormat="1" ht="28.35" customHeight="1">
      <c r="A30" s="18" t="s">
        <v>26</v>
      </c>
      <c r="B30" s="19" t="s">
        <v>230</v>
      </c>
      <c r="C30" s="19" t="s">
        <v>233</v>
      </c>
      <c r="D30" s="19" t="s">
        <v>218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234</v>
      </c>
      <c r="C31" s="19" t="s">
        <v>235</v>
      </c>
      <c r="D31" s="19" t="s">
        <v>215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215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234</v>
      </c>
      <c r="C33" s="19" t="s">
        <v>236</v>
      </c>
      <c r="D33" s="19" t="s">
        <v>215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215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240</v>
      </c>
      <c r="C35" s="19" t="s">
        <v>241</v>
      </c>
      <c r="D35" s="19" t="s">
        <v>219</v>
      </c>
      <c r="E35" s="19" t="s">
        <v>33</v>
      </c>
      <c r="F35" s="20">
        <v>50</v>
      </c>
      <c r="G35" s="21">
        <v>2.6</v>
      </c>
      <c r="H35" s="14">
        <f t="shared" si="1"/>
        <v>130</v>
      </c>
    </row>
    <row r="36" spans="1:8" s="22" customFormat="1" ht="28.35" customHeight="1">
      <c r="A36" s="18" t="s">
        <v>34</v>
      </c>
      <c r="B36" s="19"/>
      <c r="C36" s="19"/>
      <c r="D36" s="19" t="s">
        <v>219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215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215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215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215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215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207</v>
      </c>
      <c r="B42" s="19"/>
      <c r="C42" s="19"/>
      <c r="D42" s="19" t="s">
        <v>215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362</v>
      </c>
      <c r="G44" s="21">
        <v>0.35</v>
      </c>
      <c r="H44" s="14">
        <f t="shared" si="1"/>
        <v>126.69999999999999</v>
      </c>
    </row>
    <row r="45" spans="1:8" s="22" customFormat="1" ht="28.35" customHeight="1">
      <c r="A45" s="18" t="s">
        <v>145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209</v>
      </c>
      <c r="C46" s="19" t="s">
        <v>211</v>
      </c>
      <c r="D46" s="19" t="s">
        <v>215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184</v>
      </c>
      <c r="C47" s="19" t="s">
        <v>183</v>
      </c>
      <c r="D47" s="19" t="s">
        <v>215</v>
      </c>
      <c r="E47" s="28" t="s">
        <v>20</v>
      </c>
      <c r="F47" s="20">
        <v>16</v>
      </c>
      <c r="G47" s="21">
        <v>1.75</v>
      </c>
      <c r="H47" s="14">
        <f t="shared" si="1"/>
        <v>28</v>
      </c>
    </row>
    <row r="48" spans="1:8" s="22" customFormat="1" ht="28.35" customHeight="1">
      <c r="A48" s="18" t="s">
        <v>44</v>
      </c>
      <c r="B48" s="19"/>
      <c r="C48" s="19"/>
      <c r="D48" s="19" t="s">
        <v>215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217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216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215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215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215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180</v>
      </c>
      <c r="C56" s="19" t="s">
        <v>160</v>
      </c>
      <c r="D56" s="19" t="s">
        <v>215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234</v>
      </c>
      <c r="C57" s="19" t="s">
        <v>225</v>
      </c>
      <c r="D57" s="19" t="s">
        <v>215</v>
      </c>
      <c r="E57" s="11" t="s">
        <v>20</v>
      </c>
      <c r="F57" s="20">
        <v>6</v>
      </c>
      <c r="G57" s="21">
        <v>1.5</v>
      </c>
      <c r="H57" s="14">
        <f t="shared" si="1"/>
        <v>9</v>
      </c>
    </row>
    <row r="58" spans="1:8" s="22" customFormat="1" ht="28.35" customHeight="1">
      <c r="A58" s="18" t="s">
        <v>54</v>
      </c>
      <c r="B58" s="19"/>
      <c r="C58" s="19"/>
      <c r="D58" s="19" t="s">
        <v>215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215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221</v>
      </c>
      <c r="C60" s="19" t="s">
        <v>222</v>
      </c>
      <c r="D60" s="19" t="s">
        <v>215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223</v>
      </c>
      <c r="C61" s="19" t="s">
        <v>193</v>
      </c>
      <c r="D61" s="19" t="s">
        <v>215</v>
      </c>
      <c r="E61" s="11" t="s">
        <v>20</v>
      </c>
      <c r="F61" s="20">
        <v>3</v>
      </c>
      <c r="G61" s="21">
        <v>2</v>
      </c>
      <c r="H61" s="14">
        <f t="shared" si="1"/>
        <v>6</v>
      </c>
    </row>
    <row r="62" spans="1:8" s="22" customFormat="1" ht="28.35" customHeight="1">
      <c r="A62" s="18" t="s">
        <v>227</v>
      </c>
      <c r="B62" s="19" t="s">
        <v>223</v>
      </c>
      <c r="C62" s="19" t="s">
        <v>222</v>
      </c>
      <c r="D62" s="19" t="s">
        <v>215</v>
      </c>
      <c r="E62" s="11" t="s">
        <v>20</v>
      </c>
      <c r="F62" s="20">
        <v>2</v>
      </c>
      <c r="G62" s="21">
        <v>1.5</v>
      </c>
      <c r="H62" s="14">
        <f>F63*G62</f>
        <v>3</v>
      </c>
    </row>
    <row r="63" spans="1:8" s="22" customFormat="1" ht="28.35" customHeight="1">
      <c r="A63" s="18" t="s">
        <v>227</v>
      </c>
      <c r="B63" s="19" t="s">
        <v>228</v>
      </c>
      <c r="C63" s="19" t="s">
        <v>229</v>
      </c>
      <c r="D63" s="19" t="s">
        <v>215</v>
      </c>
      <c r="E63" s="11" t="s">
        <v>20</v>
      </c>
      <c r="F63" s="20">
        <v>2</v>
      </c>
      <c r="G63" s="21">
        <v>2</v>
      </c>
      <c r="H63" s="14">
        <f>F63*G63</f>
        <v>4</v>
      </c>
    </row>
    <row r="64" spans="1:8" s="22" customFormat="1" ht="28.35" customHeight="1">
      <c r="A64" s="18" t="s">
        <v>150</v>
      </c>
      <c r="B64" s="19"/>
      <c r="C64" s="19"/>
      <c r="D64" s="19" t="s">
        <v>12</v>
      </c>
      <c r="E64" s="11" t="s">
        <v>11</v>
      </c>
      <c r="F64" s="20">
        <v>22</v>
      </c>
      <c r="G64" s="21">
        <v>1.98</v>
      </c>
      <c r="H64" s="14">
        <f t="shared" si="1"/>
        <v>43.56</v>
      </c>
    </row>
    <row r="65" spans="1:8" s="22" customFormat="1" ht="28.35" customHeight="1">
      <c r="A65" s="18" t="s">
        <v>205</v>
      </c>
      <c r="B65" s="19" t="s">
        <v>206</v>
      </c>
      <c r="C65" s="19" t="s">
        <v>169</v>
      </c>
      <c r="D65" s="19" t="s">
        <v>215</v>
      </c>
      <c r="E65" s="11" t="s">
        <v>143</v>
      </c>
      <c r="F65" s="20">
        <v>4</v>
      </c>
      <c r="G65" s="21">
        <v>4.9000000000000004</v>
      </c>
      <c r="H65" s="14">
        <f t="shared" si="1"/>
        <v>19.600000000000001</v>
      </c>
    </row>
    <row r="66" spans="1:8" s="22" customFormat="1" ht="28.35" customHeight="1">
      <c r="A66" s="18" t="s">
        <v>58</v>
      </c>
      <c r="B66" s="19" t="s">
        <v>192</v>
      </c>
      <c r="C66" s="19" t="s">
        <v>171</v>
      </c>
      <c r="D66" s="19" t="s">
        <v>215</v>
      </c>
      <c r="E66" s="11" t="s">
        <v>20</v>
      </c>
      <c r="F66" s="20">
        <v>4</v>
      </c>
      <c r="G66" s="21">
        <v>0.44</v>
      </c>
      <c r="H66" s="14">
        <f t="shared" si="1"/>
        <v>1.76</v>
      </c>
    </row>
    <row r="67" spans="1:8" s="22" customFormat="1" ht="28.35" customHeight="1">
      <c r="A67" s="23" t="s">
        <v>59</v>
      </c>
      <c r="B67" s="11"/>
      <c r="C67" s="11"/>
      <c r="D67" s="11"/>
      <c r="E67" s="11" t="s">
        <v>11</v>
      </c>
      <c r="F67" s="24">
        <v>11</v>
      </c>
      <c r="G67" s="25">
        <v>4.8499999999999996</v>
      </c>
      <c r="H67" s="14">
        <f t="shared" si="1"/>
        <v>53.349999999999994</v>
      </c>
    </row>
    <row r="68" spans="1:8" s="22" customFormat="1" ht="28.35" customHeight="1">
      <c r="A68" s="23" t="s">
        <v>60</v>
      </c>
      <c r="B68" s="29"/>
      <c r="C68" s="11"/>
      <c r="D68" s="11"/>
      <c r="E68" s="11" t="s">
        <v>11</v>
      </c>
      <c r="F68" s="24">
        <v>30</v>
      </c>
      <c r="G68" s="25">
        <v>5.04</v>
      </c>
      <c r="H68" s="14">
        <f t="shared" si="1"/>
        <v>151.19999999999999</v>
      </c>
    </row>
    <row r="69" spans="1:8" s="22" customFormat="1" ht="28.35" customHeight="1">
      <c r="A69" s="18" t="s">
        <v>61</v>
      </c>
      <c r="B69" s="19"/>
      <c r="C69" s="19"/>
      <c r="D69" s="19"/>
      <c r="E69" s="11" t="s">
        <v>11</v>
      </c>
      <c r="F69" s="20">
        <v>10</v>
      </c>
      <c r="G69" s="21">
        <v>8.3000000000000007</v>
      </c>
      <c r="H69" s="14">
        <f t="shared" si="1"/>
        <v>83</v>
      </c>
    </row>
    <row r="70" spans="1:8" s="22" customFormat="1" ht="28.35" customHeight="1">
      <c r="A70" s="18" t="s">
        <v>62</v>
      </c>
      <c r="B70" s="19"/>
      <c r="C70" s="19"/>
      <c r="D70" s="19"/>
      <c r="E70" s="19" t="s">
        <v>20</v>
      </c>
      <c r="F70" s="20">
        <v>12</v>
      </c>
      <c r="G70" s="21">
        <v>0.75</v>
      </c>
      <c r="H70" s="14">
        <f t="shared" si="1"/>
        <v>9</v>
      </c>
    </row>
    <row r="71" spans="1:8" s="22" customFormat="1" ht="28.35" customHeight="1">
      <c r="A71" s="18" t="s">
        <v>63</v>
      </c>
      <c r="B71" s="19" t="s">
        <v>168</v>
      </c>
      <c r="C71" s="19" t="s">
        <v>170</v>
      </c>
      <c r="D71" s="19" t="s">
        <v>204</v>
      </c>
      <c r="E71" s="19" t="s">
        <v>20</v>
      </c>
      <c r="F71" s="20">
        <v>49</v>
      </c>
      <c r="G71" s="21">
        <v>3</v>
      </c>
      <c r="H71" s="14">
        <f t="shared" si="1"/>
        <v>147</v>
      </c>
    </row>
    <row r="72" spans="1:8" s="22" customFormat="1" ht="28.35" customHeight="1">
      <c r="A72" s="18" t="s">
        <v>64</v>
      </c>
      <c r="B72" s="19"/>
      <c r="C72" s="19"/>
      <c r="D72" s="19"/>
      <c r="E72" s="19" t="s">
        <v>11</v>
      </c>
      <c r="F72" s="20">
        <v>0</v>
      </c>
      <c r="G72" s="21">
        <v>3</v>
      </c>
      <c r="H72" s="14">
        <f t="shared" si="1"/>
        <v>0</v>
      </c>
    </row>
    <row r="73" spans="1:8" s="22" customFormat="1" ht="28.35" customHeight="1">
      <c r="A73" s="18" t="s">
        <v>65</v>
      </c>
      <c r="B73" s="19"/>
      <c r="C73" s="19"/>
      <c r="D73" s="19" t="s">
        <v>141</v>
      </c>
      <c r="E73" s="19" t="s">
        <v>11</v>
      </c>
      <c r="F73" s="20">
        <v>35</v>
      </c>
      <c r="G73" s="21">
        <v>3</v>
      </c>
      <c r="H73" s="14">
        <f t="shared" si="1"/>
        <v>105</v>
      </c>
    </row>
    <row r="74" spans="1:8" s="22" customFormat="1" ht="28.35" customHeight="1">
      <c r="A74" s="30" t="s">
        <v>66</v>
      </c>
      <c r="B74" s="31"/>
      <c r="C74" s="31"/>
      <c r="D74" s="31"/>
      <c r="E74" s="31" t="s">
        <v>11</v>
      </c>
      <c r="F74" s="20">
        <v>18</v>
      </c>
      <c r="G74" s="32">
        <v>3</v>
      </c>
      <c r="H74" s="33">
        <f t="shared" si="1"/>
        <v>54</v>
      </c>
    </row>
    <row r="75" spans="1:8" s="22" customFormat="1" ht="28.35" customHeight="1">
      <c r="A75" s="30" t="s">
        <v>67</v>
      </c>
      <c r="B75" s="31"/>
      <c r="C75" s="31"/>
      <c r="D75" s="31"/>
      <c r="E75" s="31" t="s">
        <v>11</v>
      </c>
      <c r="F75" s="20">
        <v>7</v>
      </c>
      <c r="G75" s="32">
        <v>3</v>
      </c>
      <c r="H75" s="33">
        <f t="shared" si="1"/>
        <v>21</v>
      </c>
    </row>
    <row r="76" spans="1:8" s="22" customFormat="1" ht="28.35" customHeight="1">
      <c r="A76" s="18" t="s">
        <v>68</v>
      </c>
      <c r="B76" s="19"/>
      <c r="C76" s="19"/>
      <c r="D76" s="19"/>
      <c r="E76" s="19" t="s">
        <v>11</v>
      </c>
      <c r="F76" s="20">
        <v>43</v>
      </c>
      <c r="G76" s="21">
        <v>4.9000000000000004</v>
      </c>
      <c r="H76" s="14">
        <f t="shared" ref="H76:H155" si="2">F76*G76</f>
        <v>210.70000000000002</v>
      </c>
    </row>
    <row r="77" spans="1:8" s="22" customFormat="1" ht="28.35" customHeight="1">
      <c r="A77" s="18" t="s">
        <v>232</v>
      </c>
      <c r="B77" s="19"/>
      <c r="C77" s="19"/>
      <c r="D77" s="19"/>
      <c r="E77" s="19" t="s">
        <v>20</v>
      </c>
      <c r="F77" s="20">
        <v>0</v>
      </c>
      <c r="G77" s="21">
        <v>33.5</v>
      </c>
      <c r="H77" s="14">
        <f t="shared" si="2"/>
        <v>0</v>
      </c>
    </row>
    <row r="78" spans="1:8" s="22" customFormat="1" ht="28.35" customHeight="1">
      <c r="A78" s="18" t="s">
        <v>231</v>
      </c>
      <c r="B78" s="19"/>
      <c r="C78" s="19"/>
      <c r="D78" s="19"/>
      <c r="E78" s="19" t="s">
        <v>20</v>
      </c>
      <c r="F78" s="20">
        <v>23</v>
      </c>
      <c r="G78" s="21">
        <v>33.5</v>
      </c>
      <c r="H78" s="14">
        <f t="shared" si="2"/>
        <v>770.5</v>
      </c>
    </row>
    <row r="79" spans="1:8" s="22" customFormat="1" ht="28.35" customHeight="1">
      <c r="A79" s="18" t="s">
        <v>69</v>
      </c>
      <c r="B79" s="19"/>
      <c r="C79" s="19"/>
      <c r="D79" s="19"/>
      <c r="E79" s="19" t="s">
        <v>20</v>
      </c>
      <c r="F79" s="20">
        <v>17</v>
      </c>
      <c r="G79" s="21">
        <v>4.3</v>
      </c>
      <c r="H79" s="14">
        <f t="shared" si="2"/>
        <v>73.099999999999994</v>
      </c>
    </row>
    <row r="80" spans="1:8" s="22" customFormat="1" ht="28.35" customHeight="1">
      <c r="A80" s="18" t="s">
        <v>196</v>
      </c>
      <c r="B80" s="19" t="s">
        <v>197</v>
      </c>
      <c r="C80" s="19"/>
      <c r="D80" s="19" t="s">
        <v>220</v>
      </c>
      <c r="E80" s="19" t="s">
        <v>11</v>
      </c>
      <c r="F80" s="20">
        <v>24</v>
      </c>
      <c r="G80" s="21">
        <v>8.5</v>
      </c>
      <c r="H80" s="14">
        <f t="shared" si="2"/>
        <v>204</v>
      </c>
    </row>
    <row r="81" spans="1:8" s="22" customFormat="1" ht="28.35" customHeight="1">
      <c r="A81" s="18" t="s">
        <v>70</v>
      </c>
      <c r="B81" s="19"/>
      <c r="C81" s="19"/>
      <c r="D81" s="19" t="s">
        <v>220</v>
      </c>
      <c r="E81" s="19" t="s">
        <v>11</v>
      </c>
      <c r="F81" s="20">
        <v>12</v>
      </c>
      <c r="G81" s="21">
        <v>8.5</v>
      </c>
      <c r="H81" s="14">
        <f t="shared" si="2"/>
        <v>102</v>
      </c>
    </row>
    <row r="82" spans="1:8" s="22" customFormat="1" ht="28.35" customHeight="1">
      <c r="A82" s="18" t="s">
        <v>71</v>
      </c>
      <c r="B82" s="19"/>
      <c r="C82" s="19"/>
      <c r="D82" s="19" t="s">
        <v>220</v>
      </c>
      <c r="E82" s="19" t="s">
        <v>11</v>
      </c>
      <c r="F82" s="20">
        <v>1.5</v>
      </c>
      <c r="G82" s="21">
        <v>5</v>
      </c>
      <c r="H82" s="14">
        <f t="shared" si="2"/>
        <v>7.5</v>
      </c>
    </row>
    <row r="83" spans="1:8" s="22" customFormat="1" ht="28.35" customHeight="1">
      <c r="A83" s="18" t="s">
        <v>72</v>
      </c>
      <c r="B83" s="19"/>
      <c r="C83" s="19"/>
      <c r="D83" s="19" t="s">
        <v>220</v>
      </c>
      <c r="E83" s="19" t="s">
        <v>11</v>
      </c>
      <c r="F83" s="20">
        <v>20</v>
      </c>
      <c r="G83" s="21">
        <v>5</v>
      </c>
      <c r="H83" s="14">
        <f t="shared" si="2"/>
        <v>100</v>
      </c>
    </row>
    <row r="84" spans="1:8" s="22" customFormat="1" ht="28.35" customHeight="1">
      <c r="A84" s="18" t="s">
        <v>73</v>
      </c>
      <c r="B84" s="19"/>
      <c r="C84" s="19"/>
      <c r="D84" s="19" t="s">
        <v>220</v>
      </c>
      <c r="E84" s="19" t="s">
        <v>11</v>
      </c>
      <c r="F84" s="20">
        <v>0</v>
      </c>
      <c r="G84" s="21">
        <v>5</v>
      </c>
      <c r="H84" s="14">
        <f t="shared" si="2"/>
        <v>0</v>
      </c>
    </row>
    <row r="85" spans="1:8" s="22" customFormat="1" ht="28.35" customHeight="1">
      <c r="A85" s="18" t="s">
        <v>142</v>
      </c>
      <c r="B85" s="19"/>
      <c r="C85" s="19"/>
      <c r="D85" s="19" t="s">
        <v>12</v>
      </c>
      <c r="E85" s="19" t="s">
        <v>143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144</v>
      </c>
      <c r="B86" s="19"/>
      <c r="C86" s="19"/>
      <c r="D86" s="19" t="s">
        <v>12</v>
      </c>
      <c r="E86" s="19" t="s">
        <v>143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74</v>
      </c>
      <c r="B87" s="19"/>
      <c r="C87" s="19"/>
      <c r="D87" s="19" t="s">
        <v>215</v>
      </c>
      <c r="E87" s="19" t="s">
        <v>20</v>
      </c>
      <c r="F87" s="20">
        <v>8</v>
      </c>
      <c r="G87" s="21">
        <v>0.8</v>
      </c>
      <c r="H87" s="14">
        <f t="shared" si="2"/>
        <v>6.4</v>
      </c>
    </row>
    <row r="88" spans="1:8" s="22" customFormat="1" ht="28.35" customHeight="1">
      <c r="A88" s="18" t="s">
        <v>75</v>
      </c>
      <c r="B88" s="19" t="s">
        <v>223</v>
      </c>
      <c r="C88" s="19" t="s">
        <v>198</v>
      </c>
      <c r="D88" s="19" t="s">
        <v>215</v>
      </c>
      <c r="E88" s="19" t="s">
        <v>20</v>
      </c>
      <c r="F88" s="20">
        <v>15</v>
      </c>
      <c r="G88" s="21">
        <v>1.1000000000000001</v>
      </c>
      <c r="H88" s="14">
        <f t="shared" si="2"/>
        <v>16.5</v>
      </c>
    </row>
    <row r="89" spans="1:8" s="22" customFormat="1" ht="28.35" customHeight="1">
      <c r="A89" s="18" t="s">
        <v>76</v>
      </c>
      <c r="B89" s="19"/>
      <c r="C89" s="19"/>
      <c r="D89" s="19" t="s">
        <v>215</v>
      </c>
      <c r="E89" s="19" t="s">
        <v>20</v>
      </c>
      <c r="F89" s="20">
        <v>4</v>
      </c>
      <c r="G89" s="21">
        <v>0.9</v>
      </c>
      <c r="H89" s="14">
        <f t="shared" si="2"/>
        <v>3.6</v>
      </c>
    </row>
    <row r="90" spans="1:8" s="22" customFormat="1" ht="28.35" customHeight="1">
      <c r="A90" s="18" t="s">
        <v>77</v>
      </c>
      <c r="B90" s="19"/>
      <c r="C90" s="19"/>
      <c r="D90" s="19" t="s">
        <v>215</v>
      </c>
      <c r="E90" s="19" t="s">
        <v>20</v>
      </c>
      <c r="F90" s="20">
        <v>0</v>
      </c>
      <c r="G90" s="21">
        <v>1.5</v>
      </c>
      <c r="H90" s="14">
        <f t="shared" si="2"/>
        <v>0</v>
      </c>
    </row>
    <row r="91" spans="1:8" s="22" customFormat="1" ht="28.35" customHeight="1">
      <c r="A91" s="18" t="s">
        <v>78</v>
      </c>
      <c r="B91" s="19"/>
      <c r="C91" s="19"/>
      <c r="D91" s="19" t="s">
        <v>215</v>
      </c>
      <c r="E91" s="19" t="s">
        <v>20</v>
      </c>
      <c r="F91" s="20">
        <v>3</v>
      </c>
      <c r="G91" s="21">
        <v>1.5</v>
      </c>
      <c r="H91" s="14">
        <f t="shared" si="2"/>
        <v>4.5</v>
      </c>
    </row>
    <row r="92" spans="1:8" s="22" customFormat="1" ht="28.35" customHeight="1">
      <c r="A92" s="18" t="s">
        <v>79</v>
      </c>
      <c r="B92" s="19" t="s">
        <v>177</v>
      </c>
      <c r="C92" s="19" t="s">
        <v>169</v>
      </c>
      <c r="D92" s="19" t="s">
        <v>215</v>
      </c>
      <c r="E92" s="19" t="s">
        <v>9</v>
      </c>
      <c r="F92" s="20">
        <v>4</v>
      </c>
      <c r="G92" s="21">
        <v>12.5</v>
      </c>
      <c r="H92" s="14">
        <f t="shared" si="2"/>
        <v>50</v>
      </c>
    </row>
    <row r="93" spans="1:8" s="22" customFormat="1" ht="28.35" customHeight="1">
      <c r="A93" s="18" t="s">
        <v>80</v>
      </c>
      <c r="B93" s="19"/>
      <c r="C93" s="19"/>
      <c r="D93" s="19" t="s">
        <v>215</v>
      </c>
      <c r="E93" s="19" t="s">
        <v>20</v>
      </c>
      <c r="F93" s="20">
        <v>2</v>
      </c>
      <c r="G93" s="21">
        <v>2.5</v>
      </c>
      <c r="H93" s="14">
        <f t="shared" si="2"/>
        <v>5</v>
      </c>
    </row>
    <row r="94" spans="1:8" s="22" customFormat="1" ht="28.35" customHeight="1">
      <c r="A94" s="18" t="s">
        <v>81</v>
      </c>
      <c r="B94" s="19"/>
      <c r="C94" s="19"/>
      <c r="D94" s="19" t="s">
        <v>215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82</v>
      </c>
      <c r="B95" s="19"/>
      <c r="C95" s="19"/>
      <c r="D95" s="19" t="s">
        <v>215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83</v>
      </c>
      <c r="B96" s="19" t="s">
        <v>191</v>
      </c>
      <c r="C96" s="19" t="s">
        <v>170</v>
      </c>
      <c r="D96" s="19" t="s">
        <v>215</v>
      </c>
      <c r="E96" s="19" t="s">
        <v>20</v>
      </c>
      <c r="F96" s="20">
        <v>40</v>
      </c>
      <c r="G96" s="38">
        <v>0.19</v>
      </c>
      <c r="H96" s="44">
        <f t="shared" si="2"/>
        <v>7.6</v>
      </c>
    </row>
    <row r="97" spans="1:9" s="22" customFormat="1" ht="28.35" customHeight="1">
      <c r="A97" s="18" t="s">
        <v>84</v>
      </c>
      <c r="B97" s="19" t="s">
        <v>190</v>
      </c>
      <c r="C97" s="19" t="s">
        <v>170</v>
      </c>
      <c r="D97" s="19" t="s">
        <v>215</v>
      </c>
      <c r="E97" s="19" t="s">
        <v>20</v>
      </c>
      <c r="F97" s="37">
        <v>25</v>
      </c>
      <c r="G97" s="40">
        <v>0.19</v>
      </c>
      <c r="H97" s="46">
        <f t="shared" si="2"/>
        <v>4.75</v>
      </c>
    </row>
    <row r="98" spans="1:9" s="22" customFormat="1" ht="28.35" customHeight="1">
      <c r="A98" s="18" t="s">
        <v>85</v>
      </c>
      <c r="B98" s="19"/>
      <c r="C98" s="19"/>
      <c r="D98" s="19" t="s">
        <v>215</v>
      </c>
      <c r="E98" s="19" t="s">
        <v>20</v>
      </c>
      <c r="F98" s="20">
        <v>3</v>
      </c>
      <c r="G98" s="39">
        <v>1.2</v>
      </c>
      <c r="H98" s="45">
        <f t="shared" si="2"/>
        <v>3.5999999999999996</v>
      </c>
    </row>
    <row r="99" spans="1:9" s="22" customFormat="1" ht="28.35" customHeight="1">
      <c r="A99" s="18" t="s">
        <v>86</v>
      </c>
      <c r="B99" s="19" t="s">
        <v>221</v>
      </c>
      <c r="C99" s="19" t="s">
        <v>160</v>
      </c>
      <c r="D99" s="19" t="s">
        <v>215</v>
      </c>
      <c r="E99" s="19" t="s">
        <v>20</v>
      </c>
      <c r="F99" s="20">
        <v>10</v>
      </c>
      <c r="G99" s="21">
        <v>0.2</v>
      </c>
      <c r="H99" s="44">
        <f t="shared" si="2"/>
        <v>2</v>
      </c>
    </row>
    <row r="100" spans="1:9" s="22" customFormat="1" ht="28.35" customHeight="1">
      <c r="A100" s="18" t="s">
        <v>87</v>
      </c>
      <c r="B100" s="19" t="s">
        <v>223</v>
      </c>
      <c r="C100" s="19" t="s">
        <v>161</v>
      </c>
      <c r="D100" s="19" t="s">
        <v>215</v>
      </c>
      <c r="E100" s="19" t="s">
        <v>20</v>
      </c>
      <c r="F100" s="20">
        <v>12</v>
      </c>
      <c r="G100" s="43">
        <v>1</v>
      </c>
      <c r="H100" s="46">
        <f t="shared" si="2"/>
        <v>12</v>
      </c>
      <c r="I100" s="41"/>
    </row>
    <row r="101" spans="1:9" s="22" customFormat="1" ht="28.35" customHeight="1">
      <c r="A101" s="18" t="s">
        <v>179</v>
      </c>
      <c r="B101" s="19" t="s">
        <v>172</v>
      </c>
      <c r="C101" s="19" t="s">
        <v>165</v>
      </c>
      <c r="D101" s="19" t="s">
        <v>173</v>
      </c>
      <c r="E101" s="19" t="s">
        <v>20</v>
      </c>
      <c r="F101" s="20">
        <v>100</v>
      </c>
      <c r="G101" s="43">
        <v>3.45</v>
      </c>
      <c r="H101" s="46">
        <f>F101*G101</f>
        <v>345</v>
      </c>
      <c r="I101" s="42"/>
    </row>
    <row r="102" spans="1:9" s="22" customFormat="1" ht="28.35" customHeight="1">
      <c r="A102" s="18" t="s">
        <v>88</v>
      </c>
      <c r="B102" s="19" t="s">
        <v>172</v>
      </c>
      <c r="C102" s="19" t="s">
        <v>170</v>
      </c>
      <c r="D102" s="19" t="s">
        <v>173</v>
      </c>
      <c r="E102" s="19" t="s">
        <v>20</v>
      </c>
      <c r="F102" s="20">
        <v>87</v>
      </c>
      <c r="G102" s="43">
        <v>2.9</v>
      </c>
      <c r="H102" s="46">
        <f t="shared" si="2"/>
        <v>252.29999999999998</v>
      </c>
      <c r="I102" s="42"/>
    </row>
    <row r="103" spans="1:9" s="22" customFormat="1" ht="28.35" customHeight="1">
      <c r="A103" s="18" t="s">
        <v>195</v>
      </c>
      <c r="B103" s="19" t="s">
        <v>230</v>
      </c>
      <c r="C103" s="19" t="s">
        <v>165</v>
      </c>
      <c r="D103" s="19" t="s">
        <v>173</v>
      </c>
      <c r="E103" s="19" t="s">
        <v>20</v>
      </c>
      <c r="F103" s="20">
        <v>78</v>
      </c>
      <c r="G103" s="43">
        <v>4.8</v>
      </c>
      <c r="H103" s="46">
        <f t="shared" si="2"/>
        <v>374.4</v>
      </c>
      <c r="I103" s="42"/>
    </row>
    <row r="104" spans="1:9" s="22" customFormat="1" ht="28.35" customHeight="1">
      <c r="A104" s="18" t="s">
        <v>89</v>
      </c>
      <c r="B104" s="19" t="s">
        <v>172</v>
      </c>
      <c r="C104" s="19" t="s">
        <v>170</v>
      </c>
      <c r="D104" s="19" t="s">
        <v>173</v>
      </c>
      <c r="E104" s="19" t="s">
        <v>20</v>
      </c>
      <c r="F104" s="20">
        <v>25</v>
      </c>
      <c r="G104" s="43">
        <v>3.45</v>
      </c>
      <c r="H104" s="46">
        <f t="shared" si="2"/>
        <v>86.25</v>
      </c>
      <c r="I104" s="42"/>
    </row>
    <row r="105" spans="1:9" s="22" customFormat="1" ht="28.35" customHeight="1">
      <c r="A105" s="18" t="s">
        <v>178</v>
      </c>
      <c r="B105" s="19" t="s">
        <v>172</v>
      </c>
      <c r="C105" s="19" t="s">
        <v>170</v>
      </c>
      <c r="D105" s="19" t="s">
        <v>173</v>
      </c>
      <c r="E105" s="19" t="s">
        <v>20</v>
      </c>
      <c r="F105" s="20">
        <v>43</v>
      </c>
      <c r="G105" s="43">
        <v>3.75</v>
      </c>
      <c r="H105" s="46">
        <f t="shared" si="2"/>
        <v>161.25</v>
      </c>
      <c r="I105" s="42"/>
    </row>
    <row r="106" spans="1:9" s="22" customFormat="1" ht="28.35" customHeight="1">
      <c r="A106" s="18" t="s">
        <v>90</v>
      </c>
      <c r="B106" s="19" t="s">
        <v>209</v>
      </c>
      <c r="C106" s="19" t="s">
        <v>162</v>
      </c>
      <c r="D106" s="19" t="s">
        <v>215</v>
      </c>
      <c r="E106" s="19" t="s">
        <v>20</v>
      </c>
      <c r="F106" s="20">
        <v>12</v>
      </c>
      <c r="G106" s="43">
        <v>4</v>
      </c>
      <c r="H106" s="46">
        <f t="shared" si="2"/>
        <v>48</v>
      </c>
      <c r="I106" s="42"/>
    </row>
    <row r="107" spans="1:9" s="22" customFormat="1" ht="28.35" customHeight="1">
      <c r="A107" s="18" t="s">
        <v>91</v>
      </c>
      <c r="B107" s="19" t="s">
        <v>181</v>
      </c>
      <c r="C107" s="19" t="s">
        <v>161</v>
      </c>
      <c r="D107" s="19" t="s">
        <v>215</v>
      </c>
      <c r="E107" s="19" t="s">
        <v>20</v>
      </c>
      <c r="F107" s="20">
        <v>24</v>
      </c>
      <c r="G107" s="43">
        <v>0.8</v>
      </c>
      <c r="H107" s="46">
        <f t="shared" si="2"/>
        <v>19.200000000000003</v>
      </c>
      <c r="I107" s="42"/>
    </row>
    <row r="108" spans="1:9" s="22" customFormat="1" ht="28.35" customHeight="1">
      <c r="A108" s="18" t="s">
        <v>92</v>
      </c>
      <c r="B108" s="19" t="s">
        <v>180</v>
      </c>
      <c r="C108" s="19" t="s">
        <v>162</v>
      </c>
      <c r="D108" s="19" t="s">
        <v>249</v>
      </c>
      <c r="E108" s="19" t="s">
        <v>20</v>
      </c>
      <c r="F108" s="20">
        <v>10</v>
      </c>
      <c r="G108" s="43">
        <v>11.7</v>
      </c>
      <c r="H108" s="46">
        <f t="shared" si="2"/>
        <v>117</v>
      </c>
    </row>
    <row r="109" spans="1:9" s="22" customFormat="1" ht="28.35" customHeight="1">
      <c r="A109" s="18" t="s">
        <v>93</v>
      </c>
      <c r="B109" s="19" t="s">
        <v>250</v>
      </c>
      <c r="C109" s="19" t="s">
        <v>212</v>
      </c>
      <c r="D109" s="19" t="s">
        <v>14</v>
      </c>
      <c r="E109" s="19" t="s">
        <v>20</v>
      </c>
      <c r="F109" s="20">
        <v>188</v>
      </c>
      <c r="G109" s="43">
        <v>3.1</v>
      </c>
      <c r="H109" s="46">
        <f t="shared" si="2"/>
        <v>582.80000000000007</v>
      </c>
    </row>
    <row r="110" spans="1:9" s="22" customFormat="1" ht="28.35" customHeight="1">
      <c r="A110" s="18" t="s">
        <v>94</v>
      </c>
      <c r="B110" s="19" t="s">
        <v>223</v>
      </c>
      <c r="C110" s="19" t="s">
        <v>225</v>
      </c>
      <c r="D110" s="19" t="s">
        <v>215</v>
      </c>
      <c r="E110" s="19" t="s">
        <v>20</v>
      </c>
      <c r="F110" s="20">
        <v>35</v>
      </c>
      <c r="G110" s="21">
        <v>0.83</v>
      </c>
      <c r="H110" s="45">
        <f t="shared" si="2"/>
        <v>29.049999999999997</v>
      </c>
    </row>
    <row r="111" spans="1:9" s="22" customFormat="1" ht="28.35" customHeight="1">
      <c r="A111" s="18" t="s">
        <v>95</v>
      </c>
      <c r="B111" s="19" t="s">
        <v>252</v>
      </c>
      <c r="C111" s="19" t="s">
        <v>165</v>
      </c>
      <c r="D111" s="19" t="s">
        <v>216</v>
      </c>
      <c r="E111" s="19" t="s">
        <v>20</v>
      </c>
      <c r="F111" s="20">
        <v>65</v>
      </c>
      <c r="G111" s="21">
        <v>4.7</v>
      </c>
      <c r="H111" s="14">
        <f t="shared" si="2"/>
        <v>305.5</v>
      </c>
    </row>
    <row r="112" spans="1:9" s="22" customFormat="1" ht="28.35" customHeight="1">
      <c r="A112" s="18" t="s">
        <v>96</v>
      </c>
      <c r="B112" s="19" t="s">
        <v>251</v>
      </c>
      <c r="C112" s="19" t="s">
        <v>224</v>
      </c>
      <c r="D112" s="19" t="s">
        <v>148</v>
      </c>
      <c r="E112" s="19" t="s">
        <v>20</v>
      </c>
      <c r="F112" s="20">
        <v>16</v>
      </c>
      <c r="G112" s="21">
        <v>2.5</v>
      </c>
      <c r="H112" s="14">
        <f t="shared" si="2"/>
        <v>40</v>
      </c>
    </row>
    <row r="113" spans="1:8" s="22" customFormat="1" ht="28.35" customHeight="1">
      <c r="A113" s="18" t="s">
        <v>97</v>
      </c>
      <c r="B113" s="19" t="s">
        <v>248</v>
      </c>
      <c r="C113" s="19" t="s">
        <v>160</v>
      </c>
      <c r="D113" s="34"/>
      <c r="E113" s="19" t="s">
        <v>20</v>
      </c>
      <c r="F113" s="20">
        <v>15</v>
      </c>
      <c r="G113" s="21">
        <v>2</v>
      </c>
      <c r="H113" s="14">
        <f t="shared" si="2"/>
        <v>30</v>
      </c>
    </row>
    <row r="114" spans="1:8" s="22" customFormat="1" ht="28.35" customHeight="1">
      <c r="A114" s="18" t="s">
        <v>98</v>
      </c>
      <c r="B114" s="19" t="s">
        <v>248</v>
      </c>
      <c r="C114" s="19" t="s">
        <v>160</v>
      </c>
      <c r="D114" s="19"/>
      <c r="E114" s="19" t="s">
        <v>20</v>
      </c>
      <c r="F114" s="20">
        <v>28</v>
      </c>
      <c r="G114" s="21">
        <v>2</v>
      </c>
      <c r="H114" s="14">
        <f t="shared" si="2"/>
        <v>56</v>
      </c>
    </row>
    <row r="115" spans="1:8" s="22" customFormat="1" ht="28.35" customHeight="1">
      <c r="A115" s="18" t="s">
        <v>186</v>
      </c>
      <c r="B115" s="19" t="s">
        <v>185</v>
      </c>
      <c r="C115" s="19" t="s">
        <v>160</v>
      </c>
      <c r="D115" s="19" t="s">
        <v>219</v>
      </c>
      <c r="E115" s="19" t="s">
        <v>20</v>
      </c>
      <c r="F115" s="20">
        <v>0</v>
      </c>
      <c r="G115" s="21">
        <v>41.34</v>
      </c>
      <c r="H115" s="14">
        <f t="shared" si="2"/>
        <v>0</v>
      </c>
    </row>
    <row r="116" spans="1:8" s="22" customFormat="1" ht="28.35" customHeight="1">
      <c r="A116" s="18" t="s">
        <v>99</v>
      </c>
      <c r="B116" s="19" t="s">
        <v>240</v>
      </c>
      <c r="C116" s="19" t="s">
        <v>242</v>
      </c>
      <c r="D116" s="19" t="s">
        <v>149</v>
      </c>
      <c r="E116" s="19" t="s">
        <v>33</v>
      </c>
      <c r="F116" s="20">
        <v>90</v>
      </c>
      <c r="G116" s="21">
        <v>2.7</v>
      </c>
      <c r="H116" s="14">
        <f t="shared" si="2"/>
        <v>243.00000000000003</v>
      </c>
    </row>
    <row r="117" spans="1:8" s="22" customFormat="1" ht="28.35" customHeight="1">
      <c r="A117" s="23" t="s">
        <v>100</v>
      </c>
      <c r="B117" s="29"/>
      <c r="C117" s="11"/>
      <c r="D117" s="11" t="s">
        <v>182</v>
      </c>
      <c r="E117" s="11" t="s">
        <v>101</v>
      </c>
      <c r="F117" s="12">
        <v>12</v>
      </c>
      <c r="G117" s="14">
        <v>6</v>
      </c>
      <c r="H117" s="14">
        <f t="shared" si="2"/>
        <v>72</v>
      </c>
    </row>
    <row r="118" spans="1:8" s="22" customFormat="1" ht="28.35" customHeight="1">
      <c r="A118" s="18" t="s">
        <v>102</v>
      </c>
      <c r="B118" s="19" t="s">
        <v>174</v>
      </c>
      <c r="C118" s="19" t="s">
        <v>175</v>
      </c>
      <c r="D118" s="19" t="s">
        <v>176</v>
      </c>
      <c r="E118" s="19" t="s">
        <v>20</v>
      </c>
      <c r="F118" s="20">
        <v>752</v>
      </c>
      <c r="G118" s="21">
        <v>0.66</v>
      </c>
      <c r="H118" s="14">
        <f t="shared" si="2"/>
        <v>496.32000000000005</v>
      </c>
    </row>
    <row r="119" spans="1:8" s="22" customFormat="1" ht="28.35" customHeight="1">
      <c r="A119" s="18" t="s">
        <v>103</v>
      </c>
      <c r="B119" s="19" t="s">
        <v>244</v>
      </c>
      <c r="C119" s="19" t="s">
        <v>243</v>
      </c>
      <c r="D119" s="19" t="s">
        <v>215</v>
      </c>
      <c r="E119" s="19" t="s">
        <v>20</v>
      </c>
      <c r="F119" s="20">
        <v>12</v>
      </c>
      <c r="G119" s="21">
        <v>2.85</v>
      </c>
      <c r="H119" s="14">
        <f t="shared" si="2"/>
        <v>34.200000000000003</v>
      </c>
    </row>
    <row r="120" spans="1:8" s="22" customFormat="1" ht="28.35" customHeight="1">
      <c r="A120" s="18" t="s">
        <v>104</v>
      </c>
      <c r="B120" s="19" t="s">
        <v>190</v>
      </c>
      <c r="C120" s="19" t="s">
        <v>171</v>
      </c>
      <c r="D120" s="19" t="s">
        <v>215</v>
      </c>
      <c r="E120" s="19" t="s">
        <v>20</v>
      </c>
      <c r="F120" s="20">
        <v>12</v>
      </c>
      <c r="G120" s="21">
        <v>1.72</v>
      </c>
      <c r="H120" s="14">
        <f t="shared" si="2"/>
        <v>20.64</v>
      </c>
    </row>
    <row r="121" spans="1:8" s="22" customFormat="1" ht="28.35" customHeight="1">
      <c r="A121" s="18" t="s">
        <v>105</v>
      </c>
      <c r="B121" s="19" t="s">
        <v>223</v>
      </c>
      <c r="C121" s="19" t="s">
        <v>224</v>
      </c>
      <c r="D121" s="19" t="s">
        <v>215</v>
      </c>
      <c r="E121" s="19" t="s">
        <v>20</v>
      </c>
      <c r="F121" s="20">
        <v>26</v>
      </c>
      <c r="G121" s="21">
        <v>2.9</v>
      </c>
      <c r="H121" s="14">
        <f t="shared" si="2"/>
        <v>75.399999999999991</v>
      </c>
    </row>
    <row r="122" spans="1:8" s="22" customFormat="1" ht="28.35" customHeight="1">
      <c r="A122" s="18" t="s">
        <v>106</v>
      </c>
      <c r="B122" s="19" t="s">
        <v>209</v>
      </c>
      <c r="C122" s="19" t="s">
        <v>210</v>
      </c>
      <c r="D122" s="19" t="s">
        <v>215</v>
      </c>
      <c r="E122" s="19" t="s">
        <v>20</v>
      </c>
      <c r="F122" s="20">
        <v>9</v>
      </c>
      <c r="G122" s="21">
        <v>1.72</v>
      </c>
      <c r="H122" s="14">
        <f t="shared" si="2"/>
        <v>15.48</v>
      </c>
    </row>
    <row r="123" spans="1:8" s="22" customFormat="1" ht="28.35" customHeight="1">
      <c r="A123" s="18" t="s">
        <v>107</v>
      </c>
      <c r="B123" s="19"/>
      <c r="C123" s="19"/>
      <c r="D123" s="35"/>
      <c r="E123" s="19" t="s">
        <v>20</v>
      </c>
      <c r="F123" s="20">
        <v>7</v>
      </c>
      <c r="G123" s="21">
        <v>5</v>
      </c>
      <c r="H123" s="14">
        <f t="shared" si="2"/>
        <v>35</v>
      </c>
    </row>
    <row r="124" spans="1:8" s="22" customFormat="1" ht="28.35" customHeight="1">
      <c r="A124" s="18" t="s">
        <v>108</v>
      </c>
      <c r="B124" s="19"/>
      <c r="C124" s="19"/>
      <c r="D124" s="19"/>
      <c r="E124" s="19" t="s">
        <v>20</v>
      </c>
      <c r="F124" s="20">
        <v>9</v>
      </c>
      <c r="G124" s="21">
        <v>1</v>
      </c>
      <c r="H124" s="14">
        <f t="shared" si="2"/>
        <v>9</v>
      </c>
    </row>
    <row r="125" spans="1:8" s="22" customFormat="1" ht="28.35" customHeight="1">
      <c r="A125" s="18" t="s">
        <v>109</v>
      </c>
      <c r="B125" s="19" t="s">
        <v>163</v>
      </c>
      <c r="C125" s="19" t="s">
        <v>166</v>
      </c>
      <c r="D125" s="19" t="s">
        <v>12</v>
      </c>
      <c r="E125" s="19" t="s">
        <v>11</v>
      </c>
      <c r="F125" s="20">
        <v>100</v>
      </c>
      <c r="G125" s="21">
        <v>2.69</v>
      </c>
      <c r="H125" s="14">
        <f t="shared" si="2"/>
        <v>269</v>
      </c>
    </row>
    <row r="126" spans="1:8" s="22" customFormat="1" ht="28.35" customHeight="1">
      <c r="A126" s="18" t="s">
        <v>110</v>
      </c>
      <c r="B126" s="19" t="s">
        <v>163</v>
      </c>
      <c r="C126" s="19" t="s">
        <v>164</v>
      </c>
      <c r="D126" s="19" t="s">
        <v>12</v>
      </c>
      <c r="E126" s="19" t="s">
        <v>11</v>
      </c>
      <c r="F126" s="20">
        <v>98</v>
      </c>
      <c r="G126" s="21">
        <v>3.3</v>
      </c>
      <c r="H126" s="14">
        <f t="shared" si="2"/>
        <v>323.39999999999998</v>
      </c>
    </row>
    <row r="127" spans="1:8" s="22" customFormat="1" ht="28.35" customHeight="1">
      <c r="A127" s="18" t="s">
        <v>111</v>
      </c>
      <c r="B127" s="19"/>
      <c r="C127" s="19"/>
      <c r="D127" s="19"/>
      <c r="E127" s="19" t="s">
        <v>9</v>
      </c>
      <c r="F127" s="20">
        <v>3</v>
      </c>
      <c r="G127" s="21">
        <v>2.87</v>
      </c>
      <c r="H127" s="14">
        <f t="shared" si="2"/>
        <v>8.61</v>
      </c>
    </row>
    <row r="128" spans="1:8" s="22" customFormat="1" ht="28.35" customHeight="1">
      <c r="A128" s="18" t="s">
        <v>112</v>
      </c>
      <c r="B128" s="19" t="s">
        <v>194</v>
      </c>
      <c r="C128" s="19" t="s">
        <v>161</v>
      </c>
      <c r="D128" s="19" t="s">
        <v>204</v>
      </c>
      <c r="E128" s="19" t="s">
        <v>113</v>
      </c>
      <c r="F128" s="20">
        <v>6</v>
      </c>
      <c r="G128" s="21">
        <v>7</v>
      </c>
      <c r="H128" s="14">
        <f t="shared" si="2"/>
        <v>42</v>
      </c>
    </row>
    <row r="129" spans="1:255" s="36" customFormat="1" ht="28.35" customHeight="1">
      <c r="A129" s="18" t="s">
        <v>114</v>
      </c>
      <c r="B129" s="19"/>
      <c r="C129" s="19"/>
      <c r="D129" s="19"/>
      <c r="E129" s="19" t="s">
        <v>20</v>
      </c>
      <c r="F129" s="20">
        <v>195</v>
      </c>
      <c r="G129" s="21">
        <v>3</v>
      </c>
      <c r="H129" s="14">
        <f t="shared" si="2"/>
        <v>585</v>
      </c>
    </row>
    <row r="130" spans="1:255" s="36" customFormat="1" ht="28.35" customHeight="1">
      <c r="A130" s="18" t="s">
        <v>115</v>
      </c>
      <c r="B130" s="19"/>
      <c r="C130" s="19"/>
      <c r="D130" s="19"/>
      <c r="E130" s="19" t="s">
        <v>20</v>
      </c>
      <c r="F130" s="20">
        <v>1</v>
      </c>
      <c r="G130" s="21">
        <v>1.96</v>
      </c>
      <c r="H130" s="14">
        <f t="shared" si="2"/>
        <v>1.96</v>
      </c>
    </row>
    <row r="131" spans="1:255" ht="28.35" customHeight="1">
      <c r="A131" s="23" t="s">
        <v>116</v>
      </c>
      <c r="B131" s="11"/>
      <c r="C131" s="11"/>
      <c r="D131" s="11"/>
      <c r="E131" s="11" t="s">
        <v>11</v>
      </c>
      <c r="F131" s="24">
        <v>7</v>
      </c>
      <c r="G131" s="25">
        <v>1.97</v>
      </c>
      <c r="H131" s="14">
        <f t="shared" si="2"/>
        <v>13.79</v>
      </c>
    </row>
    <row r="132" spans="1:255" ht="28.35" customHeight="1">
      <c r="A132" s="18" t="s">
        <v>117</v>
      </c>
      <c r="B132" s="19"/>
      <c r="C132" s="19"/>
      <c r="D132" s="19"/>
      <c r="E132" s="11" t="s">
        <v>11</v>
      </c>
      <c r="F132" s="20">
        <v>195</v>
      </c>
      <c r="G132" s="21">
        <v>7</v>
      </c>
      <c r="H132" s="14">
        <f t="shared" si="2"/>
        <v>1365</v>
      </c>
    </row>
    <row r="133" spans="1:255" ht="28.35" customHeight="1">
      <c r="A133" s="18" t="s">
        <v>118</v>
      </c>
      <c r="B133" s="19" t="s">
        <v>245</v>
      </c>
      <c r="C133" s="19" t="s">
        <v>246</v>
      </c>
      <c r="D133" s="19" t="s">
        <v>12</v>
      </c>
      <c r="E133" s="11" t="s">
        <v>11</v>
      </c>
      <c r="F133" s="20">
        <v>200</v>
      </c>
      <c r="G133" s="21">
        <v>2.69</v>
      </c>
      <c r="H133" s="14">
        <f t="shared" si="2"/>
        <v>538</v>
      </c>
    </row>
    <row r="134" spans="1:255" ht="28.35" customHeight="1">
      <c r="A134" s="18" t="s">
        <v>167</v>
      </c>
      <c r="B134" s="19" t="s">
        <v>245</v>
      </c>
      <c r="C134" s="19" t="s">
        <v>247</v>
      </c>
      <c r="D134" s="19" t="s">
        <v>12</v>
      </c>
      <c r="E134" s="11" t="s">
        <v>11</v>
      </c>
      <c r="F134" s="20">
        <v>150</v>
      </c>
      <c r="G134" s="21">
        <v>2.21</v>
      </c>
      <c r="H134" s="14">
        <f t="shared" si="2"/>
        <v>331.5</v>
      </c>
    </row>
    <row r="135" spans="1:255" ht="28.35" customHeight="1">
      <c r="A135" s="23" t="s">
        <v>119</v>
      </c>
      <c r="B135" s="11"/>
      <c r="C135" s="11"/>
      <c r="D135" s="11"/>
      <c r="E135" s="11" t="s">
        <v>11</v>
      </c>
      <c r="F135" s="24">
        <v>100</v>
      </c>
      <c r="G135" s="25">
        <v>1.43</v>
      </c>
      <c r="H135" s="14">
        <f t="shared" si="2"/>
        <v>143</v>
      </c>
    </row>
    <row r="136" spans="1:255" ht="28.35" customHeight="1">
      <c r="A136" s="18" t="s">
        <v>120</v>
      </c>
      <c r="B136" s="19" t="s">
        <v>198</v>
      </c>
      <c r="C136" s="19"/>
      <c r="D136" s="19"/>
      <c r="E136" s="11" t="s">
        <v>11</v>
      </c>
      <c r="F136" s="20">
        <v>4</v>
      </c>
      <c r="G136" s="21">
        <v>8.5</v>
      </c>
      <c r="H136" s="14">
        <f t="shared" si="2"/>
        <v>34</v>
      </c>
    </row>
    <row r="137" spans="1:255" ht="28.35" customHeight="1">
      <c r="A137" s="18" t="s">
        <v>121</v>
      </c>
      <c r="B137" s="19"/>
      <c r="C137" s="19"/>
      <c r="D137" s="19"/>
      <c r="E137" s="11" t="s">
        <v>11</v>
      </c>
      <c r="F137" s="20">
        <v>17</v>
      </c>
      <c r="G137" s="21">
        <v>5</v>
      </c>
      <c r="H137" s="14">
        <f t="shared" si="2"/>
        <v>85</v>
      </c>
    </row>
    <row r="138" spans="1:255" ht="28.35" customHeight="1">
      <c r="A138" s="18" t="s">
        <v>146</v>
      </c>
      <c r="B138" s="19"/>
      <c r="C138" s="19"/>
      <c r="D138" s="19" t="s">
        <v>147</v>
      </c>
      <c r="E138" s="11" t="s">
        <v>11</v>
      </c>
      <c r="F138" s="20">
        <v>12</v>
      </c>
      <c r="G138" s="21">
        <v>47</v>
      </c>
      <c r="H138" s="14">
        <f t="shared" si="2"/>
        <v>564</v>
      </c>
    </row>
    <row r="139" spans="1:255" ht="28.35" customHeight="1">
      <c r="A139" s="23" t="s">
        <v>122</v>
      </c>
      <c r="B139" s="11"/>
      <c r="C139" s="11"/>
      <c r="D139" s="11"/>
      <c r="E139" s="11" t="s">
        <v>11</v>
      </c>
      <c r="F139" s="24">
        <v>22</v>
      </c>
      <c r="G139" s="25">
        <v>2.97</v>
      </c>
      <c r="H139" s="14">
        <f t="shared" si="2"/>
        <v>65.34</v>
      </c>
    </row>
    <row r="140" spans="1:255" ht="28.35" customHeight="1">
      <c r="A140" s="18" t="s">
        <v>123</v>
      </c>
      <c r="B140" s="19" t="s">
        <v>213</v>
      </c>
      <c r="C140" s="19" t="s">
        <v>212</v>
      </c>
      <c r="D140" s="19" t="s">
        <v>214</v>
      </c>
      <c r="E140" s="19" t="s">
        <v>20</v>
      </c>
      <c r="F140" s="20">
        <v>140</v>
      </c>
      <c r="G140" s="21">
        <v>1.07</v>
      </c>
      <c r="H140" s="14">
        <f t="shared" si="2"/>
        <v>149.80000000000001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ht="28.35" customHeight="1">
      <c r="A141" s="23" t="s">
        <v>124</v>
      </c>
      <c r="B141" s="11"/>
      <c r="C141" s="11"/>
      <c r="D141" s="11"/>
      <c r="E141" s="11" t="s">
        <v>11</v>
      </c>
      <c r="F141" s="24">
        <v>25</v>
      </c>
      <c r="G141" s="25">
        <v>5</v>
      </c>
      <c r="H141" s="14">
        <f t="shared" si="2"/>
        <v>125</v>
      </c>
    </row>
    <row r="142" spans="1:255" ht="28.35" customHeight="1">
      <c r="A142" s="23" t="s">
        <v>125</v>
      </c>
      <c r="B142" s="11"/>
      <c r="C142" s="11"/>
      <c r="D142" s="11"/>
      <c r="E142" s="11" t="s">
        <v>20</v>
      </c>
      <c r="F142" s="24">
        <v>1</v>
      </c>
      <c r="G142" s="25">
        <v>12</v>
      </c>
      <c r="H142" s="14">
        <f t="shared" si="2"/>
        <v>12</v>
      </c>
    </row>
    <row r="143" spans="1:255" ht="28.35" customHeight="1">
      <c r="A143" s="23" t="s">
        <v>126</v>
      </c>
      <c r="B143" s="11"/>
      <c r="C143" s="11"/>
      <c r="D143" s="11"/>
      <c r="E143" s="11" t="s">
        <v>20</v>
      </c>
      <c r="F143" s="24">
        <v>8</v>
      </c>
      <c r="G143" s="25">
        <v>1.36</v>
      </c>
      <c r="H143" s="14">
        <f t="shared" si="2"/>
        <v>10.88</v>
      </c>
    </row>
    <row r="144" spans="1:255" ht="28.35" customHeight="1">
      <c r="A144" s="23" t="s">
        <v>127</v>
      </c>
      <c r="B144" s="29"/>
      <c r="C144" s="11"/>
      <c r="D144" s="11"/>
      <c r="E144" s="11" t="s">
        <v>20</v>
      </c>
      <c r="F144" s="24">
        <v>16</v>
      </c>
      <c r="G144" s="25">
        <v>2.2000000000000002</v>
      </c>
      <c r="H144" s="14">
        <f t="shared" si="2"/>
        <v>35.200000000000003</v>
      </c>
    </row>
    <row r="145" spans="1:8" ht="28.35" customHeight="1">
      <c r="A145" s="23" t="s">
        <v>128</v>
      </c>
      <c r="B145" s="29"/>
      <c r="C145" s="11"/>
      <c r="D145" s="11"/>
      <c r="E145" s="11" t="s">
        <v>20</v>
      </c>
      <c r="F145" s="24">
        <v>8</v>
      </c>
      <c r="G145" s="25">
        <v>5.5</v>
      </c>
      <c r="H145" s="14">
        <f t="shared" si="2"/>
        <v>44</v>
      </c>
    </row>
    <row r="146" spans="1:8" ht="28.35" customHeight="1">
      <c r="A146" s="23" t="s">
        <v>129</v>
      </c>
      <c r="B146" s="29"/>
      <c r="C146" s="11"/>
      <c r="D146" s="11"/>
      <c r="E146" s="11" t="s">
        <v>20</v>
      </c>
      <c r="F146" s="24">
        <v>39</v>
      </c>
      <c r="G146" s="25">
        <v>0.4</v>
      </c>
      <c r="H146" s="14">
        <f t="shared" si="2"/>
        <v>15.600000000000001</v>
      </c>
    </row>
    <row r="147" spans="1:8" ht="28.35" customHeight="1">
      <c r="A147" s="23" t="s">
        <v>130</v>
      </c>
      <c r="B147" s="11"/>
      <c r="C147" s="11"/>
      <c r="D147" s="11"/>
      <c r="E147" s="11" t="s">
        <v>20</v>
      </c>
      <c r="F147" s="24">
        <v>7</v>
      </c>
      <c r="G147" s="25">
        <v>0.5</v>
      </c>
      <c r="H147" s="14">
        <f t="shared" si="2"/>
        <v>3.5</v>
      </c>
    </row>
    <row r="148" spans="1:8" ht="28.35" customHeight="1">
      <c r="A148" s="23" t="s">
        <v>131</v>
      </c>
      <c r="B148" s="29"/>
      <c r="C148" s="11"/>
      <c r="D148" s="11"/>
      <c r="E148" s="11" t="s">
        <v>20</v>
      </c>
      <c r="F148" s="24">
        <v>18</v>
      </c>
      <c r="G148" s="25">
        <v>1.1000000000000001</v>
      </c>
      <c r="H148" s="14">
        <f t="shared" si="2"/>
        <v>19.8</v>
      </c>
    </row>
    <row r="149" spans="1:8" ht="28.35" customHeight="1">
      <c r="A149" s="23" t="s">
        <v>132</v>
      </c>
      <c r="B149" s="29"/>
      <c r="C149" s="11"/>
      <c r="D149" s="11"/>
      <c r="E149" s="11" t="s">
        <v>20</v>
      </c>
      <c r="F149" s="24">
        <v>61</v>
      </c>
      <c r="G149" s="25">
        <v>0.9</v>
      </c>
      <c r="H149" s="14">
        <f t="shared" si="2"/>
        <v>54.9</v>
      </c>
    </row>
    <row r="150" spans="1:8" ht="28.35" customHeight="1">
      <c r="A150" s="23" t="s">
        <v>133</v>
      </c>
      <c r="B150" s="29"/>
      <c r="C150" s="11"/>
      <c r="D150" s="11"/>
      <c r="E150" s="11" t="s">
        <v>20</v>
      </c>
      <c r="F150" s="24">
        <v>28</v>
      </c>
      <c r="G150" s="25">
        <v>2.85</v>
      </c>
      <c r="H150" s="14">
        <f t="shared" si="2"/>
        <v>79.8</v>
      </c>
    </row>
    <row r="151" spans="1:8" ht="28.35" customHeight="1">
      <c r="A151" s="23" t="s">
        <v>134</v>
      </c>
      <c r="B151" s="29"/>
      <c r="C151" s="11"/>
      <c r="D151" s="11"/>
      <c r="E151" s="11" t="s">
        <v>20</v>
      </c>
      <c r="F151" s="24">
        <v>6</v>
      </c>
      <c r="G151" s="25">
        <v>3.4</v>
      </c>
      <c r="H151" s="14">
        <f t="shared" si="2"/>
        <v>20.399999999999999</v>
      </c>
    </row>
    <row r="152" spans="1:8" ht="28.35" customHeight="1">
      <c r="A152" s="23" t="s">
        <v>135</v>
      </c>
      <c r="B152" s="11"/>
      <c r="C152" s="11"/>
      <c r="D152" s="11"/>
      <c r="E152" s="11" t="s">
        <v>20</v>
      </c>
      <c r="F152" s="24">
        <v>20</v>
      </c>
      <c r="G152" s="25">
        <v>3</v>
      </c>
      <c r="H152" s="14">
        <f t="shared" si="2"/>
        <v>60</v>
      </c>
    </row>
    <row r="153" spans="1:8" ht="28.35" customHeight="1">
      <c r="A153" s="23" t="s">
        <v>136</v>
      </c>
      <c r="B153" s="29"/>
      <c r="C153" s="11"/>
      <c r="D153" s="11" t="s">
        <v>137</v>
      </c>
      <c r="E153" s="11" t="s">
        <v>20</v>
      </c>
      <c r="F153" s="24">
        <v>21</v>
      </c>
      <c r="G153" s="25">
        <v>17</v>
      </c>
      <c r="H153" s="14">
        <f t="shared" si="2"/>
        <v>357</v>
      </c>
    </row>
    <row r="154" spans="1:8" ht="28.35" customHeight="1">
      <c r="A154" s="23" t="s">
        <v>138</v>
      </c>
      <c r="B154" s="29"/>
      <c r="C154" s="11"/>
      <c r="D154" s="11" t="s">
        <v>139</v>
      </c>
      <c r="E154" s="11" t="s">
        <v>20</v>
      </c>
      <c r="F154" s="24">
        <v>100</v>
      </c>
      <c r="G154" s="25">
        <v>10</v>
      </c>
      <c r="H154" s="14">
        <f t="shared" si="2"/>
        <v>1000</v>
      </c>
    </row>
    <row r="155" spans="1:8" ht="28.35" customHeight="1">
      <c r="A155" s="23" t="s">
        <v>140</v>
      </c>
      <c r="B155" s="29"/>
      <c r="C155" s="11"/>
      <c r="D155" s="11" t="s">
        <v>139</v>
      </c>
      <c r="E155" s="11" t="s">
        <v>20</v>
      </c>
      <c r="F155" s="24">
        <v>8</v>
      </c>
      <c r="G155" s="25">
        <v>10</v>
      </c>
      <c r="H155" s="14">
        <f t="shared" si="2"/>
        <v>80</v>
      </c>
    </row>
    <row r="156" spans="1:8" ht="48.75" customHeight="1">
      <c r="H156" s="47">
        <f>SUM(H3:H155)</f>
        <v>16660.339999999997</v>
      </c>
    </row>
    <row r="157" spans="1:8" ht="29.1" customHeight="1"/>
    <row r="158" spans="1:8" ht="30" customHeight="1"/>
  </sheetData>
  <sheetProtection selectLockedCells="1" selectUnlockedCells="1"/>
  <mergeCells count="1">
    <mergeCell ref="A1:H1"/>
  </mergeCells>
  <conditionalFormatting sqref="F119:F121 F88 F28:F31 F24:F25">
    <cfRule type="cellIs" dxfId="19" priority="2" stopIfTrue="1" operator="lessThanOrEqual">
      <formula>2</formula>
    </cfRule>
  </conditionalFormatting>
  <conditionalFormatting sqref="F41:F42 F91:F93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50 F89:F90 F109 F94:F95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59 F77:F87">
    <cfRule type="cellIs" dxfId="11" priority="14" stopIfTrue="1" operator="lessThanOrEqual">
      <formula>5</formula>
    </cfRule>
  </conditionalFormatting>
  <conditionalFormatting sqref="F66">
    <cfRule type="cellIs" dxfId="10" priority="15" stopIfTrue="1" operator="lessThanOrEqual">
      <formula>20</formula>
    </cfRule>
  </conditionalFormatting>
  <conditionalFormatting sqref="F71">
    <cfRule type="cellIs" dxfId="9" priority="16" stopIfTrue="1" operator="lessThanOrEqual">
      <formula>35</formula>
    </cfRule>
  </conditionalFormatting>
  <conditionalFormatting sqref="F72">
    <cfRule type="cellIs" dxfId="8" priority="17" stopIfTrue="1" operator="lessThan">
      <formula>50</formula>
    </cfRule>
  </conditionalFormatting>
  <conditionalFormatting sqref="F105 F100:F101">
    <cfRule type="cellIs" dxfId="7" priority="24" stopIfTrue="1" operator="lessThanOrEqual">
      <formula>50</formula>
    </cfRule>
  </conditionalFormatting>
  <conditionalFormatting sqref="F122 F110">
    <cfRule type="cellIs" dxfId="6" priority="25" stopIfTrue="1" operator="lessThanOrEqual">
      <formula>150</formula>
    </cfRule>
  </conditionalFormatting>
  <conditionalFormatting sqref="F112:F115">
    <cfRule type="cellIs" dxfId="5" priority="28" stopIfTrue="1" operator="lessThanOrEqual">
      <formula>3</formula>
    </cfRule>
  </conditionalFormatting>
  <conditionalFormatting sqref="F108">
    <cfRule type="cellIs" dxfId="4" priority="31" stopIfTrue="1" operator="lessThanOrEqual">
      <formula>30</formula>
    </cfRule>
  </conditionalFormatting>
  <conditionalFormatting sqref="F104">
    <cfRule type="cellIs" dxfId="3" priority="33" stopIfTrue="1" operator="lessThanOrEqual">
      <formula>100</formula>
    </cfRule>
  </conditionalFormatting>
  <conditionalFormatting sqref="F101:F103">
    <cfRule type="cellIs" dxfId="2" priority="34" stopIfTrue="1" operator="lessThanOrEqual">
      <formula>10</formula>
    </cfRule>
  </conditionalFormatting>
  <conditionalFormatting sqref="F99">
    <cfRule type="cellIs" dxfId="1" priority="36" stopIfTrue="1" operator="lessThanOrEqual">
      <formula>4</formula>
    </cfRule>
  </conditionalFormatting>
  <conditionalFormatting sqref="F97:F98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2018-10-11T10:04:24Z</dcterms:modified>
</cp:coreProperties>
</file>