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Sheet1!$A$1:$H$151</definedName>
    <definedName name="Excel_BuiltIn_Print_Area" localSheetId="0">Sheet1!$A$1:$H$135</definedName>
  </definedNames>
  <calcPr calcId="125725" concurrentCalc="0"/>
</workbook>
</file>

<file path=xl/calcChain.xml><?xml version="1.0" encoding="utf-8"?>
<calcChain xmlns="http://schemas.openxmlformats.org/spreadsheetml/2006/main">
  <c r="H114" i="1"/>
  <c r="H14"/>
  <c r="H15"/>
  <c r="H16"/>
  <c r="H17"/>
  <c r="H13"/>
  <c r="H76"/>
  <c r="H99"/>
  <c r="H139"/>
  <c r="H117"/>
  <c r="H62"/>
  <c r="H87"/>
  <c r="H46"/>
  <c r="H92"/>
  <c r="H93"/>
  <c r="H85"/>
  <c r="H84"/>
  <c r="H55"/>
  <c r="H24"/>
  <c r="H83"/>
  <c r="H43"/>
  <c r="H124"/>
  <c r="H125"/>
  <c r="H105"/>
  <c r="H107"/>
  <c r="H98"/>
  <c r="H100"/>
  <c r="H147"/>
  <c r="H130"/>
  <c r="H148"/>
  <c r="H141"/>
  <c r="H20"/>
  <c r="H67"/>
  <c r="H129"/>
  <c r="H33"/>
  <c r="H112"/>
  <c r="H21"/>
  <c r="H88"/>
  <c r="H22"/>
  <c r="H42"/>
  <c r="H3"/>
  <c r="H4"/>
  <c r="H5"/>
  <c r="H6"/>
  <c r="H7"/>
  <c r="H8"/>
  <c r="H9"/>
  <c r="H10"/>
  <c r="H11"/>
  <c r="H12"/>
  <c r="H18"/>
  <c r="H19"/>
  <c r="H23"/>
  <c r="H25"/>
  <c r="H26"/>
  <c r="H27"/>
  <c r="H28"/>
  <c r="H29"/>
  <c r="H30"/>
  <c r="H31"/>
  <c r="H32"/>
  <c r="H34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3"/>
  <c r="H64"/>
  <c r="H65"/>
  <c r="H66"/>
  <c r="H68"/>
  <c r="H69"/>
  <c r="H70"/>
  <c r="H71"/>
  <c r="H72"/>
  <c r="H73"/>
  <c r="H74"/>
  <c r="H75"/>
  <c r="H77"/>
  <c r="H78"/>
  <c r="H79"/>
  <c r="H80"/>
  <c r="H81"/>
  <c r="H82"/>
  <c r="H86"/>
  <c r="H89"/>
  <c r="H90"/>
  <c r="H91"/>
  <c r="H94"/>
  <c r="H95"/>
  <c r="H96"/>
  <c r="H97"/>
  <c r="H101"/>
  <c r="H102"/>
  <c r="H103"/>
  <c r="H104"/>
  <c r="H106"/>
  <c r="H108"/>
  <c r="H109"/>
  <c r="H110"/>
  <c r="H111"/>
  <c r="H113"/>
  <c r="H115"/>
  <c r="H116"/>
  <c r="H118"/>
  <c r="H119"/>
  <c r="H120"/>
  <c r="H121"/>
  <c r="H122"/>
  <c r="H123"/>
  <c r="H126"/>
  <c r="H127"/>
  <c r="H128"/>
  <c r="H131"/>
  <c r="H132"/>
  <c r="H133"/>
  <c r="H134"/>
  <c r="H135"/>
  <c r="H136"/>
  <c r="H137"/>
  <c r="H138"/>
  <c r="H140"/>
  <c r="H142"/>
  <c r="H143"/>
  <c r="H144"/>
  <c r="H145"/>
  <c r="H146"/>
  <c r="H149"/>
  <c r="H150"/>
  <c r="H151"/>
  <c r="H152"/>
</calcChain>
</file>

<file path=xl/sharedStrings.xml><?xml version="1.0" encoding="utf-8"?>
<sst xmlns="http://schemas.openxmlformats.org/spreadsheetml/2006/main" count="455" uniqueCount="237">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</sst>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4"/>
  <sheetViews>
    <sheetView showGridLines="0" tabSelected="1" topLeftCell="A67" zoomScale="85" zoomScaleNormal="85" zoomScaleSheetLayoutView="90" workbookViewId="0">
      <selection activeCell="D71" sqref="D71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48" t="s">
        <v>164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2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208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207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209</v>
      </c>
      <c r="B7" s="10"/>
      <c r="C7" s="16"/>
      <c r="D7" s="16" t="s">
        <v>13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162</v>
      </c>
      <c r="B8" s="10">
        <v>43174</v>
      </c>
      <c r="C8" s="16">
        <v>50</v>
      </c>
      <c r="D8" s="16" t="s">
        <v>13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163</v>
      </c>
      <c r="B9" s="10"/>
      <c r="C9" s="16"/>
      <c r="D9" s="16" t="s">
        <v>13</v>
      </c>
      <c r="E9" s="16" t="s">
        <v>12</v>
      </c>
      <c r="F9" s="17">
        <v>28</v>
      </c>
      <c r="G9" s="13">
        <v>3</v>
      </c>
      <c r="H9" s="14">
        <f t="shared" si="0"/>
        <v>84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206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50</v>
      </c>
      <c r="G10" s="13">
        <v>2.35</v>
      </c>
      <c r="H10" s="14">
        <f t="shared" si="0"/>
        <v>117.5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159</v>
      </c>
      <c r="B11" s="10"/>
      <c r="C11" s="16"/>
      <c r="D11" s="16" t="s">
        <v>160</v>
      </c>
      <c r="E11" s="16" t="s">
        <v>151</v>
      </c>
      <c r="F11" s="17">
        <v>63</v>
      </c>
      <c r="G11" s="13">
        <v>0.5</v>
      </c>
      <c r="H11" s="14">
        <f t="shared" si="0"/>
        <v>31.5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161</v>
      </c>
      <c r="B12" s="10"/>
      <c r="C12" s="16"/>
      <c r="D12" s="16" t="s">
        <v>236</v>
      </c>
      <c r="E12" s="16" t="s">
        <v>151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231</v>
      </c>
      <c r="B13" s="10"/>
      <c r="C13" s="16"/>
      <c r="D13" s="16" t="s">
        <v>236</v>
      </c>
      <c r="E13" s="16" t="s">
        <v>151</v>
      </c>
      <c r="F13" s="17">
        <v>15</v>
      </c>
      <c r="G13" s="13">
        <v>0.6</v>
      </c>
      <c r="H13" s="14">
        <f t="shared" si="0"/>
        <v>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233</v>
      </c>
      <c r="B14" s="10"/>
      <c r="C14" s="16"/>
      <c r="D14" s="16" t="s">
        <v>236</v>
      </c>
      <c r="E14" s="16" t="s">
        <v>151</v>
      </c>
      <c r="F14" s="17">
        <v>8</v>
      </c>
      <c r="G14" s="13">
        <v>0.6</v>
      </c>
      <c r="H14" s="14">
        <f t="shared" si="0"/>
        <v>4.8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234</v>
      </c>
      <c r="B15" s="10"/>
      <c r="C15" s="16"/>
      <c r="D15" s="16" t="s">
        <v>236</v>
      </c>
      <c r="E15" s="16" t="s">
        <v>151</v>
      </c>
      <c r="F15" s="17">
        <v>4</v>
      </c>
      <c r="G15" s="13">
        <v>0.6</v>
      </c>
      <c r="H15" s="14">
        <f t="shared" si="0"/>
        <v>2.4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235</v>
      </c>
      <c r="B16" s="10"/>
      <c r="C16" s="16"/>
      <c r="D16" s="16" t="s">
        <v>236</v>
      </c>
      <c r="E16" s="16" t="s">
        <v>151</v>
      </c>
      <c r="F16" s="17">
        <v>5</v>
      </c>
      <c r="G16" s="13">
        <v>0.6</v>
      </c>
      <c r="H16" s="14">
        <f t="shared" si="0"/>
        <v>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7.75" customHeight="1">
      <c r="A17" s="15" t="s">
        <v>232</v>
      </c>
      <c r="B17" s="10"/>
      <c r="C17" s="16"/>
      <c r="D17" s="16" t="s">
        <v>236</v>
      </c>
      <c r="E17" s="16" t="s">
        <v>151</v>
      </c>
      <c r="F17" s="17">
        <v>2</v>
      </c>
      <c r="G17" s="13">
        <v>0.6</v>
      </c>
      <c r="H17" s="14">
        <f t="shared" si="0"/>
        <v>1.2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8.35" customHeight="1">
      <c r="A18" s="15" t="s">
        <v>14</v>
      </c>
      <c r="B18" s="10"/>
      <c r="C18" s="16"/>
      <c r="D18" s="16" t="s">
        <v>15</v>
      </c>
      <c r="E18" s="16" t="s">
        <v>16</v>
      </c>
      <c r="F18" s="17">
        <v>5</v>
      </c>
      <c r="G18" s="13">
        <v>0.5</v>
      </c>
      <c r="H18" s="14">
        <f t="shared" si="0"/>
        <v>2.5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17</v>
      </c>
      <c r="B19" s="16"/>
      <c r="C19" s="16"/>
      <c r="D19" s="16" t="s">
        <v>18</v>
      </c>
      <c r="E19" s="16" t="s">
        <v>12</v>
      </c>
      <c r="F19" s="17">
        <v>30</v>
      </c>
      <c r="G19" s="13">
        <v>8.3000000000000007</v>
      </c>
      <c r="H19" s="14">
        <f t="shared" si="0"/>
        <v>249.00000000000003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19</v>
      </c>
      <c r="B20" s="10">
        <v>43174</v>
      </c>
      <c r="C20" s="16">
        <v>5</v>
      </c>
      <c r="D20" s="16" t="s">
        <v>13</v>
      </c>
      <c r="E20" s="16" t="s">
        <v>10</v>
      </c>
      <c r="F20" s="17">
        <v>4</v>
      </c>
      <c r="G20" s="13">
        <v>2</v>
      </c>
      <c r="H20" s="14">
        <f t="shared" si="0"/>
        <v>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165</v>
      </c>
      <c r="B21" s="10"/>
      <c r="C21" s="16"/>
      <c r="D21" s="16" t="s">
        <v>166</v>
      </c>
      <c r="E21" s="16" t="s">
        <v>16</v>
      </c>
      <c r="F21" s="17">
        <v>699</v>
      </c>
      <c r="G21" s="13">
        <v>1.8280000000000001</v>
      </c>
      <c r="H21" s="14">
        <f t="shared" si="0"/>
        <v>1277.7720000000002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20</v>
      </c>
      <c r="B22" s="10"/>
      <c r="C22" s="16"/>
      <c r="D22" s="16" t="s">
        <v>13</v>
      </c>
      <c r="E22" s="16" t="s">
        <v>10</v>
      </c>
      <c r="F22" s="17">
        <v>5</v>
      </c>
      <c r="G22" s="13">
        <v>2</v>
      </c>
      <c r="H22" s="14">
        <f t="shared" si="0"/>
        <v>10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22" customFormat="1" ht="28.35" customHeight="1">
      <c r="A23" s="18" t="s">
        <v>22</v>
      </c>
      <c r="B23" s="19" t="s">
        <v>172</v>
      </c>
      <c r="C23" s="19" t="s">
        <v>181</v>
      </c>
      <c r="D23" s="19" t="s">
        <v>28</v>
      </c>
      <c r="E23" s="19" t="s">
        <v>21</v>
      </c>
      <c r="F23" s="20">
        <v>2</v>
      </c>
      <c r="G23" s="21">
        <v>3</v>
      </c>
      <c r="H23" s="14">
        <f t="shared" ref="H23:H71" si="1">F23*G23</f>
        <v>6</v>
      </c>
    </row>
    <row r="24" spans="1:35" s="22" customFormat="1" ht="28.35" customHeight="1">
      <c r="A24" s="18" t="s">
        <v>23</v>
      </c>
      <c r="B24" s="19" t="s">
        <v>214</v>
      </c>
      <c r="C24" s="19" t="s">
        <v>217</v>
      </c>
      <c r="D24" s="19"/>
      <c r="E24" s="19" t="s">
        <v>28</v>
      </c>
      <c r="F24" s="20">
        <v>250</v>
      </c>
      <c r="G24" s="21">
        <v>0.19</v>
      </c>
      <c r="H24" s="14">
        <f t="shared" si="1"/>
        <v>47.5</v>
      </c>
    </row>
    <row r="25" spans="1:35" s="22" customFormat="1" ht="28.35" customHeight="1">
      <c r="A25" s="18" t="s">
        <v>167</v>
      </c>
      <c r="B25" s="19"/>
      <c r="C25" s="19"/>
      <c r="D25" s="19"/>
      <c r="E25" s="19" t="s">
        <v>21</v>
      </c>
      <c r="F25" s="20"/>
      <c r="G25" s="21">
        <v>6</v>
      </c>
      <c r="H25" s="14">
        <f t="shared" si="1"/>
        <v>0</v>
      </c>
    </row>
    <row r="26" spans="1:35" s="22" customFormat="1" ht="28.35" customHeight="1">
      <c r="A26" s="23" t="s">
        <v>24</v>
      </c>
      <c r="B26" s="11"/>
      <c r="C26" s="11"/>
      <c r="D26" s="11"/>
      <c r="E26" s="11" t="s">
        <v>12</v>
      </c>
      <c r="F26" s="24">
        <v>25</v>
      </c>
      <c r="G26" s="25">
        <v>1.1399999999999999</v>
      </c>
      <c r="H26" s="14">
        <f t="shared" si="1"/>
        <v>28.499999999999996</v>
      </c>
    </row>
    <row r="27" spans="1:35" s="22" customFormat="1" ht="28.35" customHeight="1">
      <c r="A27" s="18" t="s">
        <v>25</v>
      </c>
      <c r="B27" s="19" t="s">
        <v>214</v>
      </c>
      <c r="C27" s="19" t="s">
        <v>215</v>
      </c>
      <c r="D27" s="19" t="s">
        <v>28</v>
      </c>
      <c r="E27" s="19" t="s">
        <v>26</v>
      </c>
      <c r="F27" s="20">
        <v>4</v>
      </c>
      <c r="G27" s="21">
        <v>8.5</v>
      </c>
      <c r="H27" s="14">
        <f t="shared" si="1"/>
        <v>34</v>
      </c>
    </row>
    <row r="28" spans="1:35" s="22" customFormat="1" ht="28.35" customHeight="1">
      <c r="A28" s="18" t="s">
        <v>27</v>
      </c>
      <c r="B28" s="19" t="s">
        <v>223</v>
      </c>
      <c r="C28" s="19" t="s">
        <v>224</v>
      </c>
      <c r="D28" s="19"/>
      <c r="E28" s="19" t="s">
        <v>26</v>
      </c>
      <c r="F28" s="20">
        <v>10</v>
      </c>
      <c r="G28" s="21">
        <v>25.13</v>
      </c>
      <c r="H28" s="14">
        <f t="shared" si="1"/>
        <v>251.29999999999998</v>
      </c>
    </row>
    <row r="29" spans="1:35" s="22" customFormat="1" ht="28.35" customHeight="1">
      <c r="A29" s="18" t="s">
        <v>29</v>
      </c>
      <c r="B29" s="19" t="s">
        <v>214</v>
      </c>
      <c r="C29" s="19" t="s">
        <v>171</v>
      </c>
      <c r="D29" s="19" t="s">
        <v>28</v>
      </c>
      <c r="E29" s="19" t="s">
        <v>26</v>
      </c>
      <c r="F29" s="20">
        <v>6</v>
      </c>
      <c r="G29" s="21">
        <v>17</v>
      </c>
      <c r="H29" s="14">
        <f t="shared" si="1"/>
        <v>102</v>
      </c>
    </row>
    <row r="30" spans="1:35" s="22" customFormat="1" ht="28.35" customHeight="1">
      <c r="A30" s="18" t="s">
        <v>30</v>
      </c>
      <c r="B30" s="19"/>
      <c r="C30" s="19"/>
      <c r="D30" s="19"/>
      <c r="E30" s="19" t="s">
        <v>26</v>
      </c>
      <c r="F30" s="20">
        <v>3</v>
      </c>
      <c r="G30" s="21">
        <v>7.9</v>
      </c>
      <c r="H30" s="14">
        <f t="shared" si="1"/>
        <v>23.700000000000003</v>
      </c>
    </row>
    <row r="31" spans="1:35" s="22" customFormat="1" ht="28.35" customHeight="1">
      <c r="A31" s="18" t="s">
        <v>31</v>
      </c>
      <c r="B31" s="19" t="s">
        <v>214</v>
      </c>
      <c r="C31" s="19" t="s">
        <v>216</v>
      </c>
      <c r="D31" s="19" t="s">
        <v>28</v>
      </c>
      <c r="E31" s="19" t="s">
        <v>26</v>
      </c>
      <c r="F31" s="20">
        <v>15</v>
      </c>
      <c r="G31" s="21">
        <v>2.76</v>
      </c>
      <c r="H31" s="14">
        <f t="shared" si="1"/>
        <v>41.4</v>
      </c>
    </row>
    <row r="32" spans="1:35" s="22" customFormat="1" ht="28.35" customHeight="1">
      <c r="A32" s="26" t="s">
        <v>32</v>
      </c>
      <c r="B32" s="27"/>
      <c r="C32" s="28"/>
      <c r="D32" s="28"/>
      <c r="E32" s="28" t="s">
        <v>10</v>
      </c>
      <c r="F32" s="12">
        <v>0</v>
      </c>
      <c r="G32" s="21">
        <v>9.75</v>
      </c>
      <c r="H32" s="14">
        <f t="shared" si="1"/>
        <v>0</v>
      </c>
    </row>
    <row r="33" spans="1:8" s="22" customFormat="1" ht="28.35" customHeight="1">
      <c r="A33" s="18" t="s">
        <v>33</v>
      </c>
      <c r="B33" s="19" t="s">
        <v>212</v>
      </c>
      <c r="C33" s="19" t="s">
        <v>213</v>
      </c>
      <c r="D33" s="19" t="s">
        <v>173</v>
      </c>
      <c r="E33" s="19" t="s">
        <v>34</v>
      </c>
      <c r="F33" s="20">
        <v>25</v>
      </c>
      <c r="G33" s="21">
        <v>2.6</v>
      </c>
      <c r="H33" s="14">
        <f t="shared" si="1"/>
        <v>65</v>
      </c>
    </row>
    <row r="34" spans="1:8" s="22" customFormat="1" ht="28.35" customHeight="1">
      <c r="A34" s="18" t="s">
        <v>35</v>
      </c>
      <c r="B34" s="19"/>
      <c r="C34" s="19"/>
      <c r="D34" s="19"/>
      <c r="E34" s="19" t="s">
        <v>10</v>
      </c>
      <c r="F34" s="20">
        <v>0</v>
      </c>
      <c r="G34" s="21">
        <v>2.7</v>
      </c>
      <c r="H34" s="14">
        <f t="shared" si="1"/>
        <v>0</v>
      </c>
    </row>
    <row r="35" spans="1:8" s="22" customFormat="1" ht="28.35" customHeight="1">
      <c r="A35" s="26" t="s">
        <v>36</v>
      </c>
      <c r="B35" s="28"/>
      <c r="C35" s="28"/>
      <c r="D35" s="28"/>
      <c r="E35" s="28" t="s">
        <v>21</v>
      </c>
      <c r="F35" s="12">
        <v>0</v>
      </c>
      <c r="G35" s="11">
        <v>3.68</v>
      </c>
      <c r="H35" s="14">
        <f t="shared" si="1"/>
        <v>0</v>
      </c>
    </row>
    <row r="36" spans="1:8" s="22" customFormat="1" ht="28.35" customHeight="1">
      <c r="A36" s="18" t="s">
        <v>37</v>
      </c>
      <c r="B36" s="19"/>
      <c r="C36" s="19"/>
      <c r="D36" s="19" t="s">
        <v>28</v>
      </c>
      <c r="E36" s="28" t="s">
        <v>21</v>
      </c>
      <c r="F36" s="20">
        <v>0</v>
      </c>
      <c r="G36" s="21">
        <v>0.1</v>
      </c>
      <c r="H36" s="14">
        <f t="shared" si="1"/>
        <v>0</v>
      </c>
    </row>
    <row r="37" spans="1:8" s="22" customFormat="1" ht="28.35" customHeight="1">
      <c r="A37" s="18" t="s">
        <v>38</v>
      </c>
      <c r="B37" s="19"/>
      <c r="C37" s="19"/>
      <c r="D37" s="19"/>
      <c r="E37" s="28" t="s">
        <v>21</v>
      </c>
      <c r="F37" s="20">
        <v>15</v>
      </c>
      <c r="G37" s="21">
        <v>3</v>
      </c>
      <c r="H37" s="14">
        <f t="shared" si="1"/>
        <v>45</v>
      </c>
    </row>
    <row r="38" spans="1:8" s="22" customFormat="1" ht="28.35" customHeight="1">
      <c r="A38" s="18" t="s">
        <v>39</v>
      </c>
      <c r="B38" s="19"/>
      <c r="C38" s="19"/>
      <c r="D38" s="19"/>
      <c r="E38" s="28" t="s">
        <v>21</v>
      </c>
      <c r="F38" s="20">
        <v>50</v>
      </c>
      <c r="G38" s="21">
        <v>0.25</v>
      </c>
      <c r="H38" s="14">
        <f t="shared" si="1"/>
        <v>12.5</v>
      </c>
    </row>
    <row r="39" spans="1:8" s="22" customFormat="1" ht="28.35" customHeight="1">
      <c r="A39" s="18" t="s">
        <v>40</v>
      </c>
      <c r="B39" s="19"/>
      <c r="C39" s="19"/>
      <c r="D39" s="19"/>
      <c r="E39" s="28" t="s">
        <v>21</v>
      </c>
      <c r="F39" s="20">
        <v>0</v>
      </c>
      <c r="G39" s="21">
        <v>85</v>
      </c>
      <c r="H39" s="14">
        <f t="shared" si="1"/>
        <v>0</v>
      </c>
    </row>
    <row r="40" spans="1:8" s="22" customFormat="1" ht="28.35" customHeight="1">
      <c r="A40" s="18" t="s">
        <v>41</v>
      </c>
      <c r="B40" s="19"/>
      <c r="C40" s="19"/>
      <c r="D40" s="19"/>
      <c r="E40" s="28" t="s">
        <v>21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42</v>
      </c>
      <c r="B41" s="19"/>
      <c r="C41" s="19"/>
      <c r="D41" s="19"/>
      <c r="E41" s="28" t="s">
        <v>21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43</v>
      </c>
      <c r="B42" s="19"/>
      <c r="C42" s="19"/>
      <c r="D42" s="19"/>
      <c r="E42" s="28" t="s">
        <v>21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44</v>
      </c>
      <c r="B43" s="19"/>
      <c r="C43" s="19"/>
      <c r="D43" s="19"/>
      <c r="E43" s="28" t="s">
        <v>21</v>
      </c>
      <c r="F43" s="20">
        <v>575</v>
      </c>
      <c r="G43" s="21">
        <v>0.35</v>
      </c>
      <c r="H43" s="14">
        <f t="shared" si="1"/>
        <v>201.25</v>
      </c>
    </row>
    <row r="44" spans="1:8" s="22" customFormat="1" ht="28.35" customHeight="1">
      <c r="A44" s="18" t="s">
        <v>153</v>
      </c>
      <c r="B44" s="19"/>
      <c r="C44" s="19"/>
      <c r="D44" s="19"/>
      <c r="E44" s="28" t="s">
        <v>12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45</v>
      </c>
      <c r="B45" s="19"/>
      <c r="C45" s="19" t="s">
        <v>200</v>
      </c>
      <c r="D45" s="19"/>
      <c r="E45" s="28" t="s">
        <v>21</v>
      </c>
      <c r="F45" s="20">
        <v>3</v>
      </c>
      <c r="G45" s="21">
        <v>1</v>
      </c>
      <c r="H45" s="14">
        <f t="shared" si="1"/>
        <v>3</v>
      </c>
    </row>
    <row r="46" spans="1:8" s="22" customFormat="1" ht="28.35" customHeight="1">
      <c r="A46" s="18" t="s">
        <v>46</v>
      </c>
      <c r="B46" s="19" t="s">
        <v>203</v>
      </c>
      <c r="C46" s="19" t="s">
        <v>202</v>
      </c>
      <c r="D46" s="19" t="s">
        <v>28</v>
      </c>
      <c r="E46" s="28" t="s">
        <v>21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47</v>
      </c>
      <c r="B47" s="19"/>
      <c r="C47" s="19"/>
      <c r="D47" s="19"/>
      <c r="E47" s="28" t="s">
        <v>21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48</v>
      </c>
      <c r="B48" s="19"/>
      <c r="C48" s="19"/>
      <c r="D48" s="19" t="s">
        <v>49</v>
      </c>
      <c r="E48" s="28" t="s">
        <v>12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50</v>
      </c>
      <c r="B49" s="19"/>
      <c r="C49" s="19"/>
      <c r="D49" s="19"/>
      <c r="E49" s="19" t="s">
        <v>12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51</v>
      </c>
      <c r="B50" s="19"/>
      <c r="C50" s="19"/>
      <c r="D50" s="19"/>
      <c r="E50" s="19" t="s">
        <v>12</v>
      </c>
      <c r="F50" s="20">
        <v>14</v>
      </c>
      <c r="G50" s="21">
        <v>1</v>
      </c>
      <c r="H50" s="14">
        <f t="shared" si="1"/>
        <v>14</v>
      </c>
    </row>
    <row r="51" spans="1:8" s="22" customFormat="1" ht="28.35" customHeight="1">
      <c r="A51" s="18" t="s">
        <v>52</v>
      </c>
      <c r="B51" s="19"/>
      <c r="C51" s="19"/>
      <c r="D51" s="19" t="s">
        <v>53</v>
      </c>
      <c r="E51" s="11" t="s">
        <v>21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54</v>
      </c>
      <c r="B52" s="11"/>
      <c r="C52" s="19"/>
      <c r="D52" s="19"/>
      <c r="E52" s="11" t="s">
        <v>21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55</v>
      </c>
      <c r="B53" s="11"/>
      <c r="C53" s="11"/>
      <c r="D53" s="11"/>
      <c r="E53" s="11" t="s">
        <v>21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56</v>
      </c>
      <c r="B54" s="19"/>
      <c r="C54" s="19"/>
      <c r="D54" s="19" t="s">
        <v>28</v>
      </c>
      <c r="E54" s="11" t="s">
        <v>34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57</v>
      </c>
      <c r="B55" s="19" t="s">
        <v>191</v>
      </c>
      <c r="C55" s="19" t="s">
        <v>169</v>
      </c>
      <c r="D55" s="19" t="s">
        <v>28</v>
      </c>
      <c r="E55" s="11" t="s">
        <v>21</v>
      </c>
      <c r="F55" s="20">
        <v>6</v>
      </c>
      <c r="G55" s="21">
        <v>0.7</v>
      </c>
      <c r="H55" s="14">
        <f t="shared" si="1"/>
        <v>4.1999999999999993</v>
      </c>
    </row>
    <row r="56" spans="1:8" s="22" customFormat="1" ht="28.35" customHeight="1">
      <c r="A56" s="18" t="s">
        <v>58</v>
      </c>
      <c r="B56" s="19" t="s">
        <v>168</v>
      </c>
      <c r="C56" s="19" t="s">
        <v>171</v>
      </c>
      <c r="D56" s="19" t="s">
        <v>28</v>
      </c>
      <c r="E56" s="11" t="s">
        <v>21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59</v>
      </c>
      <c r="B57" s="19"/>
      <c r="C57" s="19"/>
      <c r="D57" s="19"/>
      <c r="E57" s="11" t="s">
        <v>21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60</v>
      </c>
      <c r="B58" s="19"/>
      <c r="C58" s="19"/>
      <c r="D58" s="19"/>
      <c r="E58" s="11" t="s">
        <v>21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61</v>
      </c>
      <c r="B59" s="19"/>
      <c r="C59" s="19"/>
      <c r="D59" s="19"/>
      <c r="E59" s="11" t="s">
        <v>21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62</v>
      </c>
      <c r="B60" s="19"/>
      <c r="C60" s="19"/>
      <c r="D60" s="19"/>
      <c r="E60" s="11" t="s">
        <v>21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158</v>
      </c>
      <c r="B61" s="19"/>
      <c r="C61" s="19"/>
      <c r="D61" s="19" t="s">
        <v>9</v>
      </c>
      <c r="E61" s="11" t="s">
        <v>12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63</v>
      </c>
      <c r="B62" s="19" t="s">
        <v>214</v>
      </c>
      <c r="C62" s="19" t="s">
        <v>181</v>
      </c>
      <c r="D62" s="19"/>
      <c r="E62" s="11" t="s">
        <v>21</v>
      </c>
      <c r="F62" s="20">
        <v>7</v>
      </c>
      <c r="G62" s="21">
        <v>0.44</v>
      </c>
      <c r="H62" s="14">
        <f t="shared" si="1"/>
        <v>3.08</v>
      </c>
    </row>
    <row r="63" spans="1:8" s="22" customFormat="1" ht="28.35" customHeight="1">
      <c r="A63" s="23" t="s">
        <v>64</v>
      </c>
      <c r="B63" s="11"/>
      <c r="C63" s="11"/>
      <c r="D63" s="11"/>
      <c r="E63" s="11" t="s">
        <v>12</v>
      </c>
      <c r="F63" s="24">
        <v>11</v>
      </c>
      <c r="G63" s="25">
        <v>4.8499999999999996</v>
      </c>
      <c r="H63" s="14">
        <f t="shared" si="1"/>
        <v>53.349999999999994</v>
      </c>
    </row>
    <row r="64" spans="1:8" s="22" customFormat="1" ht="28.35" customHeight="1">
      <c r="A64" s="23" t="s">
        <v>65</v>
      </c>
      <c r="B64" s="29"/>
      <c r="C64" s="11"/>
      <c r="D64" s="11"/>
      <c r="E64" s="11" t="s">
        <v>12</v>
      </c>
      <c r="F64" s="24">
        <v>30</v>
      </c>
      <c r="G64" s="25">
        <v>5.04</v>
      </c>
      <c r="H64" s="14">
        <f t="shared" si="1"/>
        <v>151.19999999999999</v>
      </c>
    </row>
    <row r="65" spans="1:8" s="22" customFormat="1" ht="28.35" customHeight="1">
      <c r="A65" s="18" t="s">
        <v>66</v>
      </c>
      <c r="B65" s="19"/>
      <c r="C65" s="19"/>
      <c r="D65" s="19"/>
      <c r="E65" s="11" t="s">
        <v>12</v>
      </c>
      <c r="F65" s="20">
        <v>25</v>
      </c>
      <c r="G65" s="21">
        <v>8.3000000000000007</v>
      </c>
      <c r="H65" s="14">
        <f t="shared" si="1"/>
        <v>207.50000000000003</v>
      </c>
    </row>
    <row r="66" spans="1:8" s="22" customFormat="1" ht="28.35" customHeight="1">
      <c r="A66" s="18" t="s">
        <v>67</v>
      </c>
      <c r="B66" s="19"/>
      <c r="C66" s="19"/>
      <c r="D66" s="19"/>
      <c r="E66" s="19" t="s">
        <v>21</v>
      </c>
      <c r="F66" s="20">
        <v>12</v>
      </c>
      <c r="G66" s="21">
        <v>0.75</v>
      </c>
      <c r="H66" s="14">
        <f t="shared" si="1"/>
        <v>9</v>
      </c>
    </row>
    <row r="67" spans="1:8" s="22" customFormat="1" ht="28.35" customHeight="1">
      <c r="A67" s="18" t="s">
        <v>68</v>
      </c>
      <c r="B67" s="19" t="s">
        <v>178</v>
      </c>
      <c r="C67" s="19" t="s">
        <v>180</v>
      </c>
      <c r="D67" s="19" t="s">
        <v>156</v>
      </c>
      <c r="E67" s="19" t="s">
        <v>21</v>
      </c>
      <c r="F67" s="20">
        <v>56</v>
      </c>
      <c r="G67" s="21">
        <v>3</v>
      </c>
      <c r="H67" s="14">
        <f t="shared" si="1"/>
        <v>168</v>
      </c>
    </row>
    <row r="68" spans="1:8" s="22" customFormat="1" ht="28.35" customHeight="1">
      <c r="A68" s="18" t="s">
        <v>69</v>
      </c>
      <c r="B68" s="19"/>
      <c r="C68" s="19"/>
      <c r="D68" s="19"/>
      <c r="E68" s="19" t="s">
        <v>12</v>
      </c>
      <c r="F68" s="20">
        <v>0</v>
      </c>
      <c r="G68" s="21">
        <v>3</v>
      </c>
      <c r="H68" s="14">
        <f t="shared" si="1"/>
        <v>0</v>
      </c>
    </row>
    <row r="69" spans="1:8" s="22" customFormat="1" ht="28.35" customHeight="1">
      <c r="A69" s="18" t="s">
        <v>70</v>
      </c>
      <c r="B69" s="19"/>
      <c r="C69" s="19"/>
      <c r="D69" s="19" t="s">
        <v>149</v>
      </c>
      <c r="E69" s="19" t="s">
        <v>12</v>
      </c>
      <c r="F69" s="20">
        <v>35</v>
      </c>
      <c r="G69" s="21">
        <v>3</v>
      </c>
      <c r="H69" s="14">
        <f t="shared" si="1"/>
        <v>105</v>
      </c>
    </row>
    <row r="70" spans="1:8" s="22" customFormat="1" ht="28.35" customHeight="1">
      <c r="A70" s="30" t="s">
        <v>71</v>
      </c>
      <c r="B70" s="31"/>
      <c r="C70" s="31"/>
      <c r="D70" s="31"/>
      <c r="E70" s="31" t="s">
        <v>12</v>
      </c>
      <c r="F70" s="20">
        <v>18</v>
      </c>
      <c r="G70" s="32">
        <v>3</v>
      </c>
      <c r="H70" s="33">
        <f t="shared" si="1"/>
        <v>54</v>
      </c>
    </row>
    <row r="71" spans="1:8" s="22" customFormat="1" ht="28.35" customHeight="1">
      <c r="A71" s="30" t="s">
        <v>72</v>
      </c>
      <c r="B71" s="31"/>
      <c r="C71" s="31"/>
      <c r="D71" s="31"/>
      <c r="E71" s="31" t="s">
        <v>12</v>
      </c>
      <c r="F71" s="20">
        <v>7</v>
      </c>
      <c r="G71" s="32">
        <v>3</v>
      </c>
      <c r="H71" s="33">
        <f t="shared" si="1"/>
        <v>21</v>
      </c>
    </row>
    <row r="72" spans="1:8" s="22" customFormat="1" ht="28.35" customHeight="1">
      <c r="A72" s="18" t="s">
        <v>73</v>
      </c>
      <c r="B72" s="19"/>
      <c r="C72" s="19"/>
      <c r="D72" s="19"/>
      <c r="E72" s="19" t="s">
        <v>12</v>
      </c>
      <c r="F72" s="20">
        <v>43</v>
      </c>
      <c r="G72" s="21">
        <v>4.9000000000000004</v>
      </c>
      <c r="H72" s="14">
        <f t="shared" ref="H72:H151" si="2">F72*G72</f>
        <v>210.70000000000002</v>
      </c>
    </row>
    <row r="73" spans="1:8" s="22" customFormat="1" ht="28.35" customHeight="1">
      <c r="A73" s="18" t="s">
        <v>74</v>
      </c>
      <c r="B73" s="19"/>
      <c r="C73" s="19"/>
      <c r="D73" s="19"/>
      <c r="E73" s="19" t="s">
        <v>21</v>
      </c>
      <c r="F73" s="20">
        <v>62</v>
      </c>
      <c r="G73" s="21">
        <v>33.5</v>
      </c>
      <c r="H73" s="14">
        <f t="shared" si="2"/>
        <v>2077</v>
      </c>
    </row>
    <row r="74" spans="1:8" s="22" customFormat="1" ht="28.35" customHeight="1">
      <c r="A74" s="18" t="s">
        <v>75</v>
      </c>
      <c r="B74" s="19"/>
      <c r="C74" s="19"/>
      <c r="D74" s="19"/>
      <c r="E74" s="19" t="s">
        <v>21</v>
      </c>
      <c r="F74" s="20">
        <v>0</v>
      </c>
      <c r="G74" s="21">
        <v>2</v>
      </c>
      <c r="H74" s="14">
        <f t="shared" si="2"/>
        <v>0</v>
      </c>
    </row>
    <row r="75" spans="1:8" s="22" customFormat="1" ht="28.35" customHeight="1">
      <c r="A75" s="18" t="s">
        <v>76</v>
      </c>
      <c r="B75" s="19"/>
      <c r="C75" s="19"/>
      <c r="D75" s="19"/>
      <c r="E75" s="19" t="s">
        <v>21</v>
      </c>
      <c r="F75" s="20">
        <v>19</v>
      </c>
      <c r="G75" s="21">
        <v>4.3</v>
      </c>
      <c r="H75" s="14">
        <f t="shared" si="2"/>
        <v>81.7</v>
      </c>
    </row>
    <row r="76" spans="1:8" s="22" customFormat="1" ht="28.35" customHeight="1">
      <c r="A76" s="18" t="s">
        <v>228</v>
      </c>
      <c r="B76" s="19" t="s">
        <v>229</v>
      </c>
      <c r="C76" s="19"/>
      <c r="D76" s="19" t="s">
        <v>49</v>
      </c>
      <c r="E76" s="19" t="s">
        <v>12</v>
      </c>
      <c r="F76" s="20">
        <v>24</v>
      </c>
      <c r="G76" s="21">
        <v>8.5</v>
      </c>
      <c r="H76" s="14">
        <f t="shared" si="2"/>
        <v>204</v>
      </c>
    </row>
    <row r="77" spans="1:8" s="22" customFormat="1" ht="28.35" customHeight="1">
      <c r="A77" s="18" t="s">
        <v>77</v>
      </c>
      <c r="B77" s="19"/>
      <c r="C77" s="19"/>
      <c r="D77" s="19" t="s">
        <v>49</v>
      </c>
      <c r="E77" s="19" t="s">
        <v>12</v>
      </c>
      <c r="F77" s="20">
        <v>12</v>
      </c>
      <c r="G77" s="21">
        <v>8.5</v>
      </c>
      <c r="H77" s="14">
        <f t="shared" si="2"/>
        <v>102</v>
      </c>
    </row>
    <row r="78" spans="1:8" s="22" customFormat="1" ht="28.35" customHeight="1">
      <c r="A78" s="18" t="s">
        <v>78</v>
      </c>
      <c r="B78" s="19"/>
      <c r="C78" s="19"/>
      <c r="D78" s="19" t="s">
        <v>49</v>
      </c>
      <c r="E78" s="19" t="s">
        <v>12</v>
      </c>
      <c r="F78" s="20">
        <v>1.5</v>
      </c>
      <c r="G78" s="21">
        <v>5</v>
      </c>
      <c r="H78" s="14">
        <f t="shared" si="2"/>
        <v>7.5</v>
      </c>
    </row>
    <row r="79" spans="1:8" s="22" customFormat="1" ht="28.35" customHeight="1">
      <c r="A79" s="18" t="s">
        <v>79</v>
      </c>
      <c r="B79" s="19"/>
      <c r="C79" s="19"/>
      <c r="D79" s="19"/>
      <c r="E79" s="19" t="s">
        <v>12</v>
      </c>
      <c r="F79" s="20">
        <v>20</v>
      </c>
      <c r="G79" s="21">
        <v>5</v>
      </c>
      <c r="H79" s="14">
        <f t="shared" si="2"/>
        <v>100</v>
      </c>
    </row>
    <row r="80" spans="1:8" s="22" customFormat="1" ht="28.35" customHeight="1">
      <c r="A80" s="18" t="s">
        <v>80</v>
      </c>
      <c r="B80" s="19"/>
      <c r="C80" s="19"/>
      <c r="D80" s="19"/>
      <c r="E80" s="19" t="s">
        <v>12</v>
      </c>
      <c r="F80" s="20">
        <v>3</v>
      </c>
      <c r="G80" s="21">
        <v>5</v>
      </c>
      <c r="H80" s="14">
        <f t="shared" si="2"/>
        <v>15</v>
      </c>
    </row>
    <row r="81" spans="1:9" s="22" customFormat="1" ht="28.35" customHeight="1">
      <c r="A81" s="18" t="s">
        <v>150</v>
      </c>
      <c r="B81" s="19"/>
      <c r="C81" s="19"/>
      <c r="D81" s="19" t="s">
        <v>13</v>
      </c>
      <c r="E81" s="19" t="s">
        <v>151</v>
      </c>
      <c r="F81" s="20">
        <v>150</v>
      </c>
      <c r="G81" s="21"/>
      <c r="H81" s="14">
        <f t="shared" si="2"/>
        <v>0</v>
      </c>
    </row>
    <row r="82" spans="1:9" s="22" customFormat="1" ht="28.35" customHeight="1">
      <c r="A82" s="18" t="s">
        <v>152</v>
      </c>
      <c r="B82" s="19"/>
      <c r="C82" s="19"/>
      <c r="D82" s="19" t="s">
        <v>13</v>
      </c>
      <c r="E82" s="19" t="s">
        <v>151</v>
      </c>
      <c r="F82" s="20">
        <v>150</v>
      </c>
      <c r="G82" s="21"/>
      <c r="H82" s="14">
        <f t="shared" si="2"/>
        <v>0</v>
      </c>
    </row>
    <row r="83" spans="1:9" s="22" customFormat="1" ht="28.35" customHeight="1">
      <c r="A83" s="18" t="s">
        <v>81</v>
      </c>
      <c r="B83" s="19"/>
      <c r="C83" s="19"/>
      <c r="D83" s="19"/>
      <c r="E83" s="19" t="s">
        <v>21</v>
      </c>
      <c r="F83" s="20">
        <v>8</v>
      </c>
      <c r="G83" s="21">
        <v>0.8</v>
      </c>
      <c r="H83" s="14">
        <f t="shared" si="2"/>
        <v>6.4</v>
      </c>
    </row>
    <row r="84" spans="1:9" s="22" customFormat="1" ht="28.35" customHeight="1">
      <c r="A84" s="18" t="s">
        <v>82</v>
      </c>
      <c r="B84" s="19" t="s">
        <v>201</v>
      </c>
      <c r="C84" s="19" t="s">
        <v>195</v>
      </c>
      <c r="D84" s="19" t="s">
        <v>28</v>
      </c>
      <c r="E84" s="19" t="s">
        <v>21</v>
      </c>
      <c r="F84" s="20">
        <v>12</v>
      </c>
      <c r="G84" s="21">
        <v>1.1000000000000001</v>
      </c>
      <c r="H84" s="14">
        <f t="shared" si="2"/>
        <v>13.200000000000001</v>
      </c>
    </row>
    <row r="85" spans="1:9" s="22" customFormat="1" ht="28.35" customHeight="1">
      <c r="A85" s="18" t="s">
        <v>83</v>
      </c>
      <c r="B85" s="19"/>
      <c r="C85" s="19"/>
      <c r="D85" s="19"/>
      <c r="E85" s="19" t="s">
        <v>21</v>
      </c>
      <c r="F85" s="20">
        <v>4</v>
      </c>
      <c r="G85" s="21">
        <v>0.9</v>
      </c>
      <c r="H85" s="14">
        <f t="shared" si="2"/>
        <v>3.6</v>
      </c>
    </row>
    <row r="86" spans="1:9" s="22" customFormat="1" ht="28.35" customHeight="1">
      <c r="A86" s="18" t="s">
        <v>84</v>
      </c>
      <c r="B86" s="19"/>
      <c r="C86" s="19"/>
      <c r="D86" s="19"/>
      <c r="E86" s="19" t="s">
        <v>21</v>
      </c>
      <c r="F86" s="20">
        <v>0</v>
      </c>
      <c r="G86" s="21">
        <v>1.5</v>
      </c>
      <c r="H86" s="14">
        <f t="shared" si="2"/>
        <v>0</v>
      </c>
    </row>
    <row r="87" spans="1:9" s="22" customFormat="1" ht="28.35" customHeight="1">
      <c r="A87" s="18" t="s">
        <v>85</v>
      </c>
      <c r="B87" s="19"/>
      <c r="C87" s="19"/>
      <c r="D87" s="19"/>
      <c r="E87" s="19" t="s">
        <v>21</v>
      </c>
      <c r="F87" s="20">
        <v>3</v>
      </c>
      <c r="G87" s="21">
        <v>1.5</v>
      </c>
      <c r="H87" s="14">
        <f t="shared" si="2"/>
        <v>4.5</v>
      </c>
    </row>
    <row r="88" spans="1:9" s="22" customFormat="1" ht="28.35" customHeight="1">
      <c r="A88" s="18" t="s">
        <v>86</v>
      </c>
      <c r="B88" s="19" t="s">
        <v>187</v>
      </c>
      <c r="C88" s="19" t="s">
        <v>179</v>
      </c>
      <c r="D88" s="19" t="s">
        <v>188</v>
      </c>
      <c r="E88" s="19" t="s">
        <v>10</v>
      </c>
      <c r="F88" s="20">
        <v>4</v>
      </c>
      <c r="G88" s="21">
        <v>12.5</v>
      </c>
      <c r="H88" s="14">
        <f t="shared" si="2"/>
        <v>50</v>
      </c>
    </row>
    <row r="89" spans="1:9" s="22" customFormat="1" ht="28.35" customHeight="1">
      <c r="A89" s="18" t="s">
        <v>87</v>
      </c>
      <c r="B89" s="19"/>
      <c r="C89" s="19"/>
      <c r="D89" s="19"/>
      <c r="E89" s="19" t="s">
        <v>21</v>
      </c>
      <c r="F89" s="20">
        <v>2</v>
      </c>
      <c r="G89" s="21">
        <v>2.5</v>
      </c>
      <c r="H89" s="14">
        <f t="shared" si="2"/>
        <v>5</v>
      </c>
    </row>
    <row r="90" spans="1:9" s="22" customFormat="1" ht="28.35" customHeight="1">
      <c r="A90" s="18" t="s">
        <v>88</v>
      </c>
      <c r="B90" s="19"/>
      <c r="C90" s="19"/>
      <c r="D90" s="19"/>
      <c r="E90" s="19" t="s">
        <v>21</v>
      </c>
      <c r="F90" s="20">
        <v>0</v>
      </c>
      <c r="G90" s="21">
        <v>1</v>
      </c>
      <c r="H90" s="14">
        <f t="shared" si="2"/>
        <v>0</v>
      </c>
    </row>
    <row r="91" spans="1:9" s="22" customFormat="1" ht="28.35" customHeight="1">
      <c r="A91" s="18" t="s">
        <v>89</v>
      </c>
      <c r="B91" s="19"/>
      <c r="C91" s="19"/>
      <c r="D91" s="19"/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9" s="22" customFormat="1" ht="28.35" customHeight="1">
      <c r="A92" s="18" t="s">
        <v>90</v>
      </c>
      <c r="B92" s="19" t="s">
        <v>211</v>
      </c>
      <c r="C92" s="19" t="s">
        <v>180</v>
      </c>
      <c r="D92" s="19"/>
      <c r="E92" s="19" t="s">
        <v>21</v>
      </c>
      <c r="F92" s="20">
        <v>50</v>
      </c>
      <c r="G92" s="38">
        <v>0.19</v>
      </c>
      <c r="H92" s="44">
        <f t="shared" si="2"/>
        <v>9.5</v>
      </c>
    </row>
    <row r="93" spans="1:9" s="22" customFormat="1" ht="28.35" customHeight="1">
      <c r="A93" s="18" t="s">
        <v>91</v>
      </c>
      <c r="B93" s="19" t="s">
        <v>210</v>
      </c>
      <c r="C93" s="19" t="s">
        <v>180</v>
      </c>
      <c r="D93" s="19"/>
      <c r="E93" s="19" t="s">
        <v>21</v>
      </c>
      <c r="F93" s="37">
        <v>50</v>
      </c>
      <c r="G93" s="40">
        <v>0.19</v>
      </c>
      <c r="H93" s="46">
        <f t="shared" si="2"/>
        <v>9.5</v>
      </c>
    </row>
    <row r="94" spans="1:9" s="22" customFormat="1" ht="28.35" customHeight="1">
      <c r="A94" s="18" t="s">
        <v>92</v>
      </c>
      <c r="B94" s="19"/>
      <c r="C94" s="19"/>
      <c r="D94" s="19"/>
      <c r="E94" s="19" t="s">
        <v>21</v>
      </c>
      <c r="F94" s="20">
        <v>3</v>
      </c>
      <c r="G94" s="39">
        <v>1.2</v>
      </c>
      <c r="H94" s="45">
        <f t="shared" si="2"/>
        <v>3.5999999999999996</v>
      </c>
    </row>
    <row r="95" spans="1:9" s="22" customFormat="1" ht="28.35" customHeight="1">
      <c r="A95" s="18" t="s">
        <v>93</v>
      </c>
      <c r="B95" s="19"/>
      <c r="C95" s="19"/>
      <c r="D95" s="19"/>
      <c r="E95" s="19" t="s">
        <v>21</v>
      </c>
      <c r="F95" s="20">
        <v>0</v>
      </c>
      <c r="G95" s="21">
        <v>0.2</v>
      </c>
      <c r="H95" s="44">
        <f t="shared" si="2"/>
        <v>0</v>
      </c>
    </row>
    <row r="96" spans="1:9" s="22" customFormat="1" ht="28.35" customHeight="1">
      <c r="A96" s="18" t="s">
        <v>94</v>
      </c>
      <c r="B96" s="19"/>
      <c r="C96" s="19"/>
      <c r="D96" s="19"/>
      <c r="E96" s="19" t="s">
        <v>21</v>
      </c>
      <c r="F96" s="20">
        <v>10</v>
      </c>
      <c r="G96" s="43">
        <v>1</v>
      </c>
      <c r="H96" s="46">
        <f t="shared" si="2"/>
        <v>10</v>
      </c>
      <c r="I96" s="41"/>
    </row>
    <row r="97" spans="1:9" s="22" customFormat="1" ht="28.35" customHeight="1">
      <c r="A97" s="18" t="s">
        <v>190</v>
      </c>
      <c r="B97" s="19" t="s">
        <v>182</v>
      </c>
      <c r="C97" s="19" t="s">
        <v>175</v>
      </c>
      <c r="D97" s="19" t="s">
        <v>183</v>
      </c>
      <c r="E97" s="19" t="s">
        <v>21</v>
      </c>
      <c r="F97" s="20">
        <v>104</v>
      </c>
      <c r="G97" s="43">
        <v>3.45</v>
      </c>
      <c r="H97" s="46">
        <f>F97*G97</f>
        <v>358.8</v>
      </c>
      <c r="I97" s="42"/>
    </row>
    <row r="98" spans="1:9" s="22" customFormat="1" ht="28.35" customHeight="1">
      <c r="A98" s="18" t="s">
        <v>95</v>
      </c>
      <c r="B98" s="19" t="s">
        <v>182</v>
      </c>
      <c r="C98" s="19" t="s">
        <v>180</v>
      </c>
      <c r="D98" s="19" t="s">
        <v>183</v>
      </c>
      <c r="E98" s="19" t="s">
        <v>21</v>
      </c>
      <c r="F98" s="20">
        <v>98</v>
      </c>
      <c r="G98" s="43">
        <v>2.9</v>
      </c>
      <c r="H98" s="46">
        <f t="shared" si="2"/>
        <v>284.2</v>
      </c>
      <c r="I98" s="42"/>
    </row>
    <row r="99" spans="1:9" s="22" customFormat="1" ht="28.35" customHeight="1">
      <c r="A99" s="18" t="s">
        <v>225</v>
      </c>
      <c r="B99" s="19" t="s">
        <v>227</v>
      </c>
      <c r="C99" s="19" t="s">
        <v>226</v>
      </c>
      <c r="D99" s="19" t="s">
        <v>183</v>
      </c>
      <c r="E99" s="19" t="s">
        <v>21</v>
      </c>
      <c r="F99" s="20">
        <v>38</v>
      </c>
      <c r="G99" s="43">
        <v>4.8</v>
      </c>
      <c r="H99" s="46">
        <f t="shared" si="2"/>
        <v>182.4</v>
      </c>
      <c r="I99" s="42"/>
    </row>
    <row r="100" spans="1:9" s="22" customFormat="1" ht="28.35" customHeight="1">
      <c r="A100" s="18" t="s">
        <v>96</v>
      </c>
      <c r="B100" s="19" t="s">
        <v>182</v>
      </c>
      <c r="C100" s="19" t="s">
        <v>180</v>
      </c>
      <c r="D100" s="19" t="s">
        <v>183</v>
      </c>
      <c r="E100" s="19" t="s">
        <v>21</v>
      </c>
      <c r="F100" s="20">
        <v>0</v>
      </c>
      <c r="G100" s="43">
        <v>3.45</v>
      </c>
      <c r="H100" s="46">
        <f t="shared" si="2"/>
        <v>0</v>
      </c>
      <c r="I100" s="42"/>
    </row>
    <row r="101" spans="1:9" s="22" customFormat="1" ht="28.35" customHeight="1">
      <c r="A101" s="18" t="s">
        <v>189</v>
      </c>
      <c r="B101" s="19" t="s">
        <v>182</v>
      </c>
      <c r="C101" s="19" t="s">
        <v>180</v>
      </c>
      <c r="D101" s="19" t="s">
        <v>183</v>
      </c>
      <c r="E101" s="19" t="s">
        <v>21</v>
      </c>
      <c r="F101" s="20">
        <v>49</v>
      </c>
      <c r="G101" s="43">
        <v>3.75</v>
      </c>
      <c r="H101" s="46">
        <f t="shared" si="2"/>
        <v>183.75</v>
      </c>
      <c r="I101" s="42"/>
    </row>
    <row r="102" spans="1:9" s="22" customFormat="1" ht="28.35" customHeight="1">
      <c r="A102" s="18" t="s">
        <v>97</v>
      </c>
      <c r="B102" s="19" t="s">
        <v>191</v>
      </c>
      <c r="C102" s="19" t="s">
        <v>170</v>
      </c>
      <c r="D102" s="19" t="s">
        <v>200</v>
      </c>
      <c r="E102" s="19" t="s">
        <v>21</v>
      </c>
      <c r="F102" s="20">
        <v>12</v>
      </c>
      <c r="G102" s="43">
        <v>4</v>
      </c>
      <c r="H102" s="46">
        <f t="shared" si="2"/>
        <v>48</v>
      </c>
      <c r="I102" s="42"/>
    </row>
    <row r="103" spans="1:9" s="22" customFormat="1" ht="28.35" customHeight="1">
      <c r="A103" s="18" t="s">
        <v>98</v>
      </c>
      <c r="B103" s="19" t="s">
        <v>194</v>
      </c>
      <c r="C103" s="19" t="s">
        <v>170</v>
      </c>
      <c r="D103" s="19" t="s">
        <v>28</v>
      </c>
      <c r="E103" s="19" t="s">
        <v>21</v>
      </c>
      <c r="F103" s="20">
        <v>48</v>
      </c>
      <c r="G103" s="43">
        <v>0.8</v>
      </c>
      <c r="H103" s="46">
        <f t="shared" si="2"/>
        <v>38.400000000000006</v>
      </c>
      <c r="I103" s="42"/>
    </row>
    <row r="104" spans="1:9" s="22" customFormat="1" ht="28.35" customHeight="1">
      <c r="A104" s="18" t="s">
        <v>99</v>
      </c>
      <c r="B104" s="19" t="s">
        <v>191</v>
      </c>
      <c r="C104" s="19" t="s">
        <v>197</v>
      </c>
      <c r="D104" s="19" t="s">
        <v>196</v>
      </c>
      <c r="E104" s="19" t="s">
        <v>21</v>
      </c>
      <c r="F104" s="20">
        <v>10</v>
      </c>
      <c r="G104" s="43">
        <v>11.7</v>
      </c>
      <c r="H104" s="46">
        <f t="shared" si="2"/>
        <v>117</v>
      </c>
    </row>
    <row r="105" spans="1:9" s="22" customFormat="1" ht="28.35" customHeight="1">
      <c r="A105" s="18" t="s">
        <v>100</v>
      </c>
      <c r="B105" s="19"/>
      <c r="C105" s="19"/>
      <c r="D105" s="19" t="s">
        <v>15</v>
      </c>
      <c r="E105" s="19" t="s">
        <v>21</v>
      </c>
      <c r="F105" s="20">
        <v>170</v>
      </c>
      <c r="G105" s="43">
        <v>2.4</v>
      </c>
      <c r="H105" s="46">
        <f t="shared" si="2"/>
        <v>408</v>
      </c>
    </row>
    <row r="106" spans="1:9" s="22" customFormat="1" ht="28.35" customHeight="1">
      <c r="A106" s="18" t="s">
        <v>101</v>
      </c>
      <c r="B106" s="19" t="s">
        <v>193</v>
      </c>
      <c r="C106" s="19" t="s">
        <v>195</v>
      </c>
      <c r="D106" s="19" t="s">
        <v>28</v>
      </c>
      <c r="E106" s="19" t="s">
        <v>21</v>
      </c>
      <c r="F106" s="20">
        <v>30</v>
      </c>
      <c r="G106" s="21">
        <v>0.83</v>
      </c>
      <c r="H106" s="45">
        <f t="shared" si="2"/>
        <v>24.9</v>
      </c>
    </row>
    <row r="107" spans="1:9" s="22" customFormat="1" ht="28.35" customHeight="1">
      <c r="A107" s="18" t="s">
        <v>102</v>
      </c>
      <c r="B107" s="19" t="s">
        <v>218</v>
      </c>
      <c r="C107" s="19" t="s">
        <v>175</v>
      </c>
      <c r="D107" s="19"/>
      <c r="E107" s="19" t="s">
        <v>21</v>
      </c>
      <c r="F107" s="20">
        <v>139</v>
      </c>
      <c r="G107" s="21">
        <v>4.7</v>
      </c>
      <c r="H107" s="14">
        <f t="shared" si="2"/>
        <v>653.30000000000007</v>
      </c>
    </row>
    <row r="108" spans="1:9" s="22" customFormat="1" ht="28.35" customHeight="1">
      <c r="A108" s="18" t="s">
        <v>103</v>
      </c>
      <c r="B108" s="19" t="s">
        <v>178</v>
      </c>
      <c r="C108" s="19" t="s">
        <v>175</v>
      </c>
      <c r="D108" s="19" t="s">
        <v>156</v>
      </c>
      <c r="E108" s="19" t="s">
        <v>21</v>
      </c>
      <c r="F108" s="20">
        <v>105</v>
      </c>
      <c r="G108" s="21">
        <v>2.5</v>
      </c>
      <c r="H108" s="14">
        <f t="shared" si="2"/>
        <v>262.5</v>
      </c>
    </row>
    <row r="109" spans="1:9" s="22" customFormat="1" ht="28.35" customHeight="1">
      <c r="A109" s="18" t="s">
        <v>104</v>
      </c>
      <c r="B109" s="19"/>
      <c r="C109" s="19"/>
      <c r="D109" s="34"/>
      <c r="E109" s="19" t="s">
        <v>21</v>
      </c>
      <c r="F109" s="20">
        <v>6</v>
      </c>
      <c r="G109" s="21">
        <v>2</v>
      </c>
      <c r="H109" s="14">
        <f t="shared" si="2"/>
        <v>12</v>
      </c>
    </row>
    <row r="110" spans="1:9" s="22" customFormat="1" ht="28.35" customHeight="1">
      <c r="A110" s="18" t="s">
        <v>105</v>
      </c>
      <c r="B110" s="19"/>
      <c r="C110" s="19"/>
      <c r="D110" s="19"/>
      <c r="E110" s="19" t="s">
        <v>21</v>
      </c>
      <c r="F110" s="20">
        <v>20</v>
      </c>
      <c r="G110" s="21">
        <v>2</v>
      </c>
      <c r="H110" s="14">
        <f t="shared" si="2"/>
        <v>40</v>
      </c>
    </row>
    <row r="111" spans="1:9" s="22" customFormat="1" ht="28.35" customHeight="1">
      <c r="A111" s="18" t="s">
        <v>205</v>
      </c>
      <c r="B111" s="19" t="s">
        <v>204</v>
      </c>
      <c r="C111" s="19" t="s">
        <v>169</v>
      </c>
      <c r="D111" s="19" t="s">
        <v>173</v>
      </c>
      <c r="E111" s="19" t="s">
        <v>21</v>
      </c>
      <c r="F111" s="20">
        <v>7</v>
      </c>
      <c r="G111" s="21">
        <v>41.34</v>
      </c>
      <c r="H111" s="14">
        <f t="shared" si="2"/>
        <v>289.38</v>
      </c>
    </row>
    <row r="112" spans="1:9" s="22" customFormat="1" ht="28.35" customHeight="1">
      <c r="A112" s="18" t="s">
        <v>106</v>
      </c>
      <c r="B112" s="19" t="s">
        <v>198</v>
      </c>
      <c r="C112" s="19" t="s">
        <v>199</v>
      </c>
      <c r="D112" s="19" t="s">
        <v>157</v>
      </c>
      <c r="E112" s="19" t="s">
        <v>34</v>
      </c>
      <c r="F112" s="20">
        <v>30</v>
      </c>
      <c r="G112" s="21">
        <v>2.7</v>
      </c>
      <c r="H112" s="14">
        <f t="shared" si="2"/>
        <v>81</v>
      </c>
    </row>
    <row r="113" spans="1:8" s="22" customFormat="1" ht="28.35" customHeight="1">
      <c r="A113" s="23" t="s">
        <v>107</v>
      </c>
      <c r="B113" s="29">
        <v>43140</v>
      </c>
      <c r="C113" s="11">
        <v>36</v>
      </c>
      <c r="D113" s="11" t="s">
        <v>196</v>
      </c>
      <c r="E113" s="11" t="s">
        <v>108</v>
      </c>
      <c r="F113" s="24">
        <v>15</v>
      </c>
      <c r="G113" s="14">
        <v>6</v>
      </c>
      <c r="H113" s="14">
        <f t="shared" si="2"/>
        <v>90</v>
      </c>
    </row>
    <row r="114" spans="1:8" s="22" customFormat="1" ht="28.35" customHeight="1">
      <c r="A114" s="18" t="s">
        <v>109</v>
      </c>
      <c r="B114" s="19" t="s">
        <v>184</v>
      </c>
      <c r="C114" s="19" t="s">
        <v>185</v>
      </c>
      <c r="D114" s="19" t="s">
        <v>186</v>
      </c>
      <c r="E114" s="19" t="s">
        <v>21</v>
      </c>
      <c r="F114" s="20">
        <v>901</v>
      </c>
      <c r="G114" s="21">
        <v>0.66</v>
      </c>
      <c r="H114" s="14">
        <f t="shared" si="2"/>
        <v>594.66000000000008</v>
      </c>
    </row>
    <row r="115" spans="1:8" s="22" customFormat="1" ht="28.35" customHeight="1">
      <c r="A115" s="18" t="s">
        <v>110</v>
      </c>
      <c r="B115" s="19" t="s">
        <v>168</v>
      </c>
      <c r="C115" s="19" t="s">
        <v>170</v>
      </c>
      <c r="D115" s="19" t="s">
        <v>28</v>
      </c>
      <c r="E115" s="19" t="s">
        <v>21</v>
      </c>
      <c r="F115" s="20">
        <v>5</v>
      </c>
      <c r="G115" s="21">
        <v>2.85</v>
      </c>
      <c r="H115" s="14">
        <f t="shared" si="2"/>
        <v>14.25</v>
      </c>
    </row>
    <row r="116" spans="1:8" s="22" customFormat="1" ht="28.35" customHeight="1">
      <c r="A116" s="18" t="s">
        <v>111</v>
      </c>
      <c r="B116" s="19" t="s">
        <v>210</v>
      </c>
      <c r="C116" s="19" t="s">
        <v>181</v>
      </c>
      <c r="D116" s="19" t="s">
        <v>28</v>
      </c>
      <c r="E116" s="19" t="s">
        <v>21</v>
      </c>
      <c r="F116" s="20">
        <v>7</v>
      </c>
      <c r="G116" s="21">
        <v>1.72</v>
      </c>
      <c r="H116" s="14">
        <f t="shared" si="2"/>
        <v>12.04</v>
      </c>
    </row>
    <row r="117" spans="1:8" s="22" customFormat="1" ht="28.35" customHeight="1">
      <c r="A117" s="18" t="s">
        <v>112</v>
      </c>
      <c r="B117" s="19" t="s">
        <v>201</v>
      </c>
      <c r="C117" s="19" t="s">
        <v>202</v>
      </c>
      <c r="D117" s="19"/>
      <c r="E117" s="19" t="s">
        <v>21</v>
      </c>
      <c r="F117" s="20">
        <v>6</v>
      </c>
      <c r="G117" s="21">
        <v>2.9</v>
      </c>
      <c r="H117" s="14">
        <f t="shared" si="2"/>
        <v>17.399999999999999</v>
      </c>
    </row>
    <row r="118" spans="1:8" s="22" customFormat="1" ht="28.35" customHeight="1">
      <c r="A118" s="18" t="s">
        <v>113</v>
      </c>
      <c r="B118" s="19" t="s">
        <v>192</v>
      </c>
      <c r="C118" s="19" t="s">
        <v>179</v>
      </c>
      <c r="D118" s="19" t="s">
        <v>28</v>
      </c>
      <c r="E118" s="19" t="s">
        <v>21</v>
      </c>
      <c r="F118" s="20">
        <v>3</v>
      </c>
      <c r="G118" s="21">
        <v>1.72</v>
      </c>
      <c r="H118" s="14">
        <f t="shared" si="2"/>
        <v>5.16</v>
      </c>
    </row>
    <row r="119" spans="1:8" s="22" customFormat="1" ht="28.35" customHeight="1">
      <c r="A119" s="18" t="s">
        <v>114</v>
      </c>
      <c r="B119" s="19"/>
      <c r="C119" s="19"/>
      <c r="D119" s="35"/>
      <c r="E119" s="19" t="s">
        <v>21</v>
      </c>
      <c r="F119" s="20">
        <v>7</v>
      </c>
      <c r="G119" s="21">
        <v>5</v>
      </c>
      <c r="H119" s="14">
        <f t="shared" si="2"/>
        <v>35</v>
      </c>
    </row>
    <row r="120" spans="1:8" s="22" customFormat="1" ht="28.35" customHeight="1">
      <c r="A120" s="18" t="s">
        <v>115</v>
      </c>
      <c r="B120" s="19"/>
      <c r="C120" s="19"/>
      <c r="D120" s="19"/>
      <c r="E120" s="19" t="s">
        <v>21</v>
      </c>
      <c r="F120" s="20">
        <v>9</v>
      </c>
      <c r="G120" s="21">
        <v>1</v>
      </c>
      <c r="H120" s="14">
        <f t="shared" si="2"/>
        <v>9</v>
      </c>
    </row>
    <row r="121" spans="1:8" s="22" customFormat="1" ht="28.35" customHeight="1">
      <c r="A121" s="18" t="s">
        <v>116</v>
      </c>
      <c r="B121" s="19" t="s">
        <v>172</v>
      </c>
      <c r="C121" s="19" t="s">
        <v>176</v>
      </c>
      <c r="D121" s="19" t="s">
        <v>9</v>
      </c>
      <c r="E121" s="19" t="s">
        <v>12</v>
      </c>
      <c r="F121" s="20">
        <v>169</v>
      </c>
      <c r="G121" s="21">
        <v>2.69</v>
      </c>
      <c r="H121" s="14">
        <f t="shared" si="2"/>
        <v>454.61</v>
      </c>
    </row>
    <row r="122" spans="1:8" s="22" customFormat="1" ht="28.35" customHeight="1">
      <c r="A122" s="18" t="s">
        <v>117</v>
      </c>
      <c r="B122" s="19" t="s">
        <v>172</v>
      </c>
      <c r="C122" s="19" t="s">
        <v>174</v>
      </c>
      <c r="D122" s="19" t="s">
        <v>9</v>
      </c>
      <c r="E122" s="19" t="s">
        <v>12</v>
      </c>
      <c r="F122" s="20">
        <v>113</v>
      </c>
      <c r="G122" s="21">
        <v>3.3</v>
      </c>
      <c r="H122" s="14">
        <f t="shared" si="2"/>
        <v>372.9</v>
      </c>
    </row>
    <row r="123" spans="1:8" s="22" customFormat="1" ht="28.35" customHeight="1">
      <c r="A123" s="18" t="s">
        <v>118</v>
      </c>
      <c r="B123" s="19"/>
      <c r="C123" s="19"/>
      <c r="D123" s="19"/>
      <c r="E123" s="19" t="s">
        <v>10</v>
      </c>
      <c r="F123" s="20">
        <v>5</v>
      </c>
      <c r="G123" s="21">
        <v>2.87</v>
      </c>
      <c r="H123" s="14">
        <f t="shared" si="2"/>
        <v>14.350000000000001</v>
      </c>
    </row>
    <row r="124" spans="1:8" s="22" customFormat="1" ht="28.35" customHeight="1">
      <c r="A124" s="18" t="s">
        <v>119</v>
      </c>
      <c r="B124" s="19" t="s">
        <v>219</v>
      </c>
      <c r="C124" s="19" t="s">
        <v>170</v>
      </c>
      <c r="D124" s="19" t="s">
        <v>120</v>
      </c>
      <c r="E124" s="19" t="s">
        <v>121</v>
      </c>
      <c r="F124" s="20">
        <v>6</v>
      </c>
      <c r="G124" s="21">
        <v>7</v>
      </c>
      <c r="H124" s="14">
        <f t="shared" si="2"/>
        <v>42</v>
      </c>
    </row>
    <row r="125" spans="1:8" s="36" customFormat="1" ht="28.35" customHeight="1">
      <c r="A125" s="18" t="s">
        <v>122</v>
      </c>
      <c r="B125" s="19"/>
      <c r="C125" s="19"/>
      <c r="D125" s="19"/>
      <c r="E125" s="19" t="s">
        <v>21</v>
      </c>
      <c r="F125" s="20">
        <v>582</v>
      </c>
      <c r="G125" s="21">
        <v>3</v>
      </c>
      <c r="H125" s="14">
        <f t="shared" si="2"/>
        <v>1746</v>
      </c>
    </row>
    <row r="126" spans="1:8" s="36" customFormat="1" ht="28.35" customHeight="1">
      <c r="A126" s="18" t="s">
        <v>123</v>
      </c>
      <c r="B126" s="19"/>
      <c r="C126" s="19"/>
      <c r="D126" s="19"/>
      <c r="E126" s="19" t="s">
        <v>21</v>
      </c>
      <c r="F126" s="20">
        <v>1</v>
      </c>
      <c r="G126" s="21">
        <v>1.96</v>
      </c>
      <c r="H126" s="14">
        <f t="shared" si="2"/>
        <v>1.96</v>
      </c>
    </row>
    <row r="127" spans="1:8" ht="28.35" customHeight="1">
      <c r="A127" s="23" t="s">
        <v>124</v>
      </c>
      <c r="B127" s="11"/>
      <c r="C127" s="11"/>
      <c r="D127" s="11"/>
      <c r="E127" s="11" t="s">
        <v>12</v>
      </c>
      <c r="F127" s="24">
        <v>7</v>
      </c>
      <c r="G127" s="25">
        <v>1.97</v>
      </c>
      <c r="H127" s="14">
        <f t="shared" si="2"/>
        <v>13.79</v>
      </c>
    </row>
    <row r="128" spans="1:8" ht="28.35" customHeight="1">
      <c r="A128" s="18" t="s">
        <v>125</v>
      </c>
      <c r="B128" s="19"/>
      <c r="C128" s="19"/>
      <c r="D128" s="19"/>
      <c r="E128" s="11" t="s">
        <v>12</v>
      </c>
      <c r="F128" s="20">
        <v>95</v>
      </c>
      <c r="G128" s="21">
        <v>7</v>
      </c>
      <c r="H128" s="14">
        <f t="shared" si="2"/>
        <v>665</v>
      </c>
    </row>
    <row r="129" spans="1:255" ht="28.35" customHeight="1">
      <c r="A129" s="18" t="s">
        <v>126</v>
      </c>
      <c r="B129" s="19" t="s">
        <v>220</v>
      </c>
      <c r="C129" s="19" t="s">
        <v>221</v>
      </c>
      <c r="D129" s="19" t="s">
        <v>13</v>
      </c>
      <c r="E129" s="11" t="s">
        <v>12</v>
      </c>
      <c r="F129" s="20">
        <v>250</v>
      </c>
      <c r="G129" s="21">
        <v>2.69</v>
      </c>
      <c r="H129" s="14">
        <f t="shared" si="2"/>
        <v>672.5</v>
      </c>
    </row>
    <row r="130" spans="1:255" ht="28.35" customHeight="1">
      <c r="A130" s="18" t="s">
        <v>177</v>
      </c>
      <c r="B130" s="19" t="s">
        <v>220</v>
      </c>
      <c r="C130" s="19" t="s">
        <v>222</v>
      </c>
      <c r="D130" s="19" t="s">
        <v>13</v>
      </c>
      <c r="E130" s="11" t="s">
        <v>12</v>
      </c>
      <c r="F130" s="20">
        <v>150</v>
      </c>
      <c r="G130" s="21">
        <v>2.21</v>
      </c>
      <c r="H130" s="14">
        <f t="shared" si="2"/>
        <v>331.5</v>
      </c>
    </row>
    <row r="131" spans="1:255" ht="28.35" customHeight="1">
      <c r="A131" s="23" t="s">
        <v>127</v>
      </c>
      <c r="B131" s="11"/>
      <c r="C131" s="11"/>
      <c r="D131" s="11"/>
      <c r="E131" s="11" t="s">
        <v>12</v>
      </c>
      <c r="F131" s="24">
        <v>100</v>
      </c>
      <c r="G131" s="25">
        <v>1.43</v>
      </c>
      <c r="H131" s="14">
        <f t="shared" si="2"/>
        <v>143</v>
      </c>
    </row>
    <row r="132" spans="1:255" ht="28.35" customHeight="1">
      <c r="A132" s="18" t="s">
        <v>128</v>
      </c>
      <c r="B132" s="19" t="s">
        <v>230</v>
      </c>
      <c r="C132" s="19"/>
      <c r="D132" s="19"/>
      <c r="E132" s="11" t="s">
        <v>12</v>
      </c>
      <c r="F132" s="20">
        <v>4</v>
      </c>
      <c r="G132" s="21">
        <v>8.5</v>
      </c>
      <c r="H132" s="14">
        <f t="shared" si="2"/>
        <v>34</v>
      </c>
    </row>
    <row r="133" spans="1:255" ht="28.35" customHeight="1">
      <c r="A133" s="18" t="s">
        <v>129</v>
      </c>
      <c r="B133" s="19"/>
      <c r="C133" s="19"/>
      <c r="D133" s="19"/>
      <c r="E133" s="11" t="s">
        <v>12</v>
      </c>
      <c r="F133" s="20">
        <v>17</v>
      </c>
      <c r="G133" s="21">
        <v>5</v>
      </c>
      <c r="H133" s="14">
        <f t="shared" si="2"/>
        <v>85</v>
      </c>
    </row>
    <row r="134" spans="1:255" ht="28.35" customHeight="1">
      <c r="A134" s="18" t="s">
        <v>154</v>
      </c>
      <c r="B134" s="19"/>
      <c r="C134" s="19"/>
      <c r="D134" s="19" t="s">
        <v>155</v>
      </c>
      <c r="E134" s="11" t="s">
        <v>12</v>
      </c>
      <c r="F134" s="20">
        <v>12</v>
      </c>
      <c r="G134" s="21">
        <v>47</v>
      </c>
      <c r="H134" s="14">
        <f t="shared" si="2"/>
        <v>564</v>
      </c>
    </row>
    <row r="135" spans="1:255" ht="28.35" customHeight="1">
      <c r="A135" s="23" t="s">
        <v>130</v>
      </c>
      <c r="B135" s="11"/>
      <c r="C135" s="11"/>
      <c r="D135" s="11"/>
      <c r="E135" s="11" t="s">
        <v>12</v>
      </c>
      <c r="F135" s="24">
        <v>22</v>
      </c>
      <c r="G135" s="25">
        <v>2.97</v>
      </c>
      <c r="H135" s="14">
        <f t="shared" si="2"/>
        <v>65.34</v>
      </c>
    </row>
    <row r="136" spans="1:255" ht="28.35" customHeight="1">
      <c r="A136" s="18" t="s">
        <v>131</v>
      </c>
      <c r="B136" s="19"/>
      <c r="C136" s="19"/>
      <c r="D136" s="19"/>
      <c r="E136" s="19" t="s">
        <v>21</v>
      </c>
      <c r="F136" s="20">
        <v>140</v>
      </c>
      <c r="G136" s="21">
        <v>1.1299999999999999</v>
      </c>
      <c r="H136" s="14">
        <f t="shared" si="2"/>
        <v>158.19999999999999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 ht="28.35" customHeight="1">
      <c r="A137" s="23" t="s">
        <v>132</v>
      </c>
      <c r="B137" s="11"/>
      <c r="C137" s="11"/>
      <c r="D137" s="11"/>
      <c r="E137" s="11" t="s">
        <v>12</v>
      </c>
      <c r="F137" s="24">
        <v>25</v>
      </c>
      <c r="G137" s="25">
        <v>5</v>
      </c>
      <c r="H137" s="14">
        <f t="shared" si="2"/>
        <v>125</v>
      </c>
    </row>
    <row r="138" spans="1:255" ht="28.35" customHeight="1">
      <c r="A138" s="23" t="s">
        <v>133</v>
      </c>
      <c r="B138" s="11"/>
      <c r="C138" s="11"/>
      <c r="D138" s="11"/>
      <c r="E138" s="11" t="s">
        <v>21</v>
      </c>
      <c r="F138" s="24">
        <v>1</v>
      </c>
      <c r="G138" s="25">
        <v>12</v>
      </c>
      <c r="H138" s="14">
        <f t="shared" si="2"/>
        <v>12</v>
      </c>
    </row>
    <row r="139" spans="1:255" ht="28.35" customHeight="1">
      <c r="A139" s="23" t="s">
        <v>134</v>
      </c>
      <c r="B139" s="11"/>
      <c r="C139" s="11"/>
      <c r="D139" s="11"/>
      <c r="E139" s="11" t="s">
        <v>21</v>
      </c>
      <c r="F139" s="24">
        <v>8</v>
      </c>
      <c r="G139" s="25">
        <v>1.36</v>
      </c>
      <c r="H139" s="14">
        <f t="shared" si="2"/>
        <v>10.88</v>
      </c>
    </row>
    <row r="140" spans="1:255" ht="28.35" customHeight="1">
      <c r="A140" s="23" t="s">
        <v>135</v>
      </c>
      <c r="B140" s="29"/>
      <c r="C140" s="11"/>
      <c r="D140" s="11"/>
      <c r="E140" s="11" t="s">
        <v>21</v>
      </c>
      <c r="F140" s="24">
        <v>22</v>
      </c>
      <c r="G140" s="25">
        <v>2.2000000000000002</v>
      </c>
      <c r="H140" s="14">
        <f t="shared" si="2"/>
        <v>48.400000000000006</v>
      </c>
    </row>
    <row r="141" spans="1:255" ht="28.35" customHeight="1">
      <c r="A141" s="23" t="s">
        <v>136</v>
      </c>
      <c r="B141" s="29"/>
      <c r="C141" s="11"/>
      <c r="D141" s="11"/>
      <c r="E141" s="11" t="s">
        <v>21</v>
      </c>
      <c r="F141" s="24">
        <v>16</v>
      </c>
      <c r="G141" s="25">
        <v>5.5</v>
      </c>
      <c r="H141" s="14">
        <f t="shared" si="2"/>
        <v>88</v>
      </c>
    </row>
    <row r="142" spans="1:255" ht="28.35" customHeight="1">
      <c r="A142" s="23" t="s">
        <v>137</v>
      </c>
      <c r="B142" s="29"/>
      <c r="C142" s="11"/>
      <c r="D142" s="11"/>
      <c r="E142" s="11" t="s">
        <v>21</v>
      </c>
      <c r="F142" s="24">
        <v>40</v>
      </c>
      <c r="G142" s="25">
        <v>0.4</v>
      </c>
      <c r="H142" s="14">
        <f t="shared" si="2"/>
        <v>16</v>
      </c>
    </row>
    <row r="143" spans="1:255" ht="28.35" customHeight="1">
      <c r="A143" s="23" t="s">
        <v>138</v>
      </c>
      <c r="B143" s="11"/>
      <c r="C143" s="11"/>
      <c r="D143" s="11"/>
      <c r="E143" s="11" t="s">
        <v>21</v>
      </c>
      <c r="F143" s="24">
        <v>7</v>
      </c>
      <c r="G143" s="25">
        <v>0.5</v>
      </c>
      <c r="H143" s="14">
        <f t="shared" si="2"/>
        <v>3.5</v>
      </c>
    </row>
    <row r="144" spans="1:255" ht="28.35" customHeight="1">
      <c r="A144" s="23" t="s">
        <v>139</v>
      </c>
      <c r="B144" s="29"/>
      <c r="C144" s="11"/>
      <c r="D144" s="11"/>
      <c r="E144" s="11" t="s">
        <v>21</v>
      </c>
      <c r="F144" s="24">
        <v>29</v>
      </c>
      <c r="G144" s="25">
        <v>1.1000000000000001</v>
      </c>
      <c r="H144" s="14">
        <f t="shared" si="2"/>
        <v>31.900000000000002</v>
      </c>
    </row>
    <row r="145" spans="1:8" ht="28.35" customHeight="1">
      <c r="A145" s="23" t="s">
        <v>140</v>
      </c>
      <c r="B145" s="29"/>
      <c r="C145" s="11"/>
      <c r="D145" s="11"/>
      <c r="E145" s="11" t="s">
        <v>21</v>
      </c>
      <c r="F145" s="24">
        <v>60</v>
      </c>
      <c r="G145" s="25">
        <v>0.9</v>
      </c>
      <c r="H145" s="14">
        <f t="shared" si="2"/>
        <v>54</v>
      </c>
    </row>
    <row r="146" spans="1:8" ht="28.35" customHeight="1">
      <c r="A146" s="23" t="s">
        <v>141</v>
      </c>
      <c r="B146" s="29"/>
      <c r="C146" s="11"/>
      <c r="D146" s="11"/>
      <c r="E146" s="11" t="s">
        <v>21</v>
      </c>
      <c r="F146" s="24">
        <v>30</v>
      </c>
      <c r="G146" s="25">
        <v>2.85</v>
      </c>
      <c r="H146" s="14">
        <f t="shared" si="2"/>
        <v>85.5</v>
      </c>
    </row>
    <row r="147" spans="1:8" ht="28.35" customHeight="1">
      <c r="A147" s="23" t="s">
        <v>142</v>
      </c>
      <c r="B147" s="29"/>
      <c r="C147" s="11"/>
      <c r="D147" s="11"/>
      <c r="E147" s="11" t="s">
        <v>21</v>
      </c>
      <c r="F147" s="24">
        <v>9</v>
      </c>
      <c r="G147" s="25">
        <v>3.4</v>
      </c>
      <c r="H147" s="14">
        <f t="shared" si="2"/>
        <v>30.599999999999998</v>
      </c>
    </row>
    <row r="148" spans="1:8" ht="28.35" customHeight="1">
      <c r="A148" s="23" t="s">
        <v>143</v>
      </c>
      <c r="B148" s="11"/>
      <c r="C148" s="11"/>
      <c r="D148" s="11"/>
      <c r="E148" s="11" t="s">
        <v>21</v>
      </c>
      <c r="F148" s="24">
        <v>23</v>
      </c>
      <c r="G148" s="25">
        <v>3</v>
      </c>
      <c r="H148" s="14">
        <f t="shared" si="2"/>
        <v>69</v>
      </c>
    </row>
    <row r="149" spans="1:8" ht="28.35" customHeight="1">
      <c r="A149" s="23" t="s">
        <v>144</v>
      </c>
      <c r="B149" s="29"/>
      <c r="C149" s="11"/>
      <c r="D149" s="11" t="s">
        <v>145</v>
      </c>
      <c r="E149" s="11" t="s">
        <v>21</v>
      </c>
      <c r="F149" s="24">
        <v>21</v>
      </c>
      <c r="G149" s="25">
        <v>17</v>
      </c>
      <c r="H149" s="14">
        <f t="shared" si="2"/>
        <v>357</v>
      </c>
    </row>
    <row r="150" spans="1:8" ht="28.35" customHeight="1">
      <c r="A150" s="23" t="s">
        <v>146</v>
      </c>
      <c r="B150" s="29"/>
      <c r="C150" s="11"/>
      <c r="D150" s="11" t="s">
        <v>147</v>
      </c>
      <c r="E150" s="11" t="s">
        <v>21</v>
      </c>
      <c r="F150" s="24">
        <v>100</v>
      </c>
      <c r="G150" s="25">
        <v>10</v>
      </c>
      <c r="H150" s="14">
        <f t="shared" si="2"/>
        <v>1000</v>
      </c>
    </row>
    <row r="151" spans="1:8" ht="28.35" customHeight="1">
      <c r="A151" s="23" t="s">
        <v>148</v>
      </c>
      <c r="B151" s="29"/>
      <c r="C151" s="11"/>
      <c r="D151" s="11" t="s">
        <v>147</v>
      </c>
      <c r="E151" s="11" t="s">
        <v>21</v>
      </c>
      <c r="F151" s="24">
        <v>9</v>
      </c>
      <c r="G151" s="25">
        <v>10</v>
      </c>
      <c r="H151" s="14">
        <f t="shared" si="2"/>
        <v>90</v>
      </c>
    </row>
    <row r="152" spans="1:8" ht="48.75" customHeight="1">
      <c r="H152" s="47">
        <f>SUM(H3:H151)</f>
        <v>19145.202000000001</v>
      </c>
    </row>
    <row r="153" spans="1:8" ht="29.1" customHeight="1"/>
    <row r="154" spans="1:8" ht="30" customHeight="1"/>
  </sheetData>
  <sheetProtection selectLockedCells="1" selectUnlockedCells="1"/>
  <mergeCells count="1">
    <mergeCell ref="A1:H1"/>
  </mergeCells>
  <conditionalFormatting sqref="F115:F117 F84 F26:F29 F23:F24">
    <cfRule type="cellIs" dxfId="21" priority="2" stopIfTrue="1" operator="lessThanOrEqual">
      <formula>2</formula>
    </cfRule>
  </conditionalFormatting>
  <conditionalFormatting sqref="F30:F31 F40:F41 F87:F89">
    <cfRule type="cellIs" dxfId="20" priority="4" stopIfTrue="1" operator="lessThanOrEqual">
      <formula>25</formula>
    </cfRule>
  </conditionalFormatting>
  <conditionalFormatting sqref="F32:F33">
    <cfRule type="cellIs" dxfId="19" priority="5" stopIfTrue="1" operator="lessThanOrEqual">
      <formula>15</formula>
    </cfRule>
  </conditionalFormatting>
  <conditionalFormatting sqref="F37:F38">
    <cfRule type="cellIs" dxfId="18" priority="6" stopIfTrue="1" operator="lessThan">
      <formula>100</formula>
    </cfRule>
  </conditionalFormatting>
  <conditionalFormatting sqref="F39">
    <cfRule type="cellIs" dxfId="17" priority="8" stopIfTrue="1" operator="lessThan">
      <formula>10</formula>
    </cfRule>
  </conditionalFormatting>
  <conditionalFormatting sqref="F43:F44">
    <cfRule type="cellIs" dxfId="16" priority="10" stopIfTrue="1" operator="lessThan">
      <formula>7</formula>
    </cfRule>
  </conditionalFormatting>
  <conditionalFormatting sqref="F45">
    <cfRule type="cellIs" dxfId="15" priority="11" stopIfTrue="1" operator="lessThan">
      <formula>2</formula>
    </cfRule>
  </conditionalFormatting>
  <conditionalFormatting sqref="F49 F85:F86 F105 F90:F91">
    <cfRule type="cellIs" dxfId="14" priority="12" stopIfTrue="1" operator="lessThanOrEqual">
      <formula>1</formula>
    </cfRule>
  </conditionalFormatting>
  <conditionalFormatting sqref="F53">
    <cfRule type="cellIs" dxfId="13" priority="13" stopIfTrue="1" operator="lessThanOrEqual">
      <formula>6</formula>
    </cfRule>
  </conditionalFormatting>
  <conditionalFormatting sqref="F58 F73:F83">
    <cfRule type="cellIs" dxfId="12" priority="14" stopIfTrue="1" operator="lessThanOrEqual">
      <formula>5</formula>
    </cfRule>
  </conditionalFormatting>
  <conditionalFormatting sqref="F62">
    <cfRule type="cellIs" dxfId="11" priority="15" stopIfTrue="1" operator="lessThanOrEqual">
      <formula>20</formula>
    </cfRule>
  </conditionalFormatting>
  <conditionalFormatting sqref="F67">
    <cfRule type="cellIs" dxfId="10" priority="16" stopIfTrue="1" operator="lessThanOrEqual">
      <formula>35</formula>
    </cfRule>
  </conditionalFormatting>
  <conditionalFormatting sqref="F68">
    <cfRule type="cellIs" dxfId="9" priority="17" stopIfTrue="1" operator="lessThan">
      <formula>50</formula>
    </cfRule>
  </conditionalFormatting>
  <conditionalFormatting sqref="F101 F96:F97">
    <cfRule type="cellIs" dxfId="8" priority="24" stopIfTrue="1" operator="lessThanOrEqual">
      <formula>50</formula>
    </cfRule>
  </conditionalFormatting>
  <conditionalFormatting sqref="F118 F106">
    <cfRule type="cellIs" dxfId="7" priority="25" stopIfTrue="1" operator="lessThanOrEqual">
      <formula>150</formula>
    </cfRule>
  </conditionalFormatting>
  <conditionalFormatting sqref="F108:F111">
    <cfRule type="cellIs" dxfId="6" priority="28" stopIfTrue="1" operator="lessThanOrEqual">
      <formula>3</formula>
    </cfRule>
  </conditionalFormatting>
  <conditionalFormatting sqref="F104">
    <cfRule type="cellIs" dxfId="5" priority="31" stopIfTrue="1" operator="lessThanOrEqual">
      <formula>30</formula>
    </cfRule>
  </conditionalFormatting>
  <conditionalFormatting sqref="F100">
    <cfRule type="cellIs" dxfId="4" priority="33" stopIfTrue="1" operator="lessThanOrEqual">
      <formula>100</formula>
    </cfRule>
  </conditionalFormatting>
  <conditionalFormatting sqref="F98:F99">
    <cfRule type="cellIs" dxfId="3" priority="34" stopIfTrue="1" operator="lessThanOrEqual">
      <formula>10</formula>
    </cfRule>
  </conditionalFormatting>
  <conditionalFormatting sqref="F95">
    <cfRule type="cellIs" dxfId="2" priority="36" stopIfTrue="1" operator="lessThanOrEqual">
      <formula>4</formula>
    </cfRule>
  </conditionalFormatting>
  <conditionalFormatting sqref="F93:F94">
    <cfRule type="cellIs" dxfId="1" priority="38" stopIfTrue="1" operator="lessThanOrEqual">
      <formula>12</formula>
    </cfRule>
  </conditionalFormatting>
  <conditionalFormatting sqref="F97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2018-05-11T06:17:31Z</dcterms:modified>
</cp:coreProperties>
</file>