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<sst xmlns="http://schemas.openxmlformats.org/spreadsheetml/2006/main" count="475" uniqueCount="222">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</sst>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79" colorId="64" zoomScale="85" zoomScaleNormal="85" zoomScalePageLayoutView="100" workbookViewId="0">
      <selection pane="topLeft" activeCell="F23" activeCellId="0" sqref="F23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8</v>
      </c>
      <c r="G14" s="15" t="n">
        <v>0.6</v>
      </c>
      <c r="H14" s="16" t="n">
        <f aca="false">F14*G14</f>
        <v>4.8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4</v>
      </c>
      <c r="G21" s="15" t="n">
        <v>2</v>
      </c>
      <c r="H21" s="16" t="n">
        <f aca="false">F21*G21</f>
        <v>8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500</v>
      </c>
      <c r="G22" s="15" t="n">
        <v>1.828</v>
      </c>
      <c r="H22" s="16" t="n">
        <f aca="false">F22*G22</f>
        <v>914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2</v>
      </c>
      <c r="G23" s="20" t="n">
        <v>2</v>
      </c>
      <c r="H23" s="16" t="n">
        <f aca="false">F23*G23</f>
        <v>4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350</v>
      </c>
      <c r="G25" s="20" t="n">
        <v>0.98</v>
      </c>
      <c r="H25" s="16" t="n">
        <f aca="false">F25*G25</f>
        <v>343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1</v>
      </c>
      <c r="G26" s="20" t="n">
        <v>6</v>
      </c>
      <c r="H26" s="16" t="n">
        <f aca="false">F26*G26</f>
        <v>6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25</v>
      </c>
      <c r="G37" s="20" t="n">
        <v>2.6</v>
      </c>
      <c r="H37" s="16" t="n">
        <f aca="false">F37*G37</f>
        <v>65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14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14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343</v>
      </c>
      <c r="G45" s="20" t="n">
        <v>0.35</v>
      </c>
      <c r="H45" s="16" t="n">
        <f aca="false">F45*G45</f>
        <v>120.05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 t="s">
        <v>77</v>
      </c>
      <c r="C47" s="24" t="s">
        <v>66</v>
      </c>
      <c r="D47" s="24" t="s">
        <v>41</v>
      </c>
      <c r="E47" s="32" t="s">
        <v>42</v>
      </c>
      <c r="F47" s="25" t="n">
        <v>3</v>
      </c>
      <c r="G47" s="20" t="n">
        <v>1</v>
      </c>
      <c r="H47" s="16" t="n">
        <f aca="false">F47*G47</f>
        <v>3</v>
      </c>
    </row>
    <row r="48" customFormat="false" ht="28.35" hidden="false" customHeight="true" outlineLevel="0" collapsed="false">
      <c r="A48" s="23" t="s">
        <v>78</v>
      </c>
      <c r="B48" s="24"/>
      <c r="C48" s="24"/>
      <c r="D48" s="24" t="s">
        <v>41</v>
      </c>
      <c r="E48" s="32" t="s">
        <v>42</v>
      </c>
      <c r="F48" s="25" t="n">
        <v>10</v>
      </c>
      <c r="G48" s="20" t="n">
        <v>1.75</v>
      </c>
      <c r="H48" s="16" t="n">
        <f aca="false">F48*G48</f>
        <v>17.5</v>
      </c>
    </row>
    <row r="49" customFormat="false" ht="28.35" hidden="false" customHeight="true" outlineLevel="0" collapsed="false">
      <c r="A49" s="23" t="s">
        <v>79</v>
      </c>
      <c r="B49" s="24" t="s">
        <v>77</v>
      </c>
      <c r="C49" s="24" t="s">
        <v>80</v>
      </c>
      <c r="D49" s="24" t="s">
        <v>41</v>
      </c>
      <c r="E49" s="32" t="s">
        <v>42</v>
      </c>
      <c r="F49" s="25" t="n">
        <v>10</v>
      </c>
      <c r="G49" s="20" t="n">
        <v>0.72</v>
      </c>
      <c r="H49" s="16" t="n">
        <f aca="false">F49*G49</f>
        <v>7.2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84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85</v>
      </c>
      <c r="B53" s="24"/>
      <c r="C53" s="24"/>
      <c r="D53" s="24" t="s">
        <v>86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87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88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89</v>
      </c>
      <c r="B56" s="24" t="s">
        <v>70</v>
      </c>
      <c r="C56" s="24" t="s">
        <v>90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91</v>
      </c>
      <c r="B57" s="24"/>
      <c r="C57" s="24"/>
      <c r="D57" s="24" t="s">
        <v>41</v>
      </c>
      <c r="E57" s="12" t="s">
        <v>42</v>
      </c>
      <c r="F57" s="25" t="n">
        <v>2</v>
      </c>
      <c r="G57" s="20" t="n">
        <v>0.7</v>
      </c>
      <c r="H57" s="16" t="n">
        <f aca="false">F57*G57</f>
        <v>1.4</v>
      </c>
    </row>
    <row r="58" customFormat="false" ht="28.35" hidden="false" customHeight="true" outlineLevel="0" collapsed="false">
      <c r="A58" s="23" t="s">
        <v>92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93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94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95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96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97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98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99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100</v>
      </c>
      <c r="B66" s="24"/>
      <c r="C66" s="24"/>
      <c r="D66" s="24" t="s">
        <v>41</v>
      </c>
      <c r="E66" s="12" t="s">
        <v>42</v>
      </c>
      <c r="F66" s="25" t="n">
        <v>7</v>
      </c>
      <c r="G66" s="20" t="n">
        <v>0.44</v>
      </c>
      <c r="H66" s="16" t="n">
        <f aca="false">F66*G66</f>
        <v>3.08</v>
      </c>
    </row>
    <row r="67" customFormat="false" ht="28.35" hidden="false" customHeight="true" outlineLevel="0" collapsed="false">
      <c r="A67" s="27" t="s">
        <v>101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102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108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109</v>
      </c>
      <c r="B73" s="24"/>
      <c r="C73" s="24"/>
      <c r="D73" s="24" t="s">
        <v>108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110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111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112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113</v>
      </c>
      <c r="B77" s="24"/>
      <c r="C77" s="24"/>
      <c r="D77" s="24"/>
      <c r="E77" s="24" t="s">
        <v>42</v>
      </c>
      <c r="F77" s="25" t="n">
        <v>0</v>
      </c>
      <c r="G77" s="20" t="n">
        <v>33.5</v>
      </c>
      <c r="H77" s="16" t="n">
        <f aca="false">F77*G77</f>
        <v>0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/>
      <c r="E78" s="24" t="s">
        <v>42</v>
      </c>
      <c r="F78" s="25" t="n">
        <v>11</v>
      </c>
      <c r="G78" s="20" t="n">
        <v>33.5</v>
      </c>
      <c r="H78" s="16" t="n">
        <f aca="false">F78*G78</f>
        <v>368.5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118</v>
      </c>
      <c r="B81" s="24"/>
      <c r="C81" s="24"/>
      <c r="D81" s="24" t="s">
        <v>117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119</v>
      </c>
      <c r="B82" s="24"/>
      <c r="C82" s="24"/>
      <c r="D82" s="24" t="s">
        <v>117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120</v>
      </c>
      <c r="B83" s="24"/>
      <c r="C83" s="24"/>
      <c r="D83" s="24" t="s">
        <v>117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121</v>
      </c>
      <c r="B84" s="24"/>
      <c r="C84" s="24"/>
      <c r="D84" s="24" t="s">
        <v>117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122</v>
      </c>
      <c r="B85" s="24"/>
      <c r="C85" s="24"/>
      <c r="D85" s="24" t="s">
        <v>10</v>
      </c>
      <c r="E85" s="24" t="s">
        <v>22</v>
      </c>
      <c r="F85" s="25" t="n">
        <v>100</v>
      </c>
      <c r="G85" s="20" t="n">
        <v>0.3</v>
      </c>
      <c r="H85" s="16" t="n">
        <f aca="false">F85*G85</f>
        <v>30</v>
      </c>
    </row>
    <row r="86" customFormat="false" ht="28.35" hidden="false" customHeight="true" outlineLevel="0" collapsed="false">
      <c r="A86" s="23" t="s">
        <v>123</v>
      </c>
      <c r="B86" s="24"/>
      <c r="C86" s="24"/>
      <c r="D86" s="24" t="s">
        <v>10</v>
      </c>
      <c r="E86" s="24" t="s">
        <v>22</v>
      </c>
      <c r="F86" s="25" t="n">
        <v>5</v>
      </c>
      <c r="G86" s="20" t="n">
        <v>0.3</v>
      </c>
      <c r="H86" s="16" t="n">
        <f aca="false">F86*G86</f>
        <v>1.5</v>
      </c>
    </row>
    <row r="87" customFormat="false" ht="28.35" hidden="false" customHeight="true" outlineLevel="0" collapsed="false">
      <c r="A87" s="23" t="s">
        <v>124</v>
      </c>
      <c r="B87" s="24"/>
      <c r="C87" s="24"/>
      <c r="D87" s="24" t="s">
        <v>41</v>
      </c>
      <c r="E87" s="24" t="s">
        <v>42</v>
      </c>
      <c r="F87" s="25" t="n">
        <v>13</v>
      </c>
      <c r="G87" s="20" t="n">
        <v>0.8</v>
      </c>
      <c r="H87" s="16" t="n">
        <f aca="false">F87*G87</f>
        <v>10.4</v>
      </c>
    </row>
    <row r="88" customFormat="false" ht="28.35" hidden="false" customHeight="true" outlineLevel="0" collapsed="false">
      <c r="A88" s="23" t="s">
        <v>125</v>
      </c>
      <c r="B88" s="24" t="s">
        <v>77</v>
      </c>
      <c r="C88" s="24" t="s">
        <v>80</v>
      </c>
      <c r="D88" s="24" t="s">
        <v>41</v>
      </c>
      <c r="E88" s="24" t="s">
        <v>42</v>
      </c>
      <c r="F88" s="25" t="n">
        <v>8</v>
      </c>
      <c r="G88" s="20" t="n">
        <v>1.1</v>
      </c>
      <c r="H88" s="16" t="n">
        <f aca="false">F88*G88</f>
        <v>8.8</v>
      </c>
    </row>
    <row r="89" customFormat="false" ht="28.35" hidden="false" customHeight="true" outlineLevel="0" collapsed="false">
      <c r="A89" s="23" t="s">
        <v>126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128</v>
      </c>
      <c r="B91" s="24"/>
      <c r="C91" s="24"/>
      <c r="D91" s="24" t="s">
        <v>41</v>
      </c>
      <c r="E91" s="24" t="s">
        <v>42</v>
      </c>
      <c r="F91" s="25" t="n">
        <v>18</v>
      </c>
      <c r="G91" s="20" t="n">
        <v>1.5</v>
      </c>
      <c r="H91" s="16" t="n">
        <f aca="false">F91*G91</f>
        <v>27</v>
      </c>
    </row>
    <row r="92" customFormat="false" ht="28.35" hidden="false" customHeight="true" outlineLevel="0" collapsed="false">
      <c r="A92" s="23" t="s">
        <v>129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130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133</v>
      </c>
      <c r="B96" s="24"/>
      <c r="C96" s="24"/>
      <c r="D96" s="24" t="s">
        <v>41</v>
      </c>
      <c r="E96" s="24" t="s">
        <v>42</v>
      </c>
      <c r="F96" s="25" t="n">
        <v>5</v>
      </c>
      <c r="G96" s="33" t="n">
        <v>0.19</v>
      </c>
      <c r="H96" s="34" t="n">
        <f aca="false">F96*G96</f>
        <v>0.95</v>
      </c>
    </row>
    <row r="97" customFormat="false" ht="28.35" hidden="false" customHeight="true" outlineLevel="0" collapsed="false">
      <c r="A97" s="23" t="s">
        <v>134</v>
      </c>
      <c r="B97" s="24"/>
      <c r="C97" s="24"/>
      <c r="D97" s="24" t="s">
        <v>41</v>
      </c>
      <c r="E97" s="24" t="s">
        <v>42</v>
      </c>
      <c r="F97" s="35" t="n">
        <v>30</v>
      </c>
      <c r="G97" s="36" t="n">
        <v>0.19</v>
      </c>
      <c r="H97" s="37" t="n">
        <f aca="false">F97*G97</f>
        <v>5.7</v>
      </c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41</v>
      </c>
      <c r="E98" s="24" t="s">
        <v>42</v>
      </c>
      <c r="F98" s="25" t="n">
        <v>14</v>
      </c>
      <c r="G98" s="20" t="n">
        <v>0.2</v>
      </c>
      <c r="H98" s="34" t="n">
        <f aca="false">F98*G98</f>
        <v>2.8</v>
      </c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41</v>
      </c>
      <c r="E99" s="24" t="s">
        <v>42</v>
      </c>
      <c r="F99" s="25" t="n">
        <v>9</v>
      </c>
      <c r="G99" s="38" t="n">
        <v>1</v>
      </c>
      <c r="H99" s="37" t="n">
        <f aca="false">F99*G99</f>
        <v>9</v>
      </c>
      <c r="I99" s="39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138</v>
      </c>
      <c r="E100" s="24" t="s">
        <v>42</v>
      </c>
      <c r="F100" s="25" t="n">
        <v>85</v>
      </c>
      <c r="G100" s="38" t="n">
        <v>3.45</v>
      </c>
      <c r="H100" s="37" t="n">
        <f aca="false">F100*G100</f>
        <v>293.25</v>
      </c>
      <c r="I100" s="40"/>
    </row>
    <row r="101" customFormat="false" ht="28.35" hidden="false" customHeight="true" outlineLevel="0" collapsed="false">
      <c r="A101" s="23" t="s">
        <v>139</v>
      </c>
      <c r="B101" s="24"/>
      <c r="C101" s="24"/>
      <c r="D101" s="24" t="s">
        <v>138</v>
      </c>
      <c r="E101" s="24" t="s">
        <v>42</v>
      </c>
      <c r="F101" s="25" t="n">
        <v>50</v>
      </c>
      <c r="G101" s="38" t="n">
        <v>2.9</v>
      </c>
      <c r="H101" s="37" t="n">
        <f aca="false">F101*G101</f>
        <v>145</v>
      </c>
      <c r="I101" s="40"/>
    </row>
    <row r="102" customFormat="false" ht="28.35" hidden="false" customHeight="true" outlineLevel="0" collapsed="false">
      <c r="A102" s="23" t="s">
        <v>140</v>
      </c>
      <c r="B102" s="24"/>
      <c r="C102" s="24"/>
      <c r="D102" s="24" t="s">
        <v>138</v>
      </c>
      <c r="E102" s="24" t="s">
        <v>42</v>
      </c>
      <c r="F102" s="25" t="n">
        <v>77</v>
      </c>
      <c r="G102" s="38" t="n">
        <v>4.8</v>
      </c>
      <c r="H102" s="37" t="n">
        <f aca="false">F102*G102</f>
        <v>369.6</v>
      </c>
      <c r="I102" s="40"/>
    </row>
    <row r="103" customFormat="false" ht="28.35" hidden="false" customHeight="true" outlineLevel="0" collapsed="false">
      <c r="A103" s="23" t="s">
        <v>141</v>
      </c>
      <c r="B103" s="24"/>
      <c r="C103" s="24"/>
      <c r="D103" s="24" t="s">
        <v>138</v>
      </c>
      <c r="E103" s="24" t="s">
        <v>42</v>
      </c>
      <c r="F103" s="25" t="n">
        <v>0</v>
      </c>
      <c r="G103" s="38" t="n">
        <v>3.45</v>
      </c>
      <c r="H103" s="37" t="n">
        <f aca="false">F103*G103</f>
        <v>0</v>
      </c>
      <c r="I103" s="40"/>
    </row>
    <row r="104" customFormat="false" ht="28.35" hidden="false" customHeight="true" outlineLevel="0" collapsed="false">
      <c r="A104" s="23" t="s">
        <v>142</v>
      </c>
      <c r="B104" s="24"/>
      <c r="C104" s="24"/>
      <c r="D104" s="24" t="s">
        <v>138</v>
      </c>
      <c r="E104" s="24" t="s">
        <v>42</v>
      </c>
      <c r="F104" s="25" t="n">
        <v>40</v>
      </c>
      <c r="G104" s="38" t="n">
        <v>3.75</v>
      </c>
      <c r="H104" s="37" t="n">
        <f aca="false">F104*G104</f>
        <v>150</v>
      </c>
      <c r="I104" s="40"/>
    </row>
    <row r="105" customFormat="false" ht="28.35" hidden="false" customHeight="true" outlineLevel="0" collapsed="false">
      <c r="A105" s="23" t="s">
        <v>143</v>
      </c>
      <c r="B105" s="24"/>
      <c r="C105" s="24"/>
      <c r="D105" s="24" t="s">
        <v>41</v>
      </c>
      <c r="E105" s="24" t="s">
        <v>42</v>
      </c>
      <c r="F105" s="25" t="n">
        <v>24</v>
      </c>
      <c r="G105" s="38" t="n">
        <v>4</v>
      </c>
      <c r="H105" s="37" t="n">
        <f aca="false">F105*G105</f>
        <v>96</v>
      </c>
      <c r="I105" s="40"/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41</v>
      </c>
      <c r="E106" s="24" t="s">
        <v>42</v>
      </c>
      <c r="F106" s="25" t="n">
        <v>5</v>
      </c>
      <c r="G106" s="38" t="n">
        <v>0.8</v>
      </c>
      <c r="H106" s="37" t="n">
        <f aca="false">F106*G106</f>
        <v>4</v>
      </c>
      <c r="I106" s="40"/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41</v>
      </c>
      <c r="E107" s="24" t="s">
        <v>42</v>
      </c>
      <c r="F107" s="25" t="n">
        <v>12</v>
      </c>
      <c r="G107" s="38" t="n">
        <v>1.8</v>
      </c>
      <c r="H107" s="37" t="n">
        <f aca="false">F107*G107</f>
        <v>21.6</v>
      </c>
      <c r="I107" s="40"/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147</v>
      </c>
      <c r="E108" s="24" t="s">
        <v>42</v>
      </c>
      <c r="F108" s="25" t="n">
        <v>24</v>
      </c>
      <c r="G108" s="38" t="n">
        <v>11.7</v>
      </c>
      <c r="H108" s="37" t="n">
        <f aca="false">F108*G108</f>
        <v>280.8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24</v>
      </c>
      <c r="E109" s="24" t="s">
        <v>42</v>
      </c>
      <c r="F109" s="25" t="n">
        <v>159</v>
      </c>
      <c r="G109" s="38" t="n">
        <v>3.1</v>
      </c>
      <c r="H109" s="37" t="n">
        <f aca="false">F109*G109</f>
        <v>492.9</v>
      </c>
    </row>
    <row r="110" customFormat="false" ht="28.35" hidden="false" customHeight="true" outlineLevel="0" collapsed="false">
      <c r="A110" s="23" t="s">
        <v>149</v>
      </c>
      <c r="B110" s="24" t="s">
        <v>70</v>
      </c>
      <c r="C110" s="24" t="s">
        <v>150</v>
      </c>
      <c r="D110" s="24" t="s">
        <v>41</v>
      </c>
      <c r="E110" s="24" t="s">
        <v>42</v>
      </c>
      <c r="F110" s="25" t="n">
        <v>20</v>
      </c>
      <c r="G110" s="20" t="n">
        <v>0.83</v>
      </c>
      <c r="H110" s="41" t="n">
        <f aca="false">F110*G110</f>
        <v>16.6</v>
      </c>
    </row>
    <row r="111" customFormat="false" ht="28.35" hidden="false" customHeight="true" outlineLevel="0" collapsed="false">
      <c r="A111" s="23" t="s">
        <v>151</v>
      </c>
      <c r="B111" s="24"/>
      <c r="C111" s="24"/>
      <c r="D111" s="24" t="s">
        <v>86</v>
      </c>
      <c r="E111" s="24" t="s">
        <v>42</v>
      </c>
      <c r="F111" s="25" t="n">
        <v>108</v>
      </c>
      <c r="G111" s="20" t="n">
        <v>4.7</v>
      </c>
      <c r="H111" s="16" t="n">
        <f aca="false">F111*G111</f>
        <v>507.6</v>
      </c>
    </row>
    <row r="112" customFormat="false" ht="28.35" hidden="false" customHeight="true" outlineLevel="0" collapsed="false">
      <c r="A112" s="23" t="s">
        <v>152</v>
      </c>
      <c r="B112" s="24" t="s">
        <v>153</v>
      </c>
      <c r="C112" s="24" t="s">
        <v>154</v>
      </c>
      <c r="D112" s="24" t="s">
        <v>155</v>
      </c>
      <c r="E112" s="24" t="s">
        <v>42</v>
      </c>
      <c r="F112" s="25" t="n">
        <v>77</v>
      </c>
      <c r="G112" s="20" t="n">
        <v>2.5</v>
      </c>
      <c r="H112" s="16" t="n">
        <f aca="false">F112*G112</f>
        <v>192.5</v>
      </c>
    </row>
    <row r="113" customFormat="false" ht="28.35" hidden="false" customHeight="true" outlineLevel="0" collapsed="false">
      <c r="A113" s="23" t="s">
        <v>156</v>
      </c>
      <c r="B113" s="24" t="s">
        <v>56</v>
      </c>
      <c r="C113" s="24" t="s">
        <v>80</v>
      </c>
      <c r="D113" s="42" t="s">
        <v>157</v>
      </c>
      <c r="E113" s="24" t="s">
        <v>42</v>
      </c>
      <c r="F113" s="25" t="n">
        <v>5</v>
      </c>
      <c r="G113" s="20" t="n">
        <v>2</v>
      </c>
      <c r="H113" s="16" t="n">
        <f aca="false">F113*G113</f>
        <v>10</v>
      </c>
    </row>
    <row r="114" customFormat="false" ht="28.35" hidden="false" customHeight="true" outlineLevel="0" collapsed="false">
      <c r="A114" s="23" t="s">
        <v>158</v>
      </c>
      <c r="B114" s="24" t="s">
        <v>159</v>
      </c>
      <c r="C114" s="24" t="s">
        <v>53</v>
      </c>
      <c r="D114" s="42" t="s">
        <v>157</v>
      </c>
      <c r="E114" s="24" t="s">
        <v>42</v>
      </c>
      <c r="F114" s="25"/>
      <c r="G114" s="20" t="n">
        <v>2</v>
      </c>
      <c r="H114" s="16" t="n">
        <f aca="false">F114*G114</f>
        <v>0</v>
      </c>
    </row>
    <row r="115" customFormat="false" ht="28.35" hidden="false" customHeight="true" outlineLevel="0" collapsed="false">
      <c r="A115" s="23" t="s">
        <v>160</v>
      </c>
      <c r="B115" s="24"/>
      <c r="C115" s="24"/>
      <c r="D115" s="24" t="s">
        <v>62</v>
      </c>
      <c r="E115" s="24" t="s">
        <v>42</v>
      </c>
      <c r="F115" s="25" t="n">
        <v>11</v>
      </c>
      <c r="G115" s="20" t="n">
        <v>41.34</v>
      </c>
      <c r="H115" s="16" t="n">
        <f aca="false">F115*G115</f>
        <v>454.74</v>
      </c>
    </row>
    <row r="116" customFormat="false" ht="28.35" hidden="false" customHeight="true" outlineLevel="0" collapsed="false">
      <c r="A116" s="23" t="s">
        <v>161</v>
      </c>
      <c r="B116" s="24" t="s">
        <v>162</v>
      </c>
      <c r="C116" s="24" t="s">
        <v>163</v>
      </c>
      <c r="D116" s="24" t="s">
        <v>62</v>
      </c>
      <c r="E116" s="24" t="s">
        <v>14</v>
      </c>
      <c r="F116" s="25" t="n">
        <v>30</v>
      </c>
      <c r="G116" s="20" t="n">
        <v>2.4</v>
      </c>
      <c r="H116" s="16" t="n">
        <f aca="false">F116*G116</f>
        <v>72</v>
      </c>
    </row>
    <row r="117" customFormat="false" ht="28.35" hidden="false" customHeight="true" outlineLevel="0" collapsed="false">
      <c r="A117" s="27" t="s">
        <v>164</v>
      </c>
      <c r="B117" s="19"/>
      <c r="C117" s="12"/>
      <c r="D117" s="12" t="s">
        <v>165</v>
      </c>
      <c r="E117" s="12" t="s">
        <v>166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167</v>
      </c>
      <c r="B118" s="24"/>
      <c r="C118" s="24"/>
      <c r="D118" s="24" t="s">
        <v>168</v>
      </c>
      <c r="E118" s="24" t="s">
        <v>42</v>
      </c>
      <c r="F118" s="25" t="n">
        <v>700</v>
      </c>
      <c r="G118" s="20" t="n">
        <v>0.66</v>
      </c>
      <c r="H118" s="16" t="n">
        <f aca="false">F118*G118</f>
        <v>462</v>
      </c>
    </row>
    <row r="119" customFormat="false" ht="28.35" hidden="false" customHeight="true" outlineLevel="0" collapsed="false">
      <c r="A119" s="23" t="s">
        <v>169</v>
      </c>
      <c r="B119" s="24" t="s">
        <v>70</v>
      </c>
      <c r="C119" s="24" t="s">
        <v>170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171</v>
      </c>
      <c r="B120" s="24"/>
      <c r="C120" s="24"/>
      <c r="D120" s="24" t="s">
        <v>41</v>
      </c>
      <c r="E120" s="24" t="s">
        <v>42</v>
      </c>
      <c r="F120" s="25" t="n">
        <v>2</v>
      </c>
      <c r="G120" s="20" t="n">
        <v>1.72</v>
      </c>
      <c r="H120" s="16" t="n">
        <f aca="false">F120*G120</f>
        <v>3.44</v>
      </c>
    </row>
    <row r="121" customFormat="false" ht="28.35" hidden="false" customHeight="true" outlineLevel="0" collapsed="false">
      <c r="A121" s="23" t="s">
        <v>172</v>
      </c>
      <c r="B121" s="24"/>
      <c r="C121" s="24"/>
      <c r="D121" s="24" t="s">
        <v>41</v>
      </c>
      <c r="E121" s="24" t="s">
        <v>42</v>
      </c>
      <c r="F121" s="25" t="n">
        <v>13</v>
      </c>
      <c r="G121" s="20" t="n">
        <v>2.9</v>
      </c>
      <c r="H121" s="16" t="n">
        <f aca="false">F121*G121</f>
        <v>37.7</v>
      </c>
    </row>
    <row r="122" customFormat="false" ht="28.35" hidden="false" customHeight="true" outlineLevel="0" collapsed="false">
      <c r="A122" s="23" t="s">
        <v>173</v>
      </c>
      <c r="B122" s="24" t="s">
        <v>70</v>
      </c>
      <c r="C122" s="24" t="s">
        <v>174</v>
      </c>
      <c r="D122" s="24" t="s">
        <v>41</v>
      </c>
      <c r="E122" s="24" t="s">
        <v>42</v>
      </c>
      <c r="F122" s="25" t="n">
        <v>4</v>
      </c>
      <c r="G122" s="20" t="n">
        <v>1.72</v>
      </c>
      <c r="H122" s="16" t="n">
        <f aca="false">F122*G122</f>
        <v>6.88</v>
      </c>
    </row>
    <row r="123" customFormat="false" ht="28.35" hidden="false" customHeight="true" outlineLevel="0" collapsed="false">
      <c r="A123" s="23" t="s">
        <v>175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176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177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178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179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180</v>
      </c>
      <c r="B128" s="24"/>
      <c r="C128" s="24"/>
      <c r="D128" s="24"/>
      <c r="E128" s="24" t="s">
        <v>11</v>
      </c>
      <c r="F128" s="25" t="n">
        <v>2</v>
      </c>
      <c r="G128" s="20" t="n">
        <v>2.87</v>
      </c>
      <c r="H128" s="16" t="n">
        <f aca="false">F128*G128</f>
        <v>5.74</v>
      </c>
    </row>
    <row r="129" customFormat="false" ht="28.35" hidden="false" customHeight="true" outlineLevel="0" collapsed="false">
      <c r="A129" s="23" t="s">
        <v>181</v>
      </c>
      <c r="B129" s="24" t="s">
        <v>182</v>
      </c>
      <c r="C129" s="24" t="s">
        <v>170</v>
      </c>
      <c r="D129" s="24" t="s">
        <v>26</v>
      </c>
      <c r="E129" s="24" t="s">
        <v>183</v>
      </c>
      <c r="F129" s="25" t="n">
        <v>3</v>
      </c>
      <c r="G129" s="20" t="n">
        <v>7</v>
      </c>
      <c r="H129" s="16" t="n">
        <f aca="false">F129*G129</f>
        <v>21</v>
      </c>
    </row>
    <row r="130" s="43" customFormat="true" ht="28.35" hidden="false" customHeight="true" outlineLevel="0" collapsed="false">
      <c r="A130" s="23" t="s">
        <v>184</v>
      </c>
      <c r="B130" s="24" t="s">
        <v>185</v>
      </c>
      <c r="C130" s="24" t="s">
        <v>186</v>
      </c>
      <c r="D130" s="24" t="s">
        <v>187</v>
      </c>
      <c r="E130" s="24" t="s">
        <v>42</v>
      </c>
      <c r="F130" s="25" t="n">
        <v>800</v>
      </c>
      <c r="G130" s="20" t="n">
        <v>3</v>
      </c>
      <c r="H130" s="16" t="n">
        <f aca="false">F130*G130</f>
        <v>2400</v>
      </c>
    </row>
    <row r="131" s="43" customFormat="true" ht="28.35" hidden="false" customHeight="true" outlineLevel="0" collapsed="false">
      <c r="A131" s="23" t="s">
        <v>188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189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190</v>
      </c>
      <c r="B133" s="24"/>
      <c r="C133" s="24"/>
      <c r="D133" s="24" t="s">
        <v>191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192</v>
      </c>
      <c r="B134" s="24"/>
      <c r="C134" s="24"/>
      <c r="D134" s="24" t="s">
        <v>10</v>
      </c>
      <c r="E134" s="12" t="s">
        <v>14</v>
      </c>
      <c r="F134" s="25" t="n">
        <v>200</v>
      </c>
      <c r="G134" s="20" t="n">
        <v>2.69</v>
      </c>
      <c r="H134" s="16" t="n">
        <f aca="false">F134*G134</f>
        <v>538</v>
      </c>
    </row>
    <row r="135" customFormat="false" ht="28.35" hidden="false" customHeight="true" outlineLevel="0" collapsed="false">
      <c r="A135" s="23" t="s">
        <v>193</v>
      </c>
      <c r="B135" s="24"/>
      <c r="C135" s="24"/>
      <c r="D135" s="24" t="s">
        <v>10</v>
      </c>
      <c r="E135" s="12" t="s">
        <v>14</v>
      </c>
      <c r="F135" s="25" t="n">
        <v>0</v>
      </c>
      <c r="G135" s="20" t="n">
        <v>2.21</v>
      </c>
      <c r="H135" s="16" t="n">
        <f aca="false">F135*G135</f>
        <v>0</v>
      </c>
    </row>
    <row r="136" customFormat="false" ht="28.35" hidden="false" customHeight="true" outlineLevel="0" collapsed="false">
      <c r="A136" s="27" t="s">
        <v>194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195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196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197</v>
      </c>
      <c r="B139" s="24"/>
      <c r="C139" s="24"/>
      <c r="D139" s="24" t="s">
        <v>198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199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200</v>
      </c>
      <c r="B141" s="24" t="s">
        <v>201</v>
      </c>
      <c r="C141" s="24" t="s">
        <v>202</v>
      </c>
      <c r="D141" s="24" t="s">
        <v>203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204</v>
      </c>
      <c r="B142" s="12"/>
      <c r="C142" s="12"/>
      <c r="D142" s="12"/>
      <c r="E142" s="12" t="s">
        <v>14</v>
      </c>
      <c r="F142" s="28" t="n">
        <v>3</v>
      </c>
      <c r="G142" s="29" t="n">
        <v>5</v>
      </c>
      <c r="H142" s="16" t="n">
        <f aca="false">F142*G142</f>
        <v>15</v>
      </c>
    </row>
    <row r="143" customFormat="false" ht="28.35" hidden="false" customHeight="true" outlineLevel="0" collapsed="false">
      <c r="A143" s="27" t="s">
        <v>205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206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207</v>
      </c>
      <c r="B145" s="19"/>
      <c r="C145" s="12"/>
      <c r="D145" s="12"/>
      <c r="E145" s="12" t="s">
        <v>42</v>
      </c>
      <c r="F145" s="28" t="n">
        <v>48</v>
      </c>
      <c r="G145" s="29" t="n">
        <v>2.2</v>
      </c>
      <c r="H145" s="16" t="n">
        <f aca="false">F145*G145</f>
        <v>105.6</v>
      </c>
    </row>
    <row r="146" customFormat="false" ht="28.35" hidden="false" customHeight="true" outlineLevel="0" collapsed="false">
      <c r="A146" s="27" t="s">
        <v>208</v>
      </c>
      <c r="B146" s="19"/>
      <c r="C146" s="12"/>
      <c r="D146" s="12"/>
      <c r="E146" s="12" t="s">
        <v>42</v>
      </c>
      <c r="F146" s="28" t="n">
        <v>29</v>
      </c>
      <c r="G146" s="29" t="n">
        <v>5.5</v>
      </c>
      <c r="H146" s="16" t="n">
        <f aca="false">F146*G146</f>
        <v>159.5</v>
      </c>
    </row>
    <row r="147" customFormat="false" ht="28.35" hidden="false" customHeight="true" outlineLevel="0" collapsed="false">
      <c r="A147" s="27" t="s">
        <v>209</v>
      </c>
      <c r="B147" s="19"/>
      <c r="C147" s="12"/>
      <c r="D147" s="12"/>
      <c r="E147" s="12" t="s">
        <v>42</v>
      </c>
      <c r="F147" s="28" t="n">
        <v>53</v>
      </c>
      <c r="G147" s="29" t="n">
        <v>0.4</v>
      </c>
      <c r="H147" s="16" t="n">
        <f aca="false">F147*G147</f>
        <v>21.2</v>
      </c>
    </row>
    <row r="148" customFormat="false" ht="28.35" hidden="false" customHeight="true" outlineLevel="0" collapsed="false">
      <c r="A148" s="27" t="s">
        <v>210</v>
      </c>
      <c r="B148" s="12"/>
      <c r="C148" s="12"/>
      <c r="D148" s="12"/>
      <c r="E148" s="12" t="s">
        <v>42</v>
      </c>
      <c r="F148" s="28" t="n">
        <v>13</v>
      </c>
      <c r="G148" s="29" t="n">
        <v>0.5</v>
      </c>
      <c r="H148" s="16" t="n">
        <f aca="false">F148*G148</f>
        <v>6.5</v>
      </c>
    </row>
    <row r="149" customFormat="false" ht="28.35" hidden="false" customHeight="true" outlineLevel="0" collapsed="false">
      <c r="A149" s="27" t="s">
        <v>211</v>
      </c>
      <c r="B149" s="19"/>
      <c r="C149" s="12"/>
      <c r="D149" s="12"/>
      <c r="E149" s="12" t="s">
        <v>42</v>
      </c>
      <c r="F149" s="28" t="n">
        <v>52</v>
      </c>
      <c r="G149" s="29" t="n">
        <v>1.1</v>
      </c>
      <c r="H149" s="16" t="n">
        <f aca="false">F149*G149</f>
        <v>57.2</v>
      </c>
    </row>
    <row r="150" customFormat="false" ht="28.35" hidden="false" customHeight="true" outlineLevel="0" collapsed="false">
      <c r="A150" s="27" t="s">
        <v>212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213</v>
      </c>
      <c r="B151" s="19"/>
      <c r="C151" s="12"/>
      <c r="D151" s="12"/>
      <c r="E151" s="12" t="s">
        <v>42</v>
      </c>
      <c r="F151" s="28" t="n">
        <v>43</v>
      </c>
      <c r="G151" s="29" t="n">
        <v>2.85</v>
      </c>
      <c r="H151" s="16" t="n">
        <f aca="false">F151*G151</f>
        <v>122.55</v>
      </c>
    </row>
    <row r="152" customFormat="false" ht="28.35" hidden="false" customHeight="true" outlineLevel="0" collapsed="false">
      <c r="A152" s="27" t="s">
        <v>214</v>
      </c>
      <c r="B152" s="19"/>
      <c r="C152" s="12"/>
      <c r="D152" s="12"/>
      <c r="E152" s="12" t="s">
        <v>42</v>
      </c>
      <c r="F152" s="28" t="n">
        <v>33</v>
      </c>
      <c r="G152" s="29" t="n">
        <v>3.4</v>
      </c>
      <c r="H152" s="16" t="n">
        <f aca="false">F152*G152</f>
        <v>112.2</v>
      </c>
    </row>
    <row r="153" customFormat="false" ht="28.35" hidden="false" customHeight="true" outlineLevel="0" collapsed="false">
      <c r="A153" s="27" t="s">
        <v>215</v>
      </c>
      <c r="B153" s="19"/>
      <c r="C153" s="12"/>
      <c r="D153" s="12"/>
      <c r="E153" s="12"/>
      <c r="F153" s="28" t="n">
        <v>20</v>
      </c>
      <c r="G153" s="29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7" t="s">
        <v>216</v>
      </c>
      <c r="B154" s="12"/>
      <c r="C154" s="12"/>
      <c r="D154" s="12"/>
      <c r="E154" s="12" t="s">
        <v>42</v>
      </c>
      <c r="F154" s="28" t="n">
        <v>46</v>
      </c>
      <c r="G154" s="29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7" t="s">
        <v>217</v>
      </c>
      <c r="B155" s="19"/>
      <c r="C155" s="12"/>
      <c r="D155" s="12" t="s">
        <v>218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219</v>
      </c>
      <c r="B156" s="19"/>
      <c r="C156" s="12"/>
      <c r="D156" s="12" t="s">
        <v>220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221</v>
      </c>
      <c r="B157" s="19"/>
      <c r="C157" s="12"/>
      <c r="D157" s="12" t="s">
        <v>220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4" t="n">
        <f aca="false">SUM(H3:H157)</f>
        <v>18622.23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98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5:F46">
    <cfRule type="cellIs" priority="5" operator="lessThan" aboveAverage="0" equalAverage="0" bottom="0" percent="0" rank="0" text="" dxfId="0">
      <formula>7</formula>
    </cfRule>
  </conditionalFormatting>
  <conditionalFormatting sqref="F97">
    <cfRule type="cellIs" priority="6" operator="lessThanOrEqual" aboveAverage="0" equalAverage="0" bottom="0" percent="0" rank="0" text="" dxfId="0">
      <formula>12</formula>
    </cfRule>
  </conditionalFormatting>
  <conditionalFormatting sqref="F100:F103">
    <cfRule type="cellIs" priority="7" operator="lessThanOrEqual" aboveAverage="0" equalAverage="0" bottom="0" percent="0" rank="0" text="" dxfId="0">
      <formula>10</formula>
    </cfRule>
  </conditionalFormatting>
  <conditionalFormatting sqref="F112:F115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2019-05-16T09:31:19Z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