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<sst xmlns="http://schemas.openxmlformats.org/spreadsheetml/2006/main" count="496" uniqueCount="238">
  <si>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</si>
  <si>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</si>
  <si>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</si>
  <si>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</si>
  <si>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</si>
  <si>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</si>
  <si>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</si>
  <si>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</si>
  <si>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</si>
  <si>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</si>
  <si>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</si>
  <si>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</si>
  <si>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</si>
  <si>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</si>
  <si>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</si>
  <si>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</si>
  <si>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</si>
  <si>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</si>
  <si>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</si>
  <si>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</si>
  <si>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</si>
  <si>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</si>
  <si>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</si>
  <si>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</si>
  <si>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</si>
  <si>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</si>
  <si>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</si>
  <si>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</si>
  <si>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</si>
  <si>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</si>
  <si>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</si>
  <si>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</si>
  <si>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</si>
  <si>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</si>
  <si>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</si>
  <si>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</si>
  <si>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</si>
  <si>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</si>
  <si>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</si>
  <si>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</si>
  <si>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</si>
  <si>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</si>
  <si>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</si>
  <si>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</si>
  <si>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</si>
  <si>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</si>
  <si>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</si>
  <si>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</si>
  <si>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</si>
  <si>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</si>
  <si>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</si>
  <si>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</si>
  <si>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</si>
  <si>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</si>
  <si>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</si>
  <si>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</si>
  <si>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</si>
  <si>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</si>
  <si>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</si>
  <si>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</si>
  <si>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</si>
  <si>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</si>
  <si>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</si>
  <si>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</si>
  <si>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</si>
  <si>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</si>
  <si>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</si>
  <si>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</si>
  <si>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</si>
  <si>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</si>
  <si>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</si>
  <si>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</si>
  <si>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</si>
  <si>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</si>
  <si>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</si>
  <si>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</si>
  <si>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</si>
  <si>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</si>
  <si>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</si>
  <si>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</si>
  <si>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</si>
  <si>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</si>
  <si>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</si>
  <si>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</si>
  <si>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</si>
  <si>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</si>
  <si>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</si>
  <si>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</si>
  <si>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</si>
  <si>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</si>
  <si>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</si>
  <si>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</si>
  <si>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</si>
  <si>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</si>
  <si>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</si>
  <si>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</si>
  <si>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</si>
  <si>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</si>
  <si>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</si>
  <si>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</si>
  <si>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</si>
  <si>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</si>
  <si>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</si>
  <si>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</si>
  <si>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</si>
  <si>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</si>
  <si>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</si>
  <si>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</si>
  <si>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</si>
  <si>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</si>
  <si>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</si>
  <si>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</si>
  <si>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</si>
  <si>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</si>
  <si>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</si>
  <si>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</si>
  <si>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</si>
  <si>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</si>
  <si>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</si>
  <si>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</si>
  <si>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</si>
  <si>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</si>
  <si>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</si>
  <si>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</si>
  <si>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</si>
  <si>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</si>
  <si>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</si>
  <si>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</si>
  <si>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</si>
  <si>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</si>
  <si>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</si>
  <si>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</si>
  <si>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</si>
  <si>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</si>
  <si>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</si>
  <si>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</si>
  <si>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</si>
  <si>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</si>
  <si>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</si>
  <si>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</si>
  <si>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</si>
  <si>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</si>
  <si>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</si>
  <si>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</si>
  <si>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</si>
  <si>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</si>
  <si>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</si>
  <si>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</si>
  <si>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</si>
  <si>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</si>
  <si>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</si>
  <si>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</si>
  <si>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</si>
  <si>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</si>
  <si>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</si>
  <si>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</si>
  <si>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</si>
  <si>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</si>
  <si>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</si>
  <si>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</si>
  <si>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</si>
  <si>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</si>
  <si>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</si>
  <si>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</si>
  <si>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</si>
  <si>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</si>
  <si>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</si>
  <si>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</si>
  <si>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</si>
  <si>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</si>
  <si>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</si>
  <si>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</si>
  <si>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</si>
  <si>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</si>
  <si>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</si>
  <si>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</si>
  <si>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</si>
  <si>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</si>
  <si>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</si>
  <si>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</si>
  <si>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</si>
  <si>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</si>
  <si>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</si>
  <si>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</si>
  <si>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</si>
  <si>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</si>
  <si>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</si>
  <si>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</si>
  <si>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</si>
  <si>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</si>
  <si>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</si>
  <si>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</si>
  <si>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</si>
  <si>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</si>
  <si>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</si>
  <si>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</si>
  <si>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</si>
  <si>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</si>
  <si>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</si>
  <si>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</si>
  <si>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</si>
  <si>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</si>
  <si>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</si>
  <si>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</si>
  <si>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</si>
  <si>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</si>
  <si>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</si>
  <si>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</si>
  <si>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</si>
  <si>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850</t>
  </si>
  <si>
    <t>9/4/2018</t>
  </si>
  <si>
    <t>17/4/2018</t>
  </si>
  <si>
    <t>18/4/2018</t>
  </si>
  <si>
    <t>350</t>
  </si>
  <si>
    <t>500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</si>
  <si>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</si>
  <si>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</si>
  <si>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</si>
  <si>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</si>
  <si>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</si>
  <si>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</si>
  <si>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</si>
  <si>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</si>
  <si>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</si>
  <si>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</si>
  <si>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</si>
  <si>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</si>
  <si>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</si>
  <si>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</si>
  <si>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30</t>
  </si>
  <si>
    <t>200</t>
  </si>
  <si>
    <t>150</t>
  </si>
  <si>
    <t>Cartuccia toner segret. M312</t>
  </si>
  <si>
    <t>22/5/2018</t>
  </si>
  <si>
    <t>Appendini plastica</t>
  </si>
  <si>
    <t>90</t>
  </si>
  <si>
    <t>40</t>
  </si>
  <si>
    <t>23/5/2018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</si>
</sst>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1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103" zoomScale="85" zoomScaleNormal="85" zoomScaleSheetLayoutView="90" workbookViewId="0">
      <selection activeCell="D110" sqref="D110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162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203</v>
      </c>
      <c r="B5" s="16"/>
      <c r="C5" s="16"/>
      <c r="D5" s="11" t="s">
        <v>9</v>
      </c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202</v>
      </c>
      <c r="B6" s="16"/>
      <c r="C6" s="16"/>
      <c r="D6" s="11" t="s">
        <v>9</v>
      </c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204</v>
      </c>
      <c r="B7" s="10"/>
      <c r="C7" s="16"/>
      <c r="D7" s="11" t="s">
        <v>9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160</v>
      </c>
      <c r="B8" s="10">
        <v>43174</v>
      </c>
      <c r="C8" s="16">
        <v>50</v>
      </c>
      <c r="D8" s="11" t="s">
        <v>9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161</v>
      </c>
      <c r="B9" s="10"/>
      <c r="C9" s="16"/>
      <c r="D9" s="11" t="s">
        <v>9</v>
      </c>
      <c r="E9" s="16" t="s">
        <v>12</v>
      </c>
      <c r="F9" s="17">
        <v>42</v>
      </c>
      <c r="G9" s="13">
        <v>3</v>
      </c>
      <c r="H9" s="14">
        <f t="shared" si="0"/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201</v>
      </c>
      <c r="B10" s="10">
        <v>43174</v>
      </c>
      <c r="C10" s="16">
        <v>50</v>
      </c>
      <c r="D10" s="11" t="s">
        <v>9</v>
      </c>
      <c r="E10" s="16" t="s">
        <v>12</v>
      </c>
      <c r="F10" s="17">
        <v>46</v>
      </c>
      <c r="G10" s="13">
        <v>2.35</v>
      </c>
      <c r="H10" s="14">
        <f t="shared" si="0"/>
        <v>108.10000000000001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157</v>
      </c>
      <c r="B11" s="10"/>
      <c r="C11" s="16"/>
      <c r="D11" s="16" t="s">
        <v>158</v>
      </c>
      <c r="E11" s="16" t="s">
        <v>149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234</v>
      </c>
      <c r="B12" s="10">
        <v>43242</v>
      </c>
      <c r="C12" s="16">
        <v>50</v>
      </c>
      <c r="D12" s="16" t="s">
        <v>15</v>
      </c>
      <c r="E12" s="16" t="s">
        <v>149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159</v>
      </c>
      <c r="B13" s="10"/>
      <c r="C13" s="16"/>
      <c r="D13" s="16" t="s">
        <v>226</v>
      </c>
      <c r="E13" s="16" t="s">
        <v>149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221</v>
      </c>
      <c r="B14" s="10"/>
      <c r="C14" s="16"/>
      <c r="D14" s="16" t="s">
        <v>226</v>
      </c>
      <c r="E14" s="16" t="s">
        <v>149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223</v>
      </c>
      <c r="B15" s="10"/>
      <c r="C15" s="16"/>
      <c r="D15" s="16" t="s">
        <v>226</v>
      </c>
      <c r="E15" s="16" t="s">
        <v>149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224</v>
      </c>
      <c r="B16" s="10"/>
      <c r="C16" s="16"/>
      <c r="D16" s="16" t="s">
        <v>226</v>
      </c>
      <c r="E16" s="16" t="s">
        <v>149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225</v>
      </c>
      <c r="B17" s="10"/>
      <c r="C17" s="16"/>
      <c r="D17" s="16" t="s">
        <v>226</v>
      </c>
      <c r="E17" s="16" t="s">
        <v>149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222</v>
      </c>
      <c r="B18" s="10"/>
      <c r="C18" s="16"/>
      <c r="D18" s="16" t="s">
        <v>226</v>
      </c>
      <c r="E18" s="16" t="s">
        <v>149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14</v>
      </c>
      <c r="B19" s="10"/>
      <c r="C19" s="16"/>
      <c r="D19" s="16" t="s">
        <v>15</v>
      </c>
      <c r="E19" s="16" t="s">
        <v>16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17</v>
      </c>
      <c r="B20" s="16"/>
      <c r="C20" s="16"/>
      <c r="D20" s="16" t="s">
        <v>18</v>
      </c>
      <c r="E20" s="16" t="s">
        <v>12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19</v>
      </c>
      <c r="B21" s="10">
        <v>43174</v>
      </c>
      <c r="C21" s="16">
        <v>5</v>
      </c>
      <c r="D21" s="16" t="s">
        <v>9</v>
      </c>
      <c r="E21" s="16" t="s">
        <v>10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163</v>
      </c>
      <c r="B22" s="10"/>
      <c r="C22" s="16"/>
      <c r="D22" s="16" t="s">
        <v>164</v>
      </c>
      <c r="E22" s="16" t="s">
        <v>16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20</v>
      </c>
      <c r="B23" s="29"/>
      <c r="C23" s="11"/>
      <c r="D23" s="11" t="s">
        <v>9</v>
      </c>
      <c r="E23" s="11" t="s">
        <v>10</v>
      </c>
      <c r="F23" s="12">
        <v>5</v>
      </c>
      <c r="G23" s="21">
        <v>2</v>
      </c>
      <c r="H23" s="14">
        <f t="shared" si="0"/>
        <v>10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22</v>
      </c>
      <c r="B24" s="19" t="s">
        <v>170</v>
      </c>
      <c r="C24" s="19" t="s">
        <v>179</v>
      </c>
      <c r="D24" s="19" t="s">
        <v>28</v>
      </c>
      <c r="E24" s="19" t="s">
        <v>21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23</v>
      </c>
      <c r="B25" s="19" t="s">
        <v>207</v>
      </c>
      <c r="C25" s="19" t="s">
        <v>209</v>
      </c>
      <c r="D25" s="19"/>
      <c r="E25" s="19" t="s">
        <v>28</v>
      </c>
      <c r="F25" s="20">
        <v>150</v>
      </c>
      <c r="G25" s="21">
        <v>0.19</v>
      </c>
      <c r="H25" s="14">
        <f t="shared" si="1"/>
        <v>28.5</v>
      </c>
    </row>
    <row r="26" spans="1:35" s="22" customFormat="1" ht="28.35" customHeight="1">
      <c r="A26" s="18" t="s">
        <v>165</v>
      </c>
      <c r="B26" s="19"/>
      <c r="C26" s="19"/>
      <c r="D26" s="19"/>
      <c r="E26" s="19" t="s">
        <v>21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24</v>
      </c>
      <c r="B27" s="11"/>
      <c r="C27" s="11"/>
      <c r="D27" s="11"/>
      <c r="E27" s="11" t="s">
        <v>12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25</v>
      </c>
      <c r="B28" s="19" t="s">
        <v>207</v>
      </c>
      <c r="C28" s="19" t="s">
        <v>208</v>
      </c>
      <c r="D28" s="19" t="s">
        <v>28</v>
      </c>
      <c r="E28" s="19" t="s">
        <v>26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27</v>
      </c>
      <c r="B29" s="19" t="s">
        <v>233</v>
      </c>
      <c r="C29" s="19" t="s">
        <v>235</v>
      </c>
      <c r="D29" s="19"/>
      <c r="E29" s="19" t="s">
        <v>26</v>
      </c>
      <c r="F29" s="20">
        <v>10</v>
      </c>
      <c r="G29" s="21">
        <v>25.13</v>
      </c>
      <c r="H29" s="14">
        <f t="shared" si="1"/>
        <v>251.29999999999998</v>
      </c>
    </row>
    <row r="30" spans="1:35" s="22" customFormat="1" ht="28.35" customHeight="1">
      <c r="A30" s="18" t="s">
        <v>29</v>
      </c>
      <c r="B30" s="19" t="s">
        <v>237</v>
      </c>
      <c r="C30" s="19" t="s">
        <v>236</v>
      </c>
      <c r="D30" s="19" t="s">
        <v>28</v>
      </c>
      <c r="E30" s="19" t="s">
        <v>26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30</v>
      </c>
      <c r="B31" s="19"/>
      <c r="C31" s="19"/>
      <c r="D31" s="19"/>
      <c r="E31" s="19" t="s">
        <v>26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31</v>
      </c>
      <c r="B32" s="19" t="s">
        <v>237</v>
      </c>
      <c r="C32" s="19" t="s">
        <v>231</v>
      </c>
      <c r="D32" s="19" t="s">
        <v>28</v>
      </c>
      <c r="E32" s="19" t="s">
        <v>26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32</v>
      </c>
      <c r="B33" s="27"/>
      <c r="C33" s="28"/>
      <c r="D33" s="28"/>
      <c r="E33" s="28" t="s">
        <v>10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33</v>
      </c>
      <c r="B34" s="19" t="s">
        <v>228</v>
      </c>
      <c r="C34" s="19" t="s">
        <v>230</v>
      </c>
      <c r="D34" s="19" t="s">
        <v>171</v>
      </c>
      <c r="E34" s="19" t="s">
        <v>34</v>
      </c>
      <c r="F34" s="20">
        <v>25</v>
      </c>
      <c r="G34" s="21">
        <v>2.6</v>
      </c>
      <c r="H34" s="14">
        <f t="shared" si="1"/>
        <v>65</v>
      </c>
    </row>
    <row r="35" spans="1:8" s="22" customFormat="1" ht="28.35" customHeight="1">
      <c r="A35" s="18" t="s">
        <v>35</v>
      </c>
      <c r="B35" s="19"/>
      <c r="C35" s="19"/>
      <c r="D35" s="19" t="s">
        <v>171</v>
      </c>
      <c r="E35" s="19" t="s">
        <v>10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36</v>
      </c>
      <c r="B36" s="28"/>
      <c r="C36" s="28"/>
      <c r="D36" s="19" t="s">
        <v>28</v>
      </c>
      <c r="E36" s="28" t="s">
        <v>21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37</v>
      </c>
      <c r="B37" s="19"/>
      <c r="C37" s="19"/>
      <c r="D37" s="19" t="s">
        <v>28</v>
      </c>
      <c r="E37" s="28" t="s">
        <v>21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38</v>
      </c>
      <c r="B38" s="19"/>
      <c r="C38" s="19"/>
      <c r="D38" s="19" t="s">
        <v>28</v>
      </c>
      <c r="E38" s="28" t="s">
        <v>21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39</v>
      </c>
      <c r="B39" s="19"/>
      <c r="C39" s="19"/>
      <c r="D39" s="19" t="s">
        <v>28</v>
      </c>
      <c r="E39" s="28" t="s">
        <v>21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40</v>
      </c>
      <c r="B40" s="19"/>
      <c r="C40" s="19"/>
      <c r="D40" s="19" t="s">
        <v>28</v>
      </c>
      <c r="E40" s="28" t="s">
        <v>21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232</v>
      </c>
      <c r="B41" s="19"/>
      <c r="C41" s="19"/>
      <c r="D41" s="19" t="s">
        <v>28</v>
      </c>
      <c r="E41" s="28" t="s">
        <v>21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41</v>
      </c>
      <c r="B42" s="19"/>
      <c r="C42" s="19"/>
      <c r="D42" s="19"/>
      <c r="E42" s="28" t="s">
        <v>21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42</v>
      </c>
      <c r="B43" s="19"/>
      <c r="C43" s="19"/>
      <c r="D43" s="19"/>
      <c r="E43" s="28" t="s">
        <v>21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151</v>
      </c>
      <c r="B44" s="19"/>
      <c r="C44" s="19"/>
      <c r="D44" s="19"/>
      <c r="E44" s="28" t="s">
        <v>12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43</v>
      </c>
      <c r="B45" s="19"/>
      <c r="C45" s="19" t="s">
        <v>195</v>
      </c>
      <c r="D45" s="19" t="s">
        <v>28</v>
      </c>
      <c r="E45" s="28" t="s">
        <v>21</v>
      </c>
      <c r="F45" s="20">
        <v>3</v>
      </c>
      <c r="G45" s="21">
        <v>1</v>
      </c>
      <c r="H45" s="14">
        <f t="shared" si="1"/>
        <v>3</v>
      </c>
    </row>
    <row r="46" spans="1:8" s="22" customFormat="1" ht="28.35" customHeight="1">
      <c r="A46" s="18" t="s">
        <v>44</v>
      </c>
      <c r="B46" s="19" t="s">
        <v>198</v>
      </c>
      <c r="C46" s="19" t="s">
        <v>197</v>
      </c>
      <c r="D46" s="19" t="s">
        <v>28</v>
      </c>
      <c r="E46" s="28" t="s">
        <v>21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45</v>
      </c>
      <c r="B47" s="19"/>
      <c r="C47" s="19"/>
      <c r="D47" s="19" t="s">
        <v>28</v>
      </c>
      <c r="E47" s="28" t="s">
        <v>21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46</v>
      </c>
      <c r="B48" s="19"/>
      <c r="C48" s="19"/>
      <c r="D48" s="19" t="s">
        <v>47</v>
      </c>
      <c r="E48" s="28" t="s">
        <v>12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48</v>
      </c>
      <c r="B49" s="19"/>
      <c r="C49" s="19"/>
      <c r="D49" s="19"/>
      <c r="E49" s="19" t="s">
        <v>12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49</v>
      </c>
      <c r="B50" s="19"/>
      <c r="C50" s="19"/>
      <c r="D50" s="19"/>
      <c r="E50" s="19" t="s">
        <v>12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50</v>
      </c>
      <c r="B51" s="19"/>
      <c r="C51" s="19"/>
      <c r="D51" s="19" t="s">
        <v>51</v>
      </c>
      <c r="E51" s="11" t="s">
        <v>21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52</v>
      </c>
      <c r="B52" s="11"/>
      <c r="C52" s="19"/>
      <c r="D52" s="19" t="s">
        <v>28</v>
      </c>
      <c r="E52" s="11" t="s">
        <v>21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53</v>
      </c>
      <c r="B53" s="11"/>
      <c r="C53" s="11"/>
      <c r="D53" s="19" t="s">
        <v>28</v>
      </c>
      <c r="E53" s="11" t="s">
        <v>21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54</v>
      </c>
      <c r="B54" s="19"/>
      <c r="C54" s="19"/>
      <c r="D54" s="19" t="s">
        <v>28</v>
      </c>
      <c r="E54" s="11" t="s">
        <v>34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55</v>
      </c>
      <c r="B55" s="19" t="s">
        <v>188</v>
      </c>
      <c r="C55" s="19" t="s">
        <v>167</v>
      </c>
      <c r="D55" s="19" t="s">
        <v>28</v>
      </c>
      <c r="E55" s="11" t="s">
        <v>21</v>
      </c>
      <c r="F55" s="20">
        <v>6</v>
      </c>
      <c r="G55" s="21">
        <v>0.7</v>
      </c>
      <c r="H55" s="14">
        <f t="shared" si="1"/>
        <v>4.1999999999999993</v>
      </c>
    </row>
    <row r="56" spans="1:8" s="22" customFormat="1" ht="28.35" customHeight="1">
      <c r="A56" s="18" t="s">
        <v>56</v>
      </c>
      <c r="B56" s="19" t="s">
        <v>166</v>
      </c>
      <c r="C56" s="19" t="s">
        <v>169</v>
      </c>
      <c r="D56" s="19" t="s">
        <v>28</v>
      </c>
      <c r="E56" s="11" t="s">
        <v>21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57</v>
      </c>
      <c r="B57" s="19"/>
      <c r="C57" s="19"/>
      <c r="D57" s="19" t="s">
        <v>28</v>
      </c>
      <c r="E57" s="11" t="s">
        <v>21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58</v>
      </c>
      <c r="B58" s="19"/>
      <c r="C58" s="19"/>
      <c r="D58" s="19" t="s">
        <v>28</v>
      </c>
      <c r="E58" s="11" t="s">
        <v>21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59</v>
      </c>
      <c r="B59" s="19"/>
      <c r="C59" s="19"/>
      <c r="D59" s="19" t="s">
        <v>28</v>
      </c>
      <c r="E59" s="11" t="s">
        <v>21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60</v>
      </c>
      <c r="B60" s="19"/>
      <c r="C60" s="19"/>
      <c r="D60" s="19" t="s">
        <v>28</v>
      </c>
      <c r="E60" s="11" t="s">
        <v>21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156</v>
      </c>
      <c r="B61" s="19"/>
      <c r="C61" s="19"/>
      <c r="D61" s="19" t="s">
        <v>9</v>
      </c>
      <c r="E61" s="11" t="s">
        <v>12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227</v>
      </c>
      <c r="B62" s="19" t="s">
        <v>228</v>
      </c>
      <c r="C62" s="19" t="s">
        <v>177</v>
      </c>
      <c r="D62" s="19" t="s">
        <v>28</v>
      </c>
      <c r="E62" s="11" t="s">
        <v>149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61</v>
      </c>
      <c r="B63" s="19" t="s">
        <v>207</v>
      </c>
      <c r="C63" s="19" t="s">
        <v>179</v>
      </c>
      <c r="D63" s="19" t="s">
        <v>28</v>
      </c>
      <c r="E63" s="11" t="s">
        <v>21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62</v>
      </c>
      <c r="B64" s="11"/>
      <c r="C64" s="11"/>
      <c r="D64" s="11"/>
      <c r="E64" s="11" t="s">
        <v>12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63</v>
      </c>
      <c r="B65" s="29"/>
      <c r="C65" s="11"/>
      <c r="D65" s="11"/>
      <c r="E65" s="11" t="s">
        <v>12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64</v>
      </c>
      <c r="B66" s="19"/>
      <c r="C66" s="19"/>
      <c r="D66" s="19"/>
      <c r="E66" s="11" t="s">
        <v>12</v>
      </c>
      <c r="F66" s="20">
        <v>25</v>
      </c>
      <c r="G66" s="21">
        <v>8.3000000000000007</v>
      </c>
      <c r="H66" s="14">
        <f t="shared" si="1"/>
        <v>207.50000000000003</v>
      </c>
    </row>
    <row r="67" spans="1:8" s="22" customFormat="1" ht="28.35" customHeight="1">
      <c r="A67" s="18" t="s">
        <v>65</v>
      </c>
      <c r="B67" s="19"/>
      <c r="C67" s="19"/>
      <c r="D67" s="19"/>
      <c r="E67" s="19" t="s">
        <v>21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66</v>
      </c>
      <c r="B68" s="19" t="s">
        <v>176</v>
      </c>
      <c r="C68" s="19" t="s">
        <v>178</v>
      </c>
      <c r="D68" s="19" t="s">
        <v>154</v>
      </c>
      <c r="E68" s="19" t="s">
        <v>21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67</v>
      </c>
      <c r="B69" s="19"/>
      <c r="C69" s="19"/>
      <c r="D69" s="19"/>
      <c r="E69" s="19" t="s">
        <v>12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68</v>
      </c>
      <c r="B70" s="19"/>
      <c r="C70" s="19"/>
      <c r="D70" s="19" t="s">
        <v>147</v>
      </c>
      <c r="E70" s="19" t="s">
        <v>12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69</v>
      </c>
      <c r="B71" s="31"/>
      <c r="C71" s="31"/>
      <c r="D71" s="31"/>
      <c r="E71" s="31" t="s">
        <v>12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70</v>
      </c>
      <c r="B72" s="31"/>
      <c r="C72" s="31"/>
      <c r="D72" s="31"/>
      <c r="E72" s="31" t="s">
        <v>12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71</v>
      </c>
      <c r="B73" s="19"/>
      <c r="C73" s="19"/>
      <c r="D73" s="19"/>
      <c r="E73" s="19" t="s">
        <v>12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72</v>
      </c>
      <c r="B74" s="19"/>
      <c r="C74" s="19"/>
      <c r="D74" s="19"/>
      <c r="E74" s="19" t="s">
        <v>21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73</v>
      </c>
      <c r="B75" s="19"/>
      <c r="C75" s="19"/>
      <c r="D75" s="19"/>
      <c r="E75" s="19" t="s">
        <v>21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74</v>
      </c>
      <c r="B76" s="19"/>
      <c r="C76" s="19"/>
      <c r="D76" s="19"/>
      <c r="E76" s="19" t="s">
        <v>21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218</v>
      </c>
      <c r="B77" s="19" t="s">
        <v>219</v>
      </c>
      <c r="C77" s="19"/>
      <c r="D77" s="19" t="s">
        <v>47</v>
      </c>
      <c r="E77" s="19" t="s">
        <v>12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75</v>
      </c>
      <c r="B78" s="19"/>
      <c r="C78" s="19"/>
      <c r="D78" s="19" t="s">
        <v>47</v>
      </c>
      <c r="E78" s="19" t="s">
        <v>12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76</v>
      </c>
      <c r="B79" s="19"/>
      <c r="C79" s="19"/>
      <c r="D79" s="19" t="s">
        <v>47</v>
      </c>
      <c r="E79" s="19" t="s">
        <v>12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77</v>
      </c>
      <c r="B80" s="19"/>
      <c r="C80" s="19"/>
      <c r="D80" s="19" t="s">
        <v>47</v>
      </c>
      <c r="E80" s="19" t="s">
        <v>12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78</v>
      </c>
      <c r="B81" s="19"/>
      <c r="C81" s="19"/>
      <c r="D81" s="19" t="s">
        <v>47</v>
      </c>
      <c r="E81" s="19" t="s">
        <v>12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148</v>
      </c>
      <c r="B82" s="19"/>
      <c r="C82" s="19"/>
      <c r="D82" s="19" t="s">
        <v>9</v>
      </c>
      <c r="E82" s="19" t="s">
        <v>149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150</v>
      </c>
      <c r="B83" s="19"/>
      <c r="C83" s="19"/>
      <c r="D83" s="19" t="s">
        <v>9</v>
      </c>
      <c r="E83" s="19" t="s">
        <v>149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79</v>
      </c>
      <c r="B84" s="19"/>
      <c r="C84" s="19"/>
      <c r="D84" s="19" t="s">
        <v>28</v>
      </c>
      <c r="E84" s="19" t="s">
        <v>21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80</v>
      </c>
      <c r="B85" s="19" t="s">
        <v>196</v>
      </c>
      <c r="C85" s="19" t="s">
        <v>192</v>
      </c>
      <c r="D85" s="19" t="s">
        <v>28</v>
      </c>
      <c r="E85" s="19" t="s">
        <v>21</v>
      </c>
      <c r="F85" s="20">
        <v>12</v>
      </c>
      <c r="G85" s="21">
        <v>1.1000000000000001</v>
      </c>
      <c r="H85" s="14">
        <f t="shared" si="2"/>
        <v>13.200000000000001</v>
      </c>
    </row>
    <row r="86" spans="1:8" s="22" customFormat="1" ht="28.35" customHeight="1">
      <c r="A86" s="18" t="s">
        <v>81</v>
      </c>
      <c r="B86" s="19"/>
      <c r="C86" s="19"/>
      <c r="D86" s="19" t="s">
        <v>28</v>
      </c>
      <c r="E86" s="19" t="s">
        <v>21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82</v>
      </c>
      <c r="B87" s="19"/>
      <c r="C87" s="19"/>
      <c r="D87" s="19" t="s">
        <v>28</v>
      </c>
      <c r="E87" s="19" t="s">
        <v>21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83</v>
      </c>
      <c r="B88" s="19"/>
      <c r="C88" s="19"/>
      <c r="D88" s="19" t="s">
        <v>28</v>
      </c>
      <c r="E88" s="19" t="s">
        <v>21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84</v>
      </c>
      <c r="B89" s="19" t="s">
        <v>185</v>
      </c>
      <c r="C89" s="19" t="s">
        <v>177</v>
      </c>
      <c r="D89" s="19" t="s">
        <v>28</v>
      </c>
      <c r="E89" s="19" t="s">
        <v>10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85</v>
      </c>
      <c r="B90" s="19"/>
      <c r="C90" s="19"/>
      <c r="D90" s="19" t="s">
        <v>28</v>
      </c>
      <c r="E90" s="19" t="s">
        <v>21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86</v>
      </c>
      <c r="B91" s="19"/>
      <c r="C91" s="19"/>
      <c r="D91" s="19" t="s">
        <v>28</v>
      </c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87</v>
      </c>
      <c r="B92" s="19"/>
      <c r="C92" s="19"/>
      <c r="D92" s="19" t="s">
        <v>28</v>
      </c>
      <c r="E92" s="19" t="s">
        <v>21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88</v>
      </c>
      <c r="B93" s="19" t="s">
        <v>206</v>
      </c>
      <c r="C93" s="19" t="s">
        <v>178</v>
      </c>
      <c r="D93" s="19" t="s">
        <v>28</v>
      </c>
      <c r="E93" s="19" t="s">
        <v>21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89</v>
      </c>
      <c r="B94" s="19" t="s">
        <v>205</v>
      </c>
      <c r="C94" s="19" t="s">
        <v>178</v>
      </c>
      <c r="D94" s="19" t="s">
        <v>28</v>
      </c>
      <c r="E94" s="19" t="s">
        <v>21</v>
      </c>
      <c r="F94" s="37">
        <v>50</v>
      </c>
      <c r="G94" s="40">
        <v>0.19</v>
      </c>
      <c r="H94" s="46">
        <f t="shared" si="2"/>
        <v>9.5</v>
      </c>
    </row>
    <row r="95" spans="1:8" s="22" customFormat="1" ht="28.35" customHeight="1">
      <c r="A95" s="18" t="s">
        <v>90</v>
      </c>
      <c r="B95" s="19"/>
      <c r="C95" s="19"/>
      <c r="D95" s="19" t="s">
        <v>28</v>
      </c>
      <c r="E95" s="19" t="s">
        <v>21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91</v>
      </c>
      <c r="B96" s="19"/>
      <c r="C96" s="19"/>
      <c r="D96" s="19" t="s">
        <v>28</v>
      </c>
      <c r="E96" s="19" t="s">
        <v>21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92</v>
      </c>
      <c r="B97" s="19"/>
      <c r="C97" s="19"/>
      <c r="D97" s="19"/>
      <c r="E97" s="19" t="s">
        <v>21</v>
      </c>
      <c r="F97" s="20">
        <v>10</v>
      </c>
      <c r="G97" s="43">
        <v>1</v>
      </c>
      <c r="H97" s="46">
        <f t="shared" si="2"/>
        <v>10</v>
      </c>
      <c r="I97" s="41"/>
    </row>
    <row r="98" spans="1:9" s="22" customFormat="1" ht="28.35" customHeight="1">
      <c r="A98" s="18" t="s">
        <v>187</v>
      </c>
      <c r="B98" s="19" t="s">
        <v>180</v>
      </c>
      <c r="C98" s="19" t="s">
        <v>173</v>
      </c>
      <c r="D98" s="19" t="s">
        <v>181</v>
      </c>
      <c r="E98" s="19" t="s">
        <v>21</v>
      </c>
      <c r="F98" s="20">
        <v>103</v>
      </c>
      <c r="G98" s="43">
        <v>3.45</v>
      </c>
      <c r="H98" s="46">
        <f>F98*G98</f>
        <v>355.35</v>
      </c>
      <c r="I98" s="42"/>
    </row>
    <row r="99" spans="1:9" s="22" customFormat="1" ht="28.35" customHeight="1">
      <c r="A99" s="18" t="s">
        <v>93</v>
      </c>
      <c r="B99" s="19" t="s">
        <v>180</v>
      </c>
      <c r="C99" s="19" t="s">
        <v>178</v>
      </c>
      <c r="D99" s="19" t="s">
        <v>181</v>
      </c>
      <c r="E99" s="19" t="s">
        <v>21</v>
      </c>
      <c r="F99" s="20">
        <v>97</v>
      </c>
      <c r="G99" s="43">
        <v>2.9</v>
      </c>
      <c r="H99" s="46">
        <f t="shared" si="2"/>
        <v>281.3</v>
      </c>
      <c r="I99" s="42"/>
    </row>
    <row r="100" spans="1:9" s="22" customFormat="1" ht="28.35" customHeight="1">
      <c r="A100" s="18" t="s">
        <v>215</v>
      </c>
      <c r="B100" s="19" t="s">
        <v>217</v>
      </c>
      <c r="C100" s="19" t="s">
        <v>216</v>
      </c>
      <c r="D100" s="19" t="s">
        <v>181</v>
      </c>
      <c r="E100" s="19" t="s">
        <v>21</v>
      </c>
      <c r="F100" s="20">
        <v>16</v>
      </c>
      <c r="G100" s="43">
        <v>4.8</v>
      </c>
      <c r="H100" s="46">
        <f t="shared" si="2"/>
        <v>76.8</v>
      </c>
      <c r="I100" s="42"/>
    </row>
    <row r="101" spans="1:9" s="22" customFormat="1" ht="28.35" customHeight="1">
      <c r="A101" s="18" t="s">
        <v>94</v>
      </c>
      <c r="B101" s="19" t="s">
        <v>180</v>
      </c>
      <c r="C101" s="19" t="s">
        <v>178</v>
      </c>
      <c r="D101" s="19" t="s">
        <v>181</v>
      </c>
      <c r="E101" s="19" t="s">
        <v>21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186</v>
      </c>
      <c r="B102" s="19" t="s">
        <v>180</v>
      </c>
      <c r="C102" s="19" t="s">
        <v>178</v>
      </c>
      <c r="D102" s="19" t="s">
        <v>181</v>
      </c>
      <c r="E102" s="19" t="s">
        <v>21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95</v>
      </c>
      <c r="B103" s="19" t="s">
        <v>188</v>
      </c>
      <c r="C103" s="19" t="s">
        <v>168</v>
      </c>
      <c r="D103" s="19" t="s">
        <v>195</v>
      </c>
      <c r="E103" s="19" t="s">
        <v>21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96</v>
      </c>
      <c r="B104" s="19" t="s">
        <v>191</v>
      </c>
      <c r="C104" s="19" t="s">
        <v>168</v>
      </c>
      <c r="D104" s="19" t="s">
        <v>28</v>
      </c>
      <c r="E104" s="19" t="s">
        <v>21</v>
      </c>
      <c r="F104" s="20">
        <v>36</v>
      </c>
      <c r="G104" s="43">
        <v>0.8</v>
      </c>
      <c r="H104" s="46">
        <f t="shared" si="2"/>
        <v>28.8</v>
      </c>
      <c r="I104" s="42"/>
    </row>
    <row r="105" spans="1:9" s="22" customFormat="1" ht="28.35" customHeight="1">
      <c r="A105" s="18" t="s">
        <v>97</v>
      </c>
      <c r="B105" s="19" t="s">
        <v>188</v>
      </c>
      <c r="C105" s="19" t="s">
        <v>194</v>
      </c>
      <c r="D105" s="19" t="s">
        <v>193</v>
      </c>
      <c r="E105" s="19" t="s">
        <v>21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98</v>
      </c>
      <c r="B106" s="19"/>
      <c r="C106" s="19"/>
      <c r="D106" s="19" t="s">
        <v>15</v>
      </c>
      <c r="E106" s="19" t="s">
        <v>21</v>
      </c>
      <c r="F106" s="20">
        <v>170</v>
      </c>
      <c r="G106" s="43">
        <v>2.4</v>
      </c>
      <c r="H106" s="46">
        <f t="shared" si="2"/>
        <v>408</v>
      </c>
    </row>
    <row r="107" spans="1:9" s="22" customFormat="1" ht="28.35" customHeight="1">
      <c r="A107" s="18" t="s">
        <v>99</v>
      </c>
      <c r="B107" s="19" t="s">
        <v>190</v>
      </c>
      <c r="C107" s="19" t="s">
        <v>192</v>
      </c>
      <c r="D107" s="19" t="s">
        <v>28</v>
      </c>
      <c r="E107" s="19" t="s">
        <v>21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100</v>
      </c>
      <c r="B108" s="19" t="s">
        <v>210</v>
      </c>
      <c r="C108" s="19" t="s">
        <v>173</v>
      </c>
      <c r="D108" s="19"/>
      <c r="E108" s="19" t="s">
        <v>21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101</v>
      </c>
      <c r="B109" s="19" t="s">
        <v>176</v>
      </c>
      <c r="C109" s="19" t="s">
        <v>173</v>
      </c>
      <c r="D109" s="19" t="s">
        <v>154</v>
      </c>
      <c r="E109" s="19" t="s">
        <v>21</v>
      </c>
      <c r="F109" s="20">
        <v>103</v>
      </c>
      <c r="G109" s="21">
        <v>2.5</v>
      </c>
      <c r="H109" s="14">
        <f t="shared" si="2"/>
        <v>257.5</v>
      </c>
    </row>
    <row r="110" spans="1:9" s="22" customFormat="1" ht="28.35" customHeight="1">
      <c r="A110" s="18" t="s">
        <v>102</v>
      </c>
      <c r="B110" s="19" t="s">
        <v>233</v>
      </c>
      <c r="C110" s="19" t="s">
        <v>167</v>
      </c>
      <c r="D110" s="34"/>
      <c r="E110" s="19" t="s">
        <v>21</v>
      </c>
      <c r="F110" s="20">
        <v>5</v>
      </c>
      <c r="G110" s="21">
        <v>2</v>
      </c>
      <c r="H110" s="14">
        <f t="shared" si="2"/>
        <v>10</v>
      </c>
    </row>
    <row r="111" spans="1:9" s="22" customFormat="1" ht="28.35" customHeight="1">
      <c r="A111" s="18" t="s">
        <v>103</v>
      </c>
      <c r="B111" s="19" t="s">
        <v>233</v>
      </c>
      <c r="C111" s="19" t="s">
        <v>192</v>
      </c>
      <c r="D111" s="19"/>
      <c r="E111" s="19" t="s">
        <v>21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200</v>
      </c>
      <c r="B112" s="19" t="s">
        <v>199</v>
      </c>
      <c r="C112" s="19" t="s">
        <v>167</v>
      </c>
      <c r="D112" s="19" t="s">
        <v>171</v>
      </c>
      <c r="E112" s="19" t="s">
        <v>21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104</v>
      </c>
      <c r="B113" s="19" t="s">
        <v>228</v>
      </c>
      <c r="C113" s="19" t="s">
        <v>231</v>
      </c>
      <c r="D113" s="19" t="s">
        <v>155</v>
      </c>
      <c r="E113" s="19" t="s">
        <v>34</v>
      </c>
      <c r="F113" s="20">
        <v>60</v>
      </c>
      <c r="G113" s="21">
        <v>2.7</v>
      </c>
      <c r="H113" s="14">
        <f t="shared" si="2"/>
        <v>162</v>
      </c>
    </row>
    <row r="114" spans="1:8" s="22" customFormat="1" ht="28.35" customHeight="1">
      <c r="A114" s="23" t="s">
        <v>105</v>
      </c>
      <c r="B114" s="29">
        <v>43140</v>
      </c>
      <c r="C114" s="11">
        <v>36</v>
      </c>
      <c r="D114" s="11" t="s">
        <v>193</v>
      </c>
      <c r="E114" s="11" t="s">
        <v>106</v>
      </c>
      <c r="F114" s="12">
        <v>15</v>
      </c>
      <c r="G114" s="14">
        <v>6</v>
      </c>
      <c r="H114" s="14">
        <f t="shared" si="2"/>
        <v>90</v>
      </c>
    </row>
    <row r="115" spans="1:8" s="22" customFormat="1" ht="28.35" customHeight="1">
      <c r="A115" s="18" t="s">
        <v>107</v>
      </c>
      <c r="B115" s="19" t="s">
        <v>182</v>
      </c>
      <c r="C115" s="19" t="s">
        <v>183</v>
      </c>
      <c r="D115" s="19" t="s">
        <v>184</v>
      </c>
      <c r="E115" s="19" t="s">
        <v>21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108</v>
      </c>
      <c r="B116" s="19" t="s">
        <v>166</v>
      </c>
      <c r="C116" s="19" t="s">
        <v>168</v>
      </c>
      <c r="D116" s="19" t="s">
        <v>28</v>
      </c>
      <c r="E116" s="19" t="s">
        <v>21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109</v>
      </c>
      <c r="B117" s="19" t="s">
        <v>205</v>
      </c>
      <c r="C117" s="19" t="s">
        <v>179</v>
      </c>
      <c r="D117" s="19" t="s">
        <v>28</v>
      </c>
      <c r="E117" s="19" t="s">
        <v>21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110</v>
      </c>
      <c r="B118" s="19" t="s">
        <v>228</v>
      </c>
      <c r="C118" s="19" t="s">
        <v>229</v>
      </c>
      <c r="D118" s="19" t="s">
        <v>28</v>
      </c>
      <c r="E118" s="19" t="s">
        <v>21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111</v>
      </c>
      <c r="B119" s="19" t="s">
        <v>189</v>
      </c>
      <c r="C119" s="19" t="s">
        <v>177</v>
      </c>
      <c r="D119" s="19" t="s">
        <v>28</v>
      </c>
      <c r="E119" s="19" t="s">
        <v>21</v>
      </c>
      <c r="F119" s="20">
        <v>3</v>
      </c>
      <c r="G119" s="21">
        <v>1.72</v>
      </c>
      <c r="H119" s="14">
        <f t="shared" si="2"/>
        <v>5.16</v>
      </c>
    </row>
    <row r="120" spans="1:8" s="22" customFormat="1" ht="28.35" customHeight="1">
      <c r="A120" s="18" t="s">
        <v>112</v>
      </c>
      <c r="B120" s="19"/>
      <c r="C120" s="19"/>
      <c r="D120" s="35"/>
      <c r="E120" s="19" t="s">
        <v>21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113</v>
      </c>
      <c r="B121" s="19"/>
      <c r="C121" s="19"/>
      <c r="D121" s="19"/>
      <c r="E121" s="19" t="s">
        <v>21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114</v>
      </c>
      <c r="B122" s="19" t="s">
        <v>170</v>
      </c>
      <c r="C122" s="19" t="s">
        <v>174</v>
      </c>
      <c r="D122" s="19" t="s">
        <v>9</v>
      </c>
      <c r="E122" s="19" t="s">
        <v>12</v>
      </c>
      <c r="F122" s="20">
        <v>169</v>
      </c>
      <c r="G122" s="21">
        <v>2.69</v>
      </c>
      <c r="H122" s="14">
        <f t="shared" si="2"/>
        <v>454.61</v>
      </c>
    </row>
    <row r="123" spans="1:8" s="22" customFormat="1" ht="28.35" customHeight="1">
      <c r="A123" s="18" t="s">
        <v>115</v>
      </c>
      <c r="B123" s="19" t="s">
        <v>170</v>
      </c>
      <c r="C123" s="19" t="s">
        <v>172</v>
      </c>
      <c r="D123" s="19" t="s">
        <v>9</v>
      </c>
      <c r="E123" s="19" t="s">
        <v>12</v>
      </c>
      <c r="F123" s="20">
        <v>99</v>
      </c>
      <c r="G123" s="21">
        <v>3.3</v>
      </c>
      <c r="H123" s="14">
        <f t="shared" si="2"/>
        <v>326.7</v>
      </c>
    </row>
    <row r="124" spans="1:8" s="22" customFormat="1" ht="28.35" customHeight="1">
      <c r="A124" s="18" t="s">
        <v>116</v>
      </c>
      <c r="B124" s="19"/>
      <c r="C124" s="19"/>
      <c r="D124" s="19"/>
      <c r="E124" s="19" t="s">
        <v>10</v>
      </c>
      <c r="F124" s="20">
        <v>5</v>
      </c>
      <c r="G124" s="21">
        <v>2.87</v>
      </c>
      <c r="H124" s="14">
        <f t="shared" si="2"/>
        <v>14.350000000000001</v>
      </c>
    </row>
    <row r="125" spans="1:8" s="22" customFormat="1" ht="28.35" customHeight="1">
      <c r="A125" s="18" t="s">
        <v>117</v>
      </c>
      <c r="B125" s="19" t="s">
        <v>211</v>
      </c>
      <c r="C125" s="19" t="s">
        <v>168</v>
      </c>
      <c r="D125" s="19" t="s">
        <v>118</v>
      </c>
      <c r="E125" s="19" t="s">
        <v>119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120</v>
      </c>
      <c r="B126" s="19"/>
      <c r="C126" s="19"/>
      <c r="D126" s="19"/>
      <c r="E126" s="19" t="s">
        <v>21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121</v>
      </c>
      <c r="B127" s="19"/>
      <c r="C127" s="19"/>
      <c r="D127" s="19"/>
      <c r="E127" s="19" t="s">
        <v>21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122</v>
      </c>
      <c r="B128" s="11"/>
      <c r="C128" s="11"/>
      <c r="D128" s="11"/>
      <c r="E128" s="11" t="s">
        <v>12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123</v>
      </c>
      <c r="B129" s="19"/>
      <c r="C129" s="19"/>
      <c r="D129" s="19"/>
      <c r="E129" s="11" t="s">
        <v>12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124</v>
      </c>
      <c r="B130" s="19" t="s">
        <v>212</v>
      </c>
      <c r="C130" s="19" t="s">
        <v>213</v>
      </c>
      <c r="D130" s="19" t="s">
        <v>13</v>
      </c>
      <c r="E130" s="11" t="s">
        <v>12</v>
      </c>
      <c r="F130" s="20">
        <v>150</v>
      </c>
      <c r="G130" s="21">
        <v>2.69</v>
      </c>
      <c r="H130" s="14">
        <f t="shared" si="2"/>
        <v>403.5</v>
      </c>
    </row>
    <row r="131" spans="1:255" ht="28.35" customHeight="1">
      <c r="A131" s="18" t="s">
        <v>175</v>
      </c>
      <c r="B131" s="19" t="s">
        <v>212</v>
      </c>
      <c r="C131" s="19" t="s">
        <v>214</v>
      </c>
      <c r="D131" s="19" t="s">
        <v>13</v>
      </c>
      <c r="E131" s="11" t="s">
        <v>12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125</v>
      </c>
      <c r="B132" s="11"/>
      <c r="C132" s="11"/>
      <c r="D132" s="11"/>
      <c r="E132" s="11" t="s">
        <v>12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126</v>
      </c>
      <c r="B133" s="19" t="s">
        <v>220</v>
      </c>
      <c r="C133" s="19"/>
      <c r="D133" s="19"/>
      <c r="E133" s="11" t="s">
        <v>12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127</v>
      </c>
      <c r="B134" s="19"/>
      <c r="C134" s="19"/>
      <c r="D134" s="19"/>
      <c r="E134" s="11" t="s">
        <v>12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152</v>
      </c>
      <c r="B135" s="19"/>
      <c r="C135" s="19"/>
      <c r="D135" s="19" t="s">
        <v>153</v>
      </c>
      <c r="E135" s="11" t="s">
        <v>12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128</v>
      </c>
      <c r="B136" s="11"/>
      <c r="C136" s="11"/>
      <c r="D136" s="11"/>
      <c r="E136" s="11" t="s">
        <v>12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129</v>
      </c>
      <c r="B137" s="19"/>
      <c r="C137" s="19"/>
      <c r="D137" s="19"/>
      <c r="E137" s="19" t="s">
        <v>21</v>
      </c>
      <c r="F137" s="20">
        <v>0</v>
      </c>
      <c r="G137" s="21">
        <v>1.1299999999999999</v>
      </c>
      <c r="H137" s="14">
        <f t="shared" si="2"/>
        <v>0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130</v>
      </c>
      <c r="B138" s="11"/>
      <c r="C138" s="11"/>
      <c r="D138" s="11"/>
      <c r="E138" s="11" t="s">
        <v>12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131</v>
      </c>
      <c r="B139" s="11"/>
      <c r="C139" s="11"/>
      <c r="D139" s="11"/>
      <c r="E139" s="11" t="s">
        <v>21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132</v>
      </c>
      <c r="B140" s="11"/>
      <c r="C140" s="11"/>
      <c r="D140" s="11"/>
      <c r="E140" s="11" t="s">
        <v>21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133</v>
      </c>
      <c r="B141" s="29"/>
      <c r="C141" s="11"/>
      <c r="D141" s="11"/>
      <c r="E141" s="11" t="s">
        <v>21</v>
      </c>
      <c r="F141" s="24">
        <v>21</v>
      </c>
      <c r="G141" s="25">
        <v>2.2000000000000002</v>
      </c>
      <c r="H141" s="14">
        <f t="shared" si="2"/>
        <v>46.2</v>
      </c>
    </row>
    <row r="142" spans="1:255" ht="28.35" customHeight="1">
      <c r="A142" s="23" t="s">
        <v>134</v>
      </c>
      <c r="B142" s="29"/>
      <c r="C142" s="11"/>
      <c r="D142" s="11"/>
      <c r="E142" s="11" t="s">
        <v>21</v>
      </c>
      <c r="F142" s="24">
        <v>16</v>
      </c>
      <c r="G142" s="25">
        <v>5.5</v>
      </c>
      <c r="H142" s="14">
        <f t="shared" si="2"/>
        <v>88</v>
      </c>
    </row>
    <row r="143" spans="1:255" ht="28.35" customHeight="1">
      <c r="A143" s="23" t="s">
        <v>135</v>
      </c>
      <c r="B143" s="29"/>
      <c r="C143" s="11"/>
      <c r="D143" s="11"/>
      <c r="E143" s="11" t="s">
        <v>21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136</v>
      </c>
      <c r="B144" s="11"/>
      <c r="C144" s="11"/>
      <c r="D144" s="11"/>
      <c r="E144" s="11" t="s">
        <v>21</v>
      </c>
      <c r="F144" s="24">
        <v>7</v>
      </c>
      <c r="G144" s="25">
        <v>0.5</v>
      </c>
      <c r="H144" s="14">
        <f t="shared" si="2"/>
        <v>3.5</v>
      </c>
    </row>
    <row r="145" spans="1:8" ht="28.35" customHeight="1">
      <c r="A145" s="23" t="s">
        <v>137</v>
      </c>
      <c r="B145" s="29"/>
      <c r="C145" s="11"/>
      <c r="D145" s="11"/>
      <c r="E145" s="11" t="s">
        <v>21</v>
      </c>
      <c r="F145" s="24">
        <v>29</v>
      </c>
      <c r="G145" s="25">
        <v>1.1000000000000001</v>
      </c>
      <c r="H145" s="14">
        <f t="shared" si="2"/>
        <v>31.900000000000002</v>
      </c>
    </row>
    <row r="146" spans="1:8" ht="28.35" customHeight="1">
      <c r="A146" s="23" t="s">
        <v>138</v>
      </c>
      <c r="B146" s="29"/>
      <c r="C146" s="11"/>
      <c r="D146" s="11"/>
      <c r="E146" s="11" t="s">
        <v>21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139</v>
      </c>
      <c r="B147" s="29"/>
      <c r="C147" s="11"/>
      <c r="D147" s="11"/>
      <c r="E147" s="11" t="s">
        <v>21</v>
      </c>
      <c r="F147" s="24">
        <v>30</v>
      </c>
      <c r="G147" s="25">
        <v>2.85</v>
      </c>
      <c r="H147" s="14">
        <f t="shared" si="2"/>
        <v>85.5</v>
      </c>
    </row>
    <row r="148" spans="1:8" ht="28.35" customHeight="1">
      <c r="A148" s="23" t="s">
        <v>140</v>
      </c>
      <c r="B148" s="29"/>
      <c r="C148" s="11"/>
      <c r="D148" s="11"/>
      <c r="E148" s="11" t="s">
        <v>21</v>
      </c>
      <c r="F148" s="24">
        <v>9</v>
      </c>
      <c r="G148" s="25">
        <v>3.4</v>
      </c>
      <c r="H148" s="14">
        <f t="shared" si="2"/>
        <v>30.599999999999998</v>
      </c>
    </row>
    <row r="149" spans="1:8" ht="28.35" customHeight="1">
      <c r="A149" s="23" t="s">
        <v>141</v>
      </c>
      <c r="B149" s="11"/>
      <c r="C149" s="11"/>
      <c r="D149" s="11"/>
      <c r="E149" s="11" t="s">
        <v>21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142</v>
      </c>
      <c r="B150" s="29"/>
      <c r="C150" s="11"/>
      <c r="D150" s="11" t="s">
        <v>143</v>
      </c>
      <c r="E150" s="11" t="s">
        <v>21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144</v>
      </c>
      <c r="B151" s="29"/>
      <c r="C151" s="11"/>
      <c r="D151" s="11" t="s">
        <v>145</v>
      </c>
      <c r="E151" s="11" t="s">
        <v>21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146</v>
      </c>
      <c r="B152" s="29"/>
      <c r="C152" s="11"/>
      <c r="D152" s="11" t="s">
        <v>145</v>
      </c>
      <c r="E152" s="11" t="s">
        <v>21</v>
      </c>
      <c r="F152" s="24">
        <v>8</v>
      </c>
      <c r="G152" s="25">
        <v>10</v>
      </c>
      <c r="H152" s="14">
        <f t="shared" si="2"/>
        <v>80</v>
      </c>
    </row>
    <row r="153" spans="1:8" ht="48.75" customHeight="1">
      <c r="H153" s="47">
        <f>SUM(H3:H152)</f>
        <v>18708.391999999996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20" priority="2" stopIfTrue="1" operator="lessThanOrEqual">
      <formula>2</formula>
    </cfRule>
  </conditionalFormatting>
  <conditionalFormatting sqref="F40:F41 F88:F90 F31:F32">
    <cfRule type="cellIs" dxfId="19" priority="4" stopIfTrue="1" operator="lessThanOrEqual">
      <formula>25</formula>
    </cfRule>
  </conditionalFormatting>
  <conditionalFormatting sqref="F33:F34">
    <cfRule type="cellIs" dxfId="18" priority="5" stopIfTrue="1" operator="lessThanOrEqual">
      <formula>15</formula>
    </cfRule>
  </conditionalFormatting>
  <conditionalFormatting sqref="F38:F39">
    <cfRule type="cellIs" dxfId="17" priority="6" stopIfTrue="1" operator="lessThan">
      <formula>100</formula>
    </cfRule>
  </conditionalFormatting>
  <conditionalFormatting sqref="F43:F44">
    <cfRule type="cellIs" dxfId="16" priority="10" stopIfTrue="1" operator="lessThan">
      <formula>7</formula>
    </cfRule>
  </conditionalFormatting>
  <conditionalFormatting sqref="F45">
    <cfRule type="cellIs" dxfId="15" priority="11" stopIfTrue="1" operator="lessThan">
      <formula>2</formula>
    </cfRule>
  </conditionalFormatting>
  <conditionalFormatting sqref="F49 F86:F87 F106 F91:F92">
    <cfRule type="cellIs" dxfId="14" priority="12" stopIfTrue="1" operator="lessThanOrEqual">
      <formula>1</formula>
    </cfRule>
  </conditionalFormatting>
  <conditionalFormatting sqref="F53">
    <cfRule type="cellIs" dxfId="13" priority="13" stopIfTrue="1" operator="lessThanOrEqual">
      <formula>6</formula>
    </cfRule>
  </conditionalFormatting>
  <conditionalFormatting sqref="F58 F74:F84">
    <cfRule type="cellIs" dxfId="12" priority="14" stopIfTrue="1" operator="lessThanOrEqual">
      <formula>5</formula>
    </cfRule>
  </conditionalFormatting>
  <conditionalFormatting sqref="F63">
    <cfRule type="cellIs" dxfId="11" priority="15" stopIfTrue="1" operator="lessThanOrEqual">
      <formula>20</formula>
    </cfRule>
  </conditionalFormatting>
  <conditionalFormatting sqref="F68">
    <cfRule type="cellIs" dxfId="10" priority="16" stopIfTrue="1" operator="lessThanOrEqual">
      <formula>35</formula>
    </cfRule>
  </conditionalFormatting>
  <conditionalFormatting sqref="F69">
    <cfRule type="cellIs" dxfId="9" priority="17" stopIfTrue="1" operator="lessThan">
      <formula>50</formula>
    </cfRule>
  </conditionalFormatting>
  <conditionalFormatting sqref="F102 F97:F98">
    <cfRule type="cellIs" dxfId="8" priority="24" stopIfTrue="1" operator="lessThanOrEqual">
      <formula>50</formula>
    </cfRule>
  </conditionalFormatting>
  <conditionalFormatting sqref="F119 F107">
    <cfRule type="cellIs" dxfId="7" priority="25" stopIfTrue="1" operator="lessThanOrEqual">
      <formula>150</formula>
    </cfRule>
  </conditionalFormatting>
  <conditionalFormatting sqref="F109:F112">
    <cfRule type="cellIs" dxfId="6" priority="28" stopIfTrue="1" operator="lessThanOrEqual">
      <formula>3</formula>
    </cfRule>
  </conditionalFormatting>
  <conditionalFormatting sqref="F105">
    <cfRule type="cellIs" dxfId="5" priority="31" stopIfTrue="1" operator="lessThanOrEqual">
      <formula>30</formula>
    </cfRule>
  </conditionalFormatting>
  <conditionalFormatting sqref="F101">
    <cfRule type="cellIs" dxfId="4" priority="33" stopIfTrue="1" operator="lessThanOrEqual">
      <formula>100</formula>
    </cfRule>
  </conditionalFormatting>
  <conditionalFormatting sqref="F99:F100">
    <cfRule type="cellIs" dxfId="3" priority="34" stopIfTrue="1" operator="lessThanOrEqual">
      <formula>10</formula>
    </cfRule>
  </conditionalFormatting>
  <conditionalFormatting sqref="F96">
    <cfRule type="cellIs" dxfId="2" priority="36" stopIfTrue="1" operator="lessThanOrEqual">
      <formula>4</formula>
    </cfRule>
  </conditionalFormatting>
  <conditionalFormatting sqref="F94:F95">
    <cfRule type="cellIs" dxfId="1" priority="38" stopIfTrue="1" operator="lessThanOrEqual">
      <formula>12</formula>
    </cfRule>
  </conditionalFormatting>
  <conditionalFormatting sqref="F98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2018-05-28T07:02:32Z</dcterms:modified>
</cp:coreProperties>
</file>