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Sheet1!$A$1:$H$157</definedName>
    <definedName function="false" hidden="false" localSheetId="0" name="Excel_BuiltIn_Print_Area" vbProcedure="false">Sheet1!$A$1:$H$140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<sst xmlns="http://schemas.openxmlformats.org/spreadsheetml/2006/main" count="475" uniqueCount="222">
  <si>
    <t xml:space="preserve">MAGAZZINO 2019</t>
  </si>
  <si>
    <t xml:space="preserve">PRODOTTO</t>
  </si>
  <si>
    <t xml:space="preserve">Data Ultimo arrivo</t>
  </si>
  <si>
    <t xml:space="preserve">tot. Ordi ni</t>
  </si>
  <si>
    <t xml:space="preserve">FORNITORE</t>
  </si>
  <si>
    <t xml:space="preserve">UNITA MISURA</t>
  </si>
  <si>
    <t xml:space="preserve">GIACENZA</t>
  </si>
  <si>
    <t xml:space="preserve">COSTO  unit.</t>
  </si>
  <si>
    <t xml:space="preserve">VALORE</t>
  </si>
  <si>
    <t xml:space="preserve">Adesivo  rotoli 7 cm. Nero </t>
  </si>
  <si>
    <t xml:space="preserve">Rota</t>
  </si>
  <si>
    <t xml:space="preserve">rotoli</t>
  </si>
  <si>
    <t xml:space="preserve">Adesivo  rotoli 7 cm. Bianco</t>
  </si>
  <si>
    <t xml:space="preserve">Adesivo Strech rotolo nero</t>
  </si>
  <si>
    <t xml:space="preserve">mt</t>
  </si>
  <si>
    <t xml:space="preserve">Adesivo Strech rotolo bianco </t>
  </si>
  <si>
    <t xml:space="preserve">Adesivo Leggero nero </t>
  </si>
  <si>
    <t xml:space="preserve">Adesivo Pesante nero</t>
  </si>
  <si>
    <t xml:space="preserve">Adesivo Pesante Bianco</t>
  </si>
  <si>
    <t xml:space="preserve">Adesivo Bianco  Leggero</t>
  </si>
  <si>
    <t xml:space="preserve">Appendini Legno</t>
  </si>
  <si>
    <t xml:space="preserve">IKEA</t>
  </si>
  <si>
    <t xml:space="preserve">n</t>
  </si>
  <si>
    <t xml:space="preserve">Appendini plastica</t>
  </si>
  <si>
    <t xml:space="preserve">Donagemma</t>
  </si>
  <si>
    <t xml:space="preserve">Appendino  ferro porta gonne</t>
  </si>
  <si>
    <t xml:space="preserve">ATI</t>
  </si>
  <si>
    <t xml:space="preserve">Aghi a mano 3-9</t>
  </si>
  <si>
    <t xml:space="preserve">Aghi a mano 6</t>
  </si>
  <si>
    <t xml:space="preserve">Aghi a mano 7</t>
  </si>
  <si>
    <t xml:space="preserve">Aghi a mano 10</t>
  </si>
  <si>
    <t xml:space="preserve">Aghi a mano 9</t>
  </si>
  <si>
    <t xml:space="preserve">Appendini Plastica</t>
  </si>
  <si>
    <t xml:space="preserve">n.</t>
  </si>
  <si>
    <t xml:space="preserve">Trilobato(gommina) 75 gr 100% </t>
  </si>
  <si>
    <t xml:space="preserve">Eurospal</t>
  </si>
  <si>
    <t xml:space="preserve">Bindello cotone bianco</t>
  </si>
  <si>
    <t xml:space="preserve">Borse Nere  con logo</t>
  </si>
  <si>
    <t xml:space="preserve">Cina</t>
  </si>
  <si>
    <t xml:space="preserve">Bindello cotone nero</t>
  </si>
  <si>
    <t xml:space="preserve">Buste Plastica forate soffietto</t>
  </si>
  <si>
    <t xml:space="preserve">Lyreco</t>
  </si>
  <si>
    <t xml:space="preserve">numero</t>
  </si>
  <si>
    <t xml:space="preserve">Buste Plastica forate f.to 22x30</t>
  </si>
  <si>
    <t xml:space="preserve">lyreco</t>
  </si>
  <si>
    <t xml:space="preserve">Buste Plastica forate f.toA3 buste  da 10</t>
  </si>
  <si>
    <t xml:space="preserve">Blocco lavagna</t>
  </si>
  <si>
    <t xml:space="preserve">Canetè  25 mm</t>
  </si>
  <si>
    <t xml:space="preserve">Canetè  15 mm</t>
  </si>
  <si>
    <t xml:space="preserve">Calicot   panna (cencio della nonna)</t>
  </si>
  <si>
    <t xml:space="preserve">Carta 160gr risma da 250 fg</t>
  </si>
  <si>
    <t xml:space="preserve">n. risme</t>
  </si>
  <si>
    <t xml:space="preserve">Carta 70x 100 fedrigoni</t>
  </si>
  <si>
    <t xml:space="preserve">20</t>
  </si>
  <si>
    <t xml:space="preserve">Fedrigoni</t>
  </si>
  <si>
    <t xml:space="preserve">Carta A3 100 gr  MONDI’</t>
  </si>
  <si>
    <t xml:space="preserve">14/1/2019</t>
  </si>
  <si>
    <t xml:space="preserve">Carta fotocopie 100 gr A4</t>
  </si>
  <si>
    <t xml:space="preserve">Carta fotocopie fg  A4 80 GR</t>
  </si>
  <si>
    <t xml:space="preserve">35</t>
  </si>
  <si>
    <t xml:space="preserve">Carta Plotter</t>
  </si>
  <si>
    <t xml:space="preserve">Carta velina Fogli</t>
  </si>
  <si>
    <t xml:space="preserve">Bossotti</t>
  </si>
  <si>
    <t xml:space="preserve">kg</t>
  </si>
  <si>
    <t xml:space="preserve">Carta Velina Rotoli</t>
  </si>
  <si>
    <t xml:space="preserve">15/1/2019</t>
  </si>
  <si>
    <t xml:space="preserve">50</t>
  </si>
  <si>
    <t xml:space="preserve">Cartella progetti</t>
  </si>
  <si>
    <t xml:space="preserve">Cartellette  rigide con elastico</t>
  </si>
  <si>
    <t xml:space="preserve">Cartellette leggere con alette</t>
  </si>
  <si>
    <t xml:space="preserve">15/2/2019</t>
  </si>
  <si>
    <t xml:space="preserve">Cartuccia toner per sig Tiziana</t>
  </si>
  <si>
    <t xml:space="preserve">Cartuccia toner segret. M312</t>
  </si>
  <si>
    <t xml:space="preserve">CD  700 MB  con logo</t>
  </si>
  <si>
    <t xml:space="preserve">Centimetri sartoria</t>
  </si>
  <si>
    <t xml:space="preserve">Cintura costruita uomo</t>
  </si>
  <si>
    <t xml:space="preserve">Colla in Stick</t>
  </si>
  <si>
    <t xml:space="preserve">26/2/2019</t>
  </si>
  <si>
    <t xml:space="preserve">Correttore  Topolino</t>
  </si>
  <si>
    <t xml:space="preserve">Correttore liquido</t>
  </si>
  <si>
    <t xml:space="preserve">10</t>
  </si>
  <si>
    <t xml:space="preserve">Cotone quadretti stock</t>
  </si>
  <si>
    <t xml:space="preserve">Comerina</t>
  </si>
  <si>
    <t xml:space="preserve">Cotone camicia(6)</t>
  </si>
  <si>
    <t xml:space="preserve">Cotone tipo boxer(7)</t>
  </si>
  <si>
    <t xml:space="preserve">Custodie libretti certificazione</t>
  </si>
  <si>
    <t xml:space="preserve">Negrisolo</t>
  </si>
  <si>
    <t xml:space="preserve">Dorsini rileg 8mm</t>
  </si>
  <si>
    <t xml:space="preserve">Dorsini rileg 3 mm</t>
  </si>
  <si>
    <t xml:space="preserve">Elastici</t>
  </si>
  <si>
    <t xml:space="preserve">1</t>
  </si>
  <si>
    <t xml:space="preserve">Evidenziatori</t>
  </si>
  <si>
    <t xml:space="preserve">Faldoni</t>
  </si>
  <si>
    <t xml:space="preserve">Fermagli  58 mm</t>
  </si>
  <si>
    <t xml:space="preserve">fermagli dorati n7</t>
  </si>
  <si>
    <t xml:space="preserve">Fermagli n 77 mm</t>
  </si>
  <si>
    <t xml:space="preserve">Fermagli n°28- 30 mm</t>
  </si>
  <si>
    <t xml:space="preserve">Fermagli n° 58 mm</t>
  </si>
  <si>
    <t xml:space="preserve">Fodera nera</t>
  </si>
  <si>
    <t xml:space="preserve">Fogli per lavagna</t>
  </si>
  <si>
    <t xml:space="preserve">Gomme</t>
  </si>
  <si>
    <t xml:space="preserve">Gommina Eurospall bianca</t>
  </si>
  <si>
    <t xml:space="preserve">Gommina Eurospall nera</t>
  </si>
  <si>
    <t xml:space="preserve">Gommina Pangomma</t>
  </si>
  <si>
    <t xml:space="preserve">s</t>
  </si>
  <si>
    <t xml:space="preserve">Grucce in legno</t>
  </si>
  <si>
    <t xml:space="preserve">Guide magnetiche</t>
  </si>
  <si>
    <t xml:space="preserve">jersey bianco (mancuso)</t>
  </si>
  <si>
    <t xml:space="preserve">Mancuso</t>
  </si>
  <si>
    <t xml:space="preserve">jersey nero mancuso</t>
  </si>
  <si>
    <t xml:space="preserve">Jersey grigio (5)</t>
  </si>
  <si>
    <t xml:space="preserve">Jersey beige</t>
  </si>
  <si>
    <t xml:space="preserve">jersey bianco </t>
  </si>
  <si>
    <t xml:space="preserve">Kit  Macchina cucire USATI</t>
  </si>
  <si>
    <t xml:space="preserve">kit Macchina cucito NEW</t>
  </si>
  <si>
    <t xml:space="preserve">Kit scatole vuote</t>
  </si>
  <si>
    <t xml:space="preserve">tessuto lana quadretti</t>
  </si>
  <si>
    <t xml:space="preserve">Comerima</t>
  </si>
  <si>
    <t xml:space="preserve">tessuto lana stock (9)</t>
  </si>
  <si>
    <t xml:space="preserve">Lana Spigato Stock (8)</t>
  </si>
  <si>
    <t xml:space="preserve">Lana galles (4)</t>
  </si>
  <si>
    <t xml:space="preserve">Lana grigio nero (1)</t>
  </si>
  <si>
    <t xml:space="preserve">Lampo cm 20 normali</t>
  </si>
  <si>
    <t xml:space="preserve">Lampo cm 22 invisibile</t>
  </si>
  <si>
    <t xml:space="preserve">Matite legno</t>
  </si>
  <si>
    <t xml:space="preserve">Mine 0,5</t>
  </si>
  <si>
    <t xml:space="preserve">Mine 0,7 mm</t>
  </si>
  <si>
    <t xml:space="preserve">P.ta mine 0, 7 mm</t>
  </si>
  <si>
    <t xml:space="preserve">P.ta mine 0,5 mm</t>
  </si>
  <si>
    <t xml:space="preserve">Pellicola per imballaggi</t>
  </si>
  <si>
    <t xml:space="preserve">Pennarelli kit 4 colori</t>
  </si>
  <si>
    <t xml:space="preserve">Pennarelli Pentel Blu</t>
  </si>
  <si>
    <t xml:space="preserve">Pennarelli Pentel Rossi</t>
  </si>
  <si>
    <t xml:space="preserve">Penne Bic  blu</t>
  </si>
  <si>
    <t xml:space="preserve">Penne Bic nere</t>
  </si>
  <si>
    <t xml:space="preserve">Penne Bic Rosse</t>
  </si>
  <si>
    <t xml:space="preserve">Pennerelli Pentel Neri</t>
  </si>
  <si>
    <t xml:space="preserve">Porta abiti corti soffietto</t>
  </si>
  <si>
    <t xml:space="preserve">Ital Copri</t>
  </si>
  <si>
    <t xml:space="preserve">Porta abiti corti</t>
  </si>
  <si>
    <t xml:space="preserve">Porta abiti lunghi soffietto</t>
  </si>
  <si>
    <t xml:space="preserve">Porta abiti lunghi</t>
  </si>
  <si>
    <t xml:space="preserve">Porta abiti sposa </t>
  </si>
  <si>
    <t xml:space="preserve">Post-it grandi 76x76 </t>
  </si>
  <si>
    <t xml:space="preserve">Post-it piccoli blocchetti medi</t>
  </si>
  <si>
    <t xml:space="preserve">Post-it piccoli blocchetti piccoli</t>
  </si>
  <si>
    <t xml:space="preserve">profumo per bagno</t>
  </si>
  <si>
    <t xml:space="preserve">  </t>
  </si>
  <si>
    <t xml:space="preserve">Punteruoli</t>
  </si>
  <si>
    <t xml:space="preserve">Punti graffettatrice (x 1000)</t>
  </si>
  <si>
    <t xml:space="preserve">20000</t>
  </si>
  <si>
    <t xml:space="preserve">Raccoglitori Dispense</t>
  </si>
  <si>
    <t xml:space="preserve">Righelli metallici</t>
  </si>
  <si>
    <t xml:space="preserve">5/4/2019</t>
  </si>
  <si>
    <t xml:space="preserve">80</t>
  </si>
  <si>
    <t xml:space="preserve">Ati</t>
  </si>
  <si>
    <t xml:space="preserve">Rocche fili nero</t>
  </si>
  <si>
    <t xml:space="preserve">Cucirini</t>
  </si>
  <si>
    <t xml:space="preserve">Rocche filo bianco</t>
  </si>
  <si>
    <t xml:space="preserve">14/1/2020</t>
  </si>
  <si>
    <t xml:space="preserve">Rotoli Cartone plotter rotoli da 10,6 kg</t>
  </si>
  <si>
    <t xml:space="preserve">Rotoli Cartone modelli</t>
  </si>
  <si>
    <t xml:space="preserve">21/2/2019</t>
  </si>
  <si>
    <t xml:space="preserve">150</t>
  </si>
  <si>
    <t xml:space="preserve">Sapone lavamani per dispenser</t>
  </si>
  <si>
    <t xml:space="preserve">cartemani</t>
  </si>
  <si>
    <t xml:space="preserve">dosi</t>
  </si>
  <si>
    <t xml:space="preserve">Scalimetri</t>
  </si>
  <si>
    <t xml:space="preserve">Fara Design</t>
  </si>
  <si>
    <t xml:space="preserve">Scotch da Pacchi Avana</t>
  </si>
  <si>
    <t xml:space="preserve">6</t>
  </si>
  <si>
    <t xml:space="preserve">Scotch in Carta</t>
  </si>
  <si>
    <t xml:space="preserve">Scotch magic</t>
  </si>
  <si>
    <t xml:space="preserve">Scotch rotolo grande</t>
  </si>
  <si>
    <t xml:space="preserve">8</t>
  </si>
  <si>
    <t xml:space="preserve">Separatori alfabetici</t>
  </si>
  <si>
    <t xml:space="preserve">Separatori numerici</t>
  </si>
  <si>
    <t xml:space="preserve">Separatori Neuri</t>
  </si>
  <si>
    <t xml:space="preserve">Silesia bianca</t>
  </si>
  <si>
    <t xml:space="preserve">Silesia nera</t>
  </si>
  <si>
    <t xml:space="preserve">Spago</t>
  </si>
  <si>
    <t xml:space="preserve">spilli 250gr</t>
  </si>
  <si>
    <t xml:space="preserve">16/1/209</t>
  </si>
  <si>
    <t xml:space="preserve">scatole</t>
  </si>
  <si>
    <t xml:space="preserve">Squadrette</t>
  </si>
  <si>
    <t xml:space="preserve">12/2/2019</t>
  </si>
  <si>
    <t xml:space="preserve">1000</t>
  </si>
  <si>
    <t xml:space="preserve">Tigulio</t>
  </si>
  <si>
    <t xml:space="preserve">Strisce forate</t>
  </si>
  <si>
    <t xml:space="preserve">Tela 140 panna greggio</t>
  </si>
  <si>
    <t xml:space="preserve">Tela leggera adesivizzata</t>
  </si>
  <si>
    <t xml:space="preserve"> </t>
  </si>
  <si>
    <t xml:space="preserve">Tela Pesante </t>
  </si>
  <si>
    <t xml:space="preserve">Tela Orchidea/greggia</t>
  </si>
  <si>
    <t xml:space="preserve">Termoadesivo 150 art 50/DP</t>
  </si>
  <si>
    <t xml:space="preserve">tessuto lana double  rosa(3)</t>
  </si>
  <si>
    <t xml:space="preserve">tessuto lana(2)</t>
  </si>
  <si>
    <t xml:space="preserve">Tessuto per smoking</t>
  </si>
  <si>
    <t xml:space="preserve">Cacioppoli</t>
  </si>
  <si>
    <t xml:space="preserve">Tropical tasche</t>
  </si>
  <si>
    <t xml:space="preserve">Tubi porta diplomi</t>
  </si>
  <si>
    <t xml:space="preserve">23/2/2019</t>
  </si>
  <si>
    <t xml:space="preserve">200</t>
  </si>
  <si>
    <t xml:space="preserve">Ratioform</t>
  </si>
  <si>
    <t xml:space="preserve">Melton </t>
  </si>
  <si>
    <t xml:space="preserve">Tappo forever ferri stiro</t>
  </si>
  <si>
    <t xml:space="preserve">Guarnizioni tappi forever</t>
  </si>
  <si>
    <t xml:space="preserve">Capsula Siruba </t>
  </si>
  <si>
    <t xml:space="preserve">Capsula Pfaff</t>
  </si>
  <si>
    <t xml:space="preserve">Spoline Siruba</t>
  </si>
  <si>
    <t xml:space="preserve">Spoline Pfaff</t>
  </si>
  <si>
    <t xml:space="preserve">Cacciavite Piedino </t>
  </si>
  <si>
    <t xml:space="preserve">Cacciavite Ago </t>
  </si>
  <si>
    <t xml:space="preserve">Piedino  Mezzodestro</t>
  </si>
  <si>
    <t xml:space="preserve">Piedino Standard</t>
  </si>
  <si>
    <t xml:space="preserve">Piedino Cerniera invisibile</t>
  </si>
  <si>
    <t xml:space="preserve">Piedino Compensatore</t>
  </si>
  <si>
    <t xml:space="preserve">Porta Immondizia </t>
  </si>
  <si>
    <t xml:space="preserve">Manutan</t>
  </si>
  <si>
    <t xml:space="preserve">Ricambi sedia Bianchi</t>
  </si>
  <si>
    <t xml:space="preserve">Armet</t>
  </si>
  <si>
    <t xml:space="preserve">Ricambi sedia grigi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</si>
</sst>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\€0.00\ ;&quot;-€&quot;0.00"/>
    <numFmt numFmtId="167" formatCode="[$€-410]\ #,##0.00;[RED]\-[$€-410]\ #,##0.00"/>
    <numFmt numFmtId="168" formatCode="@"/>
    <numFmt numFmtId="169" formatCode="0.00"/>
  </numFmts>
  <fonts count="12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Arial"/>
      <family val="0"/>
      <charset val="134"/>
    </font>
    <font>
      <b val="true"/>
      <sz val="14"/>
      <name val="Arial"/>
      <family val="0"/>
      <charset val="134"/>
    </font>
    <font>
      <b val="true"/>
      <sz val="54"/>
      <color rgb="FFFFFF00"/>
      <name val="Arial"/>
      <family val="0"/>
      <charset val="134"/>
    </font>
    <font>
      <sz val="28"/>
      <name val="Arial"/>
      <family val="0"/>
      <charset val="134"/>
    </font>
    <font>
      <b val="true"/>
      <sz val="14"/>
      <color rgb="FFFFFFFF"/>
      <name val="Arial"/>
      <family val="0"/>
      <charset val="134"/>
    </font>
    <font>
      <sz val="12"/>
      <name val="Arial"/>
      <family val="0"/>
      <charset val="134"/>
    </font>
    <font>
      <sz val="14"/>
      <name val="Droid Sans"/>
      <family val="0"/>
      <charset val="134"/>
    </font>
    <font>
      <b val="true"/>
      <sz val="20"/>
      <color rgb="FF002060"/>
      <name val="Arial"/>
      <family val="0"/>
      <charset val="134"/>
    </font>
  </fonts>
  <fills count="5">
    <fill>
      <patternFill patternType="none"/>
    </fill>
    <fill>
      <patternFill patternType="gray125"/>
    </fill>
    <fill>
      <patternFill patternType="solid">
        <fgColor rgb="FF10243E"/>
        <bgColor rgb="FF002060"/>
      </patternFill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4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4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2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1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Arial"/>
        <charset val="134"/>
        <family val="0"/>
        <b val="0"/>
        <i val="0"/>
        <strike val="0"/>
        <outline val="0"/>
        <shadow val="0"/>
        <color rgb="FFFFFFFF"/>
        <sz val="10"/>
        <u val="none"/>
      </font>
      <numFmt numFmtId="164" formatCode="General"/>
      <fill>
        <patternFill>
          <bgColor rgb="FFFFFFFF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10243E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1048576"/>
  <sheetViews>
    <sheetView showFormulas="false" showGridLines="false" showRowColHeaders="true" showZeros="true" rightToLeft="false" tabSelected="true" showOutlineSymbols="true" defaultGridColor="true" view="normal" topLeftCell="A73" colorId="64" zoomScale="85" zoomScaleNormal="85" zoomScalePageLayoutView="100" workbookViewId="0">
      <selection pane="topLeft" activeCell="D85" activeCellId="0" sqref="D85"/>
    </sheetView>
  </sheetViews>
  <sheetFormatPr defaultRowHeight="12.75" zeroHeight="false" outlineLevelRow="0" outlineLevelCol="0"/>
  <cols>
    <col collapsed="false" customWidth="true" hidden="false" outlineLevel="0" max="1" min="1" style="1" width="50.9"/>
    <col collapsed="false" customWidth="true" hidden="false" outlineLevel="0" max="2" min="2" style="2" width="21.02"/>
    <col collapsed="false" customWidth="true" hidden="false" outlineLevel="0" max="3" min="3" style="2" width="13.37"/>
    <col collapsed="false" customWidth="true" hidden="false" outlineLevel="0" max="5" min="4" style="2" width="17.01"/>
    <col collapsed="false" customWidth="true" hidden="false" outlineLevel="0" max="6" min="6" style="3" width="17.01"/>
    <col collapsed="false" customWidth="true" hidden="false" outlineLevel="0" max="7" min="7" style="2" width="14.96"/>
    <col collapsed="false" customWidth="true" hidden="false" outlineLevel="0" max="8" min="8" style="2" width="35"/>
    <col collapsed="false" customWidth="true" hidden="false" outlineLevel="0" max="1025" min="9" style="4" width="20.49"/>
  </cols>
  <sheetData>
    <row r="1" s="6" customFormat="true" ht="42.35" hidden="false" customHeight="true" outlineLevel="0" collapsed="false">
      <c r="A1" s="5" t="s">
        <v>0</v>
      </c>
      <c r="B1" s="5"/>
      <c r="C1" s="5"/>
      <c r="D1" s="5"/>
      <c r="E1" s="5"/>
      <c r="F1" s="5"/>
      <c r="G1" s="5"/>
      <c r="H1" s="5"/>
    </row>
    <row r="2" customFormat="false" ht="29.1" hidden="false" customHeight="true" outlineLevel="0" collapsed="false">
      <c r="A2" s="7" t="s">
        <v>1</v>
      </c>
      <c r="B2" s="7" t="s">
        <v>2</v>
      </c>
      <c r="C2" s="7" t="s">
        <v>3</v>
      </c>
      <c r="D2" s="7" t="s">
        <v>4</v>
      </c>
      <c r="E2" s="8" t="s">
        <v>5</v>
      </c>
      <c r="F2" s="7" t="s">
        <v>6</v>
      </c>
      <c r="G2" s="7" t="s">
        <v>7</v>
      </c>
      <c r="H2" s="7" t="s">
        <v>8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</row>
    <row r="3" customFormat="false" ht="30" hidden="false" customHeight="true" outlineLevel="0" collapsed="false">
      <c r="A3" s="10" t="s">
        <v>9</v>
      </c>
      <c r="B3" s="11"/>
      <c r="C3" s="12"/>
      <c r="D3" s="13" t="s">
        <v>10</v>
      </c>
      <c r="E3" s="12" t="s">
        <v>11</v>
      </c>
      <c r="F3" s="14" t="n">
        <v>13</v>
      </c>
      <c r="G3" s="15" t="n">
        <v>16.5</v>
      </c>
      <c r="H3" s="16" t="n">
        <f aca="false">F3*G3</f>
        <v>214.5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</row>
    <row r="4" customFormat="false" ht="30" hidden="false" customHeight="true" outlineLevel="0" collapsed="false">
      <c r="A4" s="10" t="s">
        <v>12</v>
      </c>
      <c r="B4" s="11"/>
      <c r="C4" s="12"/>
      <c r="D4" s="13" t="s">
        <v>10</v>
      </c>
      <c r="E4" s="12" t="s">
        <v>11</v>
      </c>
      <c r="F4" s="14" t="n">
        <v>20</v>
      </c>
      <c r="G4" s="15" t="n">
        <v>16.5</v>
      </c>
      <c r="H4" s="16" t="n">
        <f aca="false">F4*G4</f>
        <v>330</v>
      </c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</row>
    <row r="5" customFormat="false" ht="24.95" hidden="false" customHeight="true" outlineLevel="0" collapsed="false">
      <c r="A5" s="17" t="s">
        <v>13</v>
      </c>
      <c r="B5" s="13"/>
      <c r="C5" s="13"/>
      <c r="D5" s="13" t="s">
        <v>10</v>
      </c>
      <c r="E5" s="13" t="s">
        <v>14</v>
      </c>
      <c r="F5" s="18" t="n">
        <v>33</v>
      </c>
      <c r="G5" s="15" t="n">
        <v>1.65</v>
      </c>
      <c r="H5" s="16" t="n">
        <f aca="false">F5*G5</f>
        <v>54.45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</row>
    <row r="6" customFormat="false" ht="24.2" hidden="false" customHeight="true" outlineLevel="0" collapsed="false">
      <c r="A6" s="17" t="s">
        <v>15</v>
      </c>
      <c r="B6" s="11"/>
      <c r="C6" s="13"/>
      <c r="D6" s="13" t="s">
        <v>10</v>
      </c>
      <c r="E6" s="13" t="s">
        <v>14</v>
      </c>
      <c r="F6" s="18" t="n">
        <v>96</v>
      </c>
      <c r="G6" s="15" t="n">
        <v>2</v>
      </c>
      <c r="H6" s="16" t="n">
        <f aca="false">F6*G6</f>
        <v>192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</row>
    <row r="7" customFormat="false" ht="25.35" hidden="false" customHeight="true" outlineLevel="0" collapsed="false">
      <c r="A7" s="17" t="s">
        <v>16</v>
      </c>
      <c r="B7" s="11"/>
      <c r="C7" s="13"/>
      <c r="D7" s="13" t="s">
        <v>10</v>
      </c>
      <c r="E7" s="13" t="s">
        <v>14</v>
      </c>
      <c r="F7" s="18" t="n">
        <v>20</v>
      </c>
      <c r="G7" s="15" t="n">
        <v>3</v>
      </c>
      <c r="H7" s="16" t="n">
        <f aca="false">F7*G7</f>
        <v>60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</row>
    <row r="8" customFormat="false" ht="23.25" hidden="false" customHeight="true" outlineLevel="0" collapsed="false">
      <c r="A8" s="17" t="s">
        <v>17</v>
      </c>
      <c r="B8" s="11"/>
      <c r="C8" s="13"/>
      <c r="D8" s="13" t="s">
        <v>10</v>
      </c>
      <c r="E8" s="13" t="s">
        <v>14</v>
      </c>
      <c r="F8" s="18" t="n">
        <v>0</v>
      </c>
      <c r="G8" s="15" t="n">
        <v>3</v>
      </c>
      <c r="H8" s="16" t="n">
        <f aca="false">F8*G8</f>
        <v>0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</row>
    <row r="9" customFormat="false" ht="23.25" hidden="false" customHeight="true" outlineLevel="0" collapsed="false">
      <c r="A9" s="17" t="s">
        <v>18</v>
      </c>
      <c r="B9" s="11"/>
      <c r="C9" s="13"/>
      <c r="D9" s="13" t="s">
        <v>10</v>
      </c>
      <c r="E9" s="13" t="s">
        <v>14</v>
      </c>
      <c r="F9" s="18" t="n">
        <v>38</v>
      </c>
      <c r="G9" s="15" t="n">
        <v>3</v>
      </c>
      <c r="H9" s="16" t="n">
        <f aca="false">F9*G9</f>
        <v>114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</row>
    <row r="10" customFormat="false" ht="28.35" hidden="false" customHeight="true" outlineLevel="0" collapsed="false">
      <c r="A10" s="17" t="s">
        <v>19</v>
      </c>
      <c r="B10" s="11"/>
      <c r="C10" s="13"/>
      <c r="D10" s="13" t="s">
        <v>10</v>
      </c>
      <c r="E10" s="13" t="s">
        <v>14</v>
      </c>
      <c r="F10" s="18" t="n">
        <v>40</v>
      </c>
      <c r="G10" s="15" t="n">
        <v>2.35</v>
      </c>
      <c r="H10" s="16" t="n">
        <f aca="false">F10*G10</f>
        <v>94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</row>
    <row r="11" customFormat="false" ht="28.35" hidden="false" customHeight="true" outlineLevel="0" collapsed="false">
      <c r="A11" s="17" t="s">
        <v>20</v>
      </c>
      <c r="B11" s="11"/>
      <c r="C11" s="13"/>
      <c r="D11" s="13" t="s">
        <v>21</v>
      </c>
      <c r="E11" s="13" t="s">
        <v>22</v>
      </c>
      <c r="F11" s="18" t="n">
        <v>64</v>
      </c>
      <c r="G11" s="15" t="n">
        <v>1</v>
      </c>
      <c r="H11" s="16" t="n">
        <f aca="false">F11*G11</f>
        <v>64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</row>
    <row r="12" customFormat="false" ht="28.35" hidden="false" customHeight="true" outlineLevel="0" collapsed="false">
      <c r="A12" s="17" t="s">
        <v>23</v>
      </c>
      <c r="B12" s="11"/>
      <c r="C12" s="13"/>
      <c r="D12" s="13" t="s">
        <v>24</v>
      </c>
      <c r="E12" s="13" t="s">
        <v>22</v>
      </c>
      <c r="F12" s="18" t="n">
        <v>35</v>
      </c>
      <c r="G12" s="15" t="n">
        <v>0.5</v>
      </c>
      <c r="H12" s="16" t="n">
        <f aca="false">F12*G12</f>
        <v>17.5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</row>
    <row r="13" customFormat="false" ht="28.35" hidden="false" customHeight="true" outlineLevel="0" collapsed="false">
      <c r="A13" s="17" t="s">
        <v>25</v>
      </c>
      <c r="B13" s="11"/>
      <c r="C13" s="13"/>
      <c r="D13" s="13" t="s">
        <v>26</v>
      </c>
      <c r="E13" s="13" t="s">
        <v>22</v>
      </c>
      <c r="F13" s="18" t="n">
        <v>9</v>
      </c>
      <c r="G13" s="15" t="n">
        <v>1.2</v>
      </c>
      <c r="H13" s="16" t="n">
        <f aca="false">F13*G13</f>
        <v>10.8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</row>
    <row r="14" customFormat="false" ht="28.35" hidden="false" customHeight="true" outlineLevel="0" collapsed="false">
      <c r="A14" s="17" t="s">
        <v>27</v>
      </c>
      <c r="B14" s="11"/>
      <c r="C14" s="13"/>
      <c r="D14" s="13" t="s">
        <v>26</v>
      </c>
      <c r="E14" s="13" t="s">
        <v>22</v>
      </c>
      <c r="F14" s="18" t="n">
        <v>9</v>
      </c>
      <c r="G14" s="15" t="n">
        <v>0.6</v>
      </c>
      <c r="H14" s="16" t="n">
        <f aca="false">F14*G14</f>
        <v>5.4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</row>
    <row r="15" customFormat="false" ht="28.35" hidden="false" customHeight="true" outlineLevel="0" collapsed="false">
      <c r="A15" s="17" t="s">
        <v>28</v>
      </c>
      <c r="B15" s="11"/>
      <c r="C15" s="13"/>
      <c r="D15" s="13" t="s">
        <v>26</v>
      </c>
      <c r="E15" s="13" t="s">
        <v>22</v>
      </c>
      <c r="F15" s="18" t="n">
        <v>8</v>
      </c>
      <c r="G15" s="15" t="n">
        <v>0.6</v>
      </c>
      <c r="H15" s="16" t="n">
        <f aca="false">F15*G15</f>
        <v>4.8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</row>
    <row r="16" customFormat="false" ht="28.35" hidden="false" customHeight="true" outlineLevel="0" collapsed="false">
      <c r="A16" s="17" t="s">
        <v>29</v>
      </c>
      <c r="B16" s="11"/>
      <c r="C16" s="13"/>
      <c r="D16" s="13" t="s">
        <v>26</v>
      </c>
      <c r="E16" s="13" t="s">
        <v>22</v>
      </c>
      <c r="F16" s="18" t="n">
        <v>4</v>
      </c>
      <c r="G16" s="15" t="n">
        <v>0.6</v>
      </c>
      <c r="H16" s="16" t="n">
        <f aca="false">F16*G16</f>
        <v>2.4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</row>
    <row r="17" customFormat="false" ht="28.35" hidden="false" customHeight="true" outlineLevel="0" collapsed="false">
      <c r="A17" s="17" t="s">
        <v>30</v>
      </c>
      <c r="B17" s="11"/>
      <c r="C17" s="13"/>
      <c r="D17" s="13" t="s">
        <v>26</v>
      </c>
      <c r="E17" s="13" t="s">
        <v>22</v>
      </c>
      <c r="F17" s="18" t="n">
        <v>5</v>
      </c>
      <c r="G17" s="15" t="n">
        <v>0.6</v>
      </c>
      <c r="H17" s="16" t="n">
        <f aca="false">F17*G17</f>
        <v>3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customFormat="false" ht="27.75" hidden="false" customHeight="true" outlineLevel="0" collapsed="false">
      <c r="A18" s="17" t="s">
        <v>31</v>
      </c>
      <c r="B18" s="11"/>
      <c r="C18" s="13"/>
      <c r="D18" s="13" t="s">
        <v>26</v>
      </c>
      <c r="E18" s="13" t="s">
        <v>22</v>
      </c>
      <c r="F18" s="18" t="n">
        <v>2</v>
      </c>
      <c r="G18" s="15" t="n">
        <v>0.6</v>
      </c>
      <c r="H18" s="16" t="n">
        <f aca="false">F18*G18</f>
        <v>1.2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customFormat="false" ht="28.35" hidden="false" customHeight="true" outlineLevel="0" collapsed="false">
      <c r="A19" s="17" t="s">
        <v>32</v>
      </c>
      <c r="B19" s="11"/>
      <c r="C19" s="13"/>
      <c r="D19" s="13" t="s">
        <v>24</v>
      </c>
      <c r="E19" s="13" t="s">
        <v>33</v>
      </c>
      <c r="F19" s="18" t="n">
        <v>5</v>
      </c>
      <c r="G19" s="15" t="n">
        <v>0.5</v>
      </c>
      <c r="H19" s="16" t="n">
        <f aca="false">F19*G19</f>
        <v>2.5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customFormat="false" ht="28.35" hidden="false" customHeight="true" outlineLevel="0" collapsed="false">
      <c r="A20" s="17" t="s">
        <v>34</v>
      </c>
      <c r="B20" s="13"/>
      <c r="C20" s="13"/>
      <c r="D20" s="13" t="s">
        <v>35</v>
      </c>
      <c r="E20" s="13" t="s">
        <v>14</v>
      </c>
      <c r="F20" s="18" t="n">
        <v>30</v>
      </c>
      <c r="G20" s="15" t="n">
        <v>8.3</v>
      </c>
      <c r="H20" s="16" t="n">
        <f aca="false">F20*G20</f>
        <v>249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customFormat="false" ht="28.35" hidden="false" customHeight="true" outlineLevel="0" collapsed="false">
      <c r="A21" s="17" t="s">
        <v>36</v>
      </c>
      <c r="B21" s="11"/>
      <c r="C21" s="13"/>
      <c r="D21" s="13" t="s">
        <v>10</v>
      </c>
      <c r="E21" s="13" t="s">
        <v>11</v>
      </c>
      <c r="F21" s="18" t="n">
        <v>8</v>
      </c>
      <c r="G21" s="15" t="n">
        <v>2</v>
      </c>
      <c r="H21" s="16" t="n">
        <f aca="false">F21*G21</f>
        <v>16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</row>
    <row r="22" customFormat="false" ht="28.35" hidden="false" customHeight="true" outlineLevel="0" collapsed="false">
      <c r="A22" s="17" t="s">
        <v>37</v>
      </c>
      <c r="B22" s="11"/>
      <c r="C22" s="13"/>
      <c r="D22" s="13" t="s">
        <v>38</v>
      </c>
      <c r="E22" s="13" t="s">
        <v>33</v>
      </c>
      <c r="F22" s="18" t="n">
        <v>500</v>
      </c>
      <c r="G22" s="15" t="n">
        <v>1.828</v>
      </c>
      <c r="H22" s="16" t="n">
        <f aca="false">F22*G22</f>
        <v>914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</row>
    <row r="23" s="22" customFormat="true" ht="28.35" hidden="false" customHeight="true" outlineLevel="0" collapsed="false">
      <c r="A23" s="10" t="s">
        <v>39</v>
      </c>
      <c r="B23" s="19"/>
      <c r="C23" s="12"/>
      <c r="D23" s="12" t="s">
        <v>10</v>
      </c>
      <c r="E23" s="12" t="s">
        <v>11</v>
      </c>
      <c r="F23" s="14" t="n">
        <v>6</v>
      </c>
      <c r="G23" s="20" t="n">
        <v>2</v>
      </c>
      <c r="H23" s="16" t="n">
        <f aca="false">F23*G23</f>
        <v>12</v>
      </c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</row>
    <row r="24" s="26" customFormat="true" ht="28.35" hidden="false" customHeight="true" outlineLevel="0" collapsed="false">
      <c r="A24" s="23" t="s">
        <v>40</v>
      </c>
      <c r="B24" s="24"/>
      <c r="C24" s="24"/>
      <c r="D24" s="24" t="s">
        <v>41</v>
      </c>
      <c r="E24" s="24" t="s">
        <v>42</v>
      </c>
      <c r="F24" s="25" t="n">
        <v>2</v>
      </c>
      <c r="G24" s="20" t="n">
        <v>3</v>
      </c>
      <c r="H24" s="16" t="n">
        <f aca="false">F24*G24</f>
        <v>6</v>
      </c>
    </row>
    <row r="25" s="26" customFormat="true" ht="28.35" hidden="false" customHeight="true" outlineLevel="0" collapsed="false">
      <c r="A25" s="23" t="s">
        <v>43</v>
      </c>
      <c r="B25" s="24"/>
      <c r="C25" s="24"/>
      <c r="D25" s="24" t="s">
        <v>41</v>
      </c>
      <c r="E25" s="24" t="s">
        <v>44</v>
      </c>
      <c r="F25" s="25" t="n">
        <v>200</v>
      </c>
      <c r="G25" s="20" t="n">
        <v>0.98</v>
      </c>
      <c r="H25" s="16" t="n">
        <f aca="false">F25*G25</f>
        <v>196</v>
      </c>
    </row>
    <row r="26" s="26" customFormat="true" ht="28.35" hidden="false" customHeight="true" outlineLevel="0" collapsed="false">
      <c r="A26" s="23" t="s">
        <v>45</v>
      </c>
      <c r="B26" s="24"/>
      <c r="C26" s="24"/>
      <c r="D26" s="24" t="s">
        <v>41</v>
      </c>
      <c r="E26" s="24" t="s">
        <v>42</v>
      </c>
      <c r="F26" s="25" t="n">
        <v>3</v>
      </c>
      <c r="G26" s="20" t="n">
        <v>6</v>
      </c>
      <c r="H26" s="16" t="n">
        <f aca="false">F26*G26</f>
        <v>18</v>
      </c>
    </row>
    <row r="27" customFormat="false" ht="28.35" hidden="false" customHeight="true" outlineLevel="0" collapsed="false">
      <c r="A27" s="23" t="s">
        <v>46</v>
      </c>
      <c r="B27" s="24"/>
      <c r="C27" s="24"/>
      <c r="D27" s="24" t="s">
        <v>41</v>
      </c>
      <c r="E27" s="24" t="s">
        <v>42</v>
      </c>
      <c r="F27" s="25" t="n">
        <v>3</v>
      </c>
      <c r="G27" s="20" t="n">
        <v>3.5</v>
      </c>
      <c r="H27" s="16" t="n">
        <f aca="false">F27*G27</f>
        <v>10.5</v>
      </c>
    </row>
    <row r="28" customFormat="false" ht="28.35" hidden="false" customHeight="true" outlineLevel="0" collapsed="false">
      <c r="A28" s="23" t="s">
        <v>47</v>
      </c>
      <c r="B28" s="24"/>
      <c r="C28" s="24"/>
      <c r="D28" s="24" t="s">
        <v>10</v>
      </c>
      <c r="E28" s="24" t="s">
        <v>14</v>
      </c>
      <c r="F28" s="25" t="n">
        <v>50</v>
      </c>
      <c r="G28" s="20" t="n">
        <v>2</v>
      </c>
      <c r="H28" s="16" t="n">
        <f aca="false">F28*G28</f>
        <v>100</v>
      </c>
    </row>
    <row r="29" customFormat="false" ht="28.35" hidden="false" customHeight="true" outlineLevel="0" collapsed="false">
      <c r="A29" s="23" t="s">
        <v>48</v>
      </c>
      <c r="B29" s="24"/>
      <c r="C29" s="24"/>
      <c r="D29" s="24" t="s">
        <v>10</v>
      </c>
      <c r="E29" s="24" t="s">
        <v>14</v>
      </c>
      <c r="F29" s="25" t="n">
        <v>100</v>
      </c>
      <c r="G29" s="20" t="n">
        <v>2</v>
      </c>
      <c r="H29" s="16" t="n">
        <f aca="false">F29*G29</f>
        <v>200</v>
      </c>
    </row>
    <row r="30" customFormat="false" ht="28.35" hidden="false" customHeight="true" outlineLevel="0" collapsed="false">
      <c r="A30" s="27" t="s">
        <v>49</v>
      </c>
      <c r="B30" s="12"/>
      <c r="C30" s="12"/>
      <c r="D30" s="12"/>
      <c r="E30" s="12" t="s">
        <v>14</v>
      </c>
      <c r="F30" s="28" t="n">
        <v>25</v>
      </c>
      <c r="G30" s="29" t="n">
        <v>1.14</v>
      </c>
      <c r="H30" s="16" t="n">
        <f aca="false">F30*G30</f>
        <v>28.5</v>
      </c>
    </row>
    <row r="31" customFormat="false" ht="28.35" hidden="false" customHeight="true" outlineLevel="0" collapsed="false">
      <c r="A31" s="23" t="s">
        <v>50</v>
      </c>
      <c r="B31" s="24"/>
      <c r="C31" s="24"/>
      <c r="D31" s="24" t="s">
        <v>41</v>
      </c>
      <c r="E31" s="24" t="s">
        <v>51</v>
      </c>
      <c r="F31" s="25" t="n">
        <v>2</v>
      </c>
      <c r="G31" s="20" t="n">
        <v>8.5</v>
      </c>
      <c r="H31" s="16" t="n">
        <f aca="false">F31*G31</f>
        <v>17</v>
      </c>
    </row>
    <row r="32" customFormat="false" ht="28.35" hidden="false" customHeight="true" outlineLevel="0" collapsed="false">
      <c r="A32" s="23" t="s">
        <v>52</v>
      </c>
      <c r="B32" s="24"/>
      <c r="C32" s="24" t="s">
        <v>53</v>
      </c>
      <c r="D32" s="24" t="s">
        <v>54</v>
      </c>
      <c r="E32" s="24" t="s">
        <v>51</v>
      </c>
      <c r="F32" s="25" t="n">
        <v>10</v>
      </c>
      <c r="G32" s="20" t="n">
        <v>27.44</v>
      </c>
      <c r="H32" s="16" t="n">
        <f aca="false">F32*G32</f>
        <v>274.4</v>
      </c>
    </row>
    <row r="33" customFormat="false" ht="28.35" hidden="false" customHeight="true" outlineLevel="0" collapsed="false">
      <c r="A33" s="23" t="s">
        <v>55</v>
      </c>
      <c r="B33" s="24" t="s">
        <v>56</v>
      </c>
      <c r="C33" s="24" t="s">
        <v>53</v>
      </c>
      <c r="D33" s="24" t="s">
        <v>41</v>
      </c>
      <c r="E33" s="24" t="s">
        <v>51</v>
      </c>
      <c r="F33" s="25" t="n">
        <v>15</v>
      </c>
      <c r="G33" s="20" t="n">
        <v>17</v>
      </c>
      <c r="H33" s="16" t="n">
        <f aca="false">F33*G33</f>
        <v>255</v>
      </c>
    </row>
    <row r="34" customFormat="false" ht="28.35" hidden="false" customHeight="true" outlineLevel="0" collapsed="false">
      <c r="A34" s="23" t="s">
        <v>57</v>
      </c>
      <c r="B34" s="24"/>
      <c r="C34" s="24"/>
      <c r="D34" s="24" t="s">
        <v>41</v>
      </c>
      <c r="E34" s="24" t="s">
        <v>51</v>
      </c>
      <c r="F34" s="25" t="n">
        <v>3</v>
      </c>
      <c r="G34" s="20" t="n">
        <v>7.9</v>
      </c>
      <c r="H34" s="16" t="n">
        <f aca="false">F34*G34</f>
        <v>23.7</v>
      </c>
    </row>
    <row r="35" customFormat="false" ht="28.35" hidden="false" customHeight="true" outlineLevel="0" collapsed="false">
      <c r="A35" s="23" t="s">
        <v>58</v>
      </c>
      <c r="B35" s="24" t="s">
        <v>56</v>
      </c>
      <c r="C35" s="24" t="s">
        <v>59</v>
      </c>
      <c r="D35" s="24" t="s">
        <v>41</v>
      </c>
      <c r="E35" s="24" t="s">
        <v>51</v>
      </c>
      <c r="F35" s="25" t="n">
        <v>20</v>
      </c>
      <c r="G35" s="20" t="n">
        <v>2.76</v>
      </c>
      <c r="H35" s="16" t="n">
        <f aca="false">F35*G35</f>
        <v>55.2</v>
      </c>
    </row>
    <row r="36" customFormat="false" ht="28.35" hidden="false" customHeight="true" outlineLevel="0" collapsed="false">
      <c r="A36" s="30" t="s">
        <v>60</v>
      </c>
      <c r="B36" s="31"/>
      <c r="C36" s="32"/>
      <c r="D36" s="24" t="s">
        <v>41</v>
      </c>
      <c r="E36" s="32" t="s">
        <v>11</v>
      </c>
      <c r="F36" s="25" t="n">
        <v>0</v>
      </c>
      <c r="G36" s="20" t="n">
        <v>9.75</v>
      </c>
      <c r="H36" s="16" t="n">
        <f aca="false">F36*G36</f>
        <v>0</v>
      </c>
    </row>
    <row r="37" customFormat="false" ht="28.35" hidden="false" customHeight="true" outlineLevel="0" collapsed="false">
      <c r="A37" s="23" t="s">
        <v>61</v>
      </c>
      <c r="B37" s="24"/>
      <c r="C37" s="24"/>
      <c r="D37" s="24" t="s">
        <v>62</v>
      </c>
      <c r="E37" s="24" t="s">
        <v>63</v>
      </c>
      <c r="F37" s="25" t="n">
        <v>25</v>
      </c>
      <c r="G37" s="20" t="n">
        <v>2.6</v>
      </c>
      <c r="H37" s="16" t="n">
        <f aca="false">F37*G37</f>
        <v>65</v>
      </c>
    </row>
    <row r="38" customFormat="false" ht="28.35" hidden="false" customHeight="true" outlineLevel="0" collapsed="false">
      <c r="A38" s="23" t="s">
        <v>64</v>
      </c>
      <c r="B38" s="24" t="s">
        <v>65</v>
      </c>
      <c r="C38" s="24" t="s">
        <v>66</v>
      </c>
      <c r="D38" s="24" t="s">
        <v>62</v>
      </c>
      <c r="E38" s="24" t="s">
        <v>11</v>
      </c>
      <c r="F38" s="25" t="n">
        <v>0</v>
      </c>
      <c r="G38" s="20" t="n">
        <v>2.7</v>
      </c>
      <c r="H38" s="16" t="n">
        <f aca="false">F38*G38</f>
        <v>0</v>
      </c>
    </row>
    <row r="39" customFormat="false" ht="28.35" hidden="false" customHeight="true" outlineLevel="0" collapsed="false">
      <c r="A39" s="30" t="s">
        <v>67</v>
      </c>
      <c r="B39" s="32"/>
      <c r="C39" s="32"/>
      <c r="D39" s="24" t="s">
        <v>41</v>
      </c>
      <c r="E39" s="32" t="s">
        <v>42</v>
      </c>
      <c r="F39" s="14" t="n">
        <v>0</v>
      </c>
      <c r="G39" s="12" t="n">
        <v>3.68</v>
      </c>
      <c r="H39" s="16" t="n">
        <f aca="false">F39*G39</f>
        <v>0</v>
      </c>
    </row>
    <row r="40" customFormat="false" ht="28.35" hidden="false" customHeight="true" outlineLevel="0" collapsed="false">
      <c r="A40" s="23" t="s">
        <v>68</v>
      </c>
      <c r="B40" s="24"/>
      <c r="C40" s="24"/>
      <c r="D40" s="24" t="s">
        <v>41</v>
      </c>
      <c r="E40" s="32" t="s">
        <v>42</v>
      </c>
      <c r="F40" s="14" t="n">
        <v>8</v>
      </c>
      <c r="G40" s="20" t="n">
        <v>3</v>
      </c>
      <c r="H40" s="16" t="n">
        <f aca="false">F40*G40</f>
        <v>24</v>
      </c>
    </row>
    <row r="41" customFormat="false" ht="28.35" hidden="false" customHeight="true" outlineLevel="0" collapsed="false">
      <c r="A41" s="23" t="s">
        <v>69</v>
      </c>
      <c r="B41" s="24" t="s">
        <v>70</v>
      </c>
      <c r="C41" s="24" t="s">
        <v>66</v>
      </c>
      <c r="D41" s="24" t="s">
        <v>41</v>
      </c>
      <c r="E41" s="32" t="s">
        <v>42</v>
      </c>
      <c r="F41" s="14" t="n">
        <v>50</v>
      </c>
      <c r="G41" s="20" t="n">
        <v>0.25</v>
      </c>
      <c r="H41" s="16" t="n">
        <f aca="false">F41*G41</f>
        <v>12.5</v>
      </c>
    </row>
    <row r="42" customFormat="false" ht="28.35" hidden="false" customHeight="true" outlineLevel="0" collapsed="false">
      <c r="A42" s="23" t="s">
        <v>71</v>
      </c>
      <c r="B42" s="24"/>
      <c r="C42" s="24"/>
      <c r="D42" s="24" t="s">
        <v>41</v>
      </c>
      <c r="E42" s="32" t="s">
        <v>42</v>
      </c>
      <c r="F42" s="25" t="n">
        <v>0</v>
      </c>
      <c r="G42" s="20" t="n">
        <v>177</v>
      </c>
      <c r="H42" s="16" t="n">
        <f aca="false">F42*G42</f>
        <v>0</v>
      </c>
    </row>
    <row r="43" customFormat="false" ht="28.35" hidden="false" customHeight="true" outlineLevel="0" collapsed="false">
      <c r="A43" s="23" t="s">
        <v>72</v>
      </c>
      <c r="B43" s="24"/>
      <c r="C43" s="24"/>
      <c r="D43" s="24" t="s">
        <v>41</v>
      </c>
      <c r="E43" s="32" t="s">
        <v>42</v>
      </c>
      <c r="F43" s="25" t="n">
        <v>0</v>
      </c>
      <c r="G43" s="20" t="n">
        <v>110</v>
      </c>
      <c r="H43" s="16" t="n">
        <f aca="false">F43*G43</f>
        <v>0</v>
      </c>
    </row>
    <row r="44" customFormat="false" ht="28.35" hidden="false" customHeight="true" outlineLevel="0" collapsed="false">
      <c r="A44" s="23" t="s">
        <v>73</v>
      </c>
      <c r="B44" s="24"/>
      <c r="C44" s="24"/>
      <c r="D44" s="24"/>
      <c r="E44" s="32" t="s">
        <v>42</v>
      </c>
      <c r="F44" s="25" t="n">
        <v>170</v>
      </c>
      <c r="G44" s="20" t="n">
        <v>1.18</v>
      </c>
      <c r="H44" s="16" t="n">
        <f aca="false">F44*G44</f>
        <v>200.6</v>
      </c>
    </row>
    <row r="45" customFormat="false" ht="28.35" hidden="false" customHeight="true" outlineLevel="0" collapsed="false">
      <c r="A45" s="23" t="s">
        <v>74</v>
      </c>
      <c r="B45" s="24"/>
      <c r="C45" s="24"/>
      <c r="D45" s="24"/>
      <c r="E45" s="32" t="s">
        <v>42</v>
      </c>
      <c r="F45" s="25" t="n">
        <v>343</v>
      </c>
      <c r="G45" s="20" t="n">
        <v>0.35</v>
      </c>
      <c r="H45" s="16" t="n">
        <f aca="false">F45*G45</f>
        <v>120.05</v>
      </c>
    </row>
    <row r="46" customFormat="false" ht="28.35" hidden="false" customHeight="true" outlineLevel="0" collapsed="false">
      <c r="A46" s="23" t="s">
        <v>75</v>
      </c>
      <c r="B46" s="24"/>
      <c r="C46" s="24"/>
      <c r="D46" s="24"/>
      <c r="E46" s="32" t="s">
        <v>14</v>
      </c>
      <c r="F46" s="25" t="n">
        <v>60</v>
      </c>
      <c r="G46" s="20"/>
      <c r="H46" s="16" t="n">
        <f aca="false">F46*G46</f>
        <v>0</v>
      </c>
    </row>
    <row r="47" customFormat="false" ht="28.35" hidden="false" customHeight="true" outlineLevel="0" collapsed="false">
      <c r="A47" s="23" t="s">
        <v>76</v>
      </c>
      <c r="B47" s="24" t="s">
        <v>77</v>
      </c>
      <c r="C47" s="24" t="s">
        <v>66</v>
      </c>
      <c r="D47" s="24" t="s">
        <v>41</v>
      </c>
      <c r="E47" s="32" t="s">
        <v>42</v>
      </c>
      <c r="F47" s="25" t="n">
        <v>5</v>
      </c>
      <c r="G47" s="20" t="n">
        <v>1</v>
      </c>
      <c r="H47" s="16" t="n">
        <f aca="false">F47*G47</f>
        <v>5</v>
      </c>
    </row>
    <row r="48" customFormat="false" ht="28.35" hidden="false" customHeight="true" outlineLevel="0" collapsed="false">
      <c r="A48" s="23" t="s">
        <v>78</v>
      </c>
      <c r="B48" s="24"/>
      <c r="C48" s="24"/>
      <c r="D48" s="24" t="s">
        <v>41</v>
      </c>
      <c r="E48" s="32" t="s">
        <v>42</v>
      </c>
      <c r="F48" s="25" t="n">
        <v>10</v>
      </c>
      <c r="G48" s="20" t="n">
        <v>1.75</v>
      </c>
      <c r="H48" s="16" t="n">
        <f aca="false">F48*G48</f>
        <v>17.5</v>
      </c>
    </row>
    <row r="49" customFormat="false" ht="28.35" hidden="false" customHeight="true" outlineLevel="0" collapsed="false">
      <c r="A49" s="23" t="s">
        <v>79</v>
      </c>
      <c r="B49" s="24" t="s">
        <v>77</v>
      </c>
      <c r="C49" s="24" t="s">
        <v>80</v>
      </c>
      <c r="D49" s="24" t="s">
        <v>41</v>
      </c>
      <c r="E49" s="32" t="s">
        <v>42</v>
      </c>
      <c r="F49" s="25" t="n">
        <v>10</v>
      </c>
      <c r="G49" s="20" t="n">
        <v>0.72</v>
      </c>
      <c r="H49" s="16" t="n">
        <f aca="false">F49*G49</f>
        <v>7.2</v>
      </c>
    </row>
    <row r="50" customFormat="false" ht="28.35" hidden="false" customHeight="true" outlineLevel="0" collapsed="false">
      <c r="A50" s="23" t="s">
        <v>81</v>
      </c>
      <c r="B50" s="24"/>
      <c r="C50" s="24"/>
      <c r="D50" s="24" t="s">
        <v>82</v>
      </c>
      <c r="E50" s="32" t="s">
        <v>14</v>
      </c>
      <c r="F50" s="25" t="n">
        <v>25</v>
      </c>
      <c r="G50" s="20" t="n">
        <v>3</v>
      </c>
      <c r="H50" s="16" t="n">
        <f aca="false">F50*G50</f>
        <v>75</v>
      </c>
    </row>
    <row r="51" customFormat="false" ht="28.35" hidden="false" customHeight="true" outlineLevel="0" collapsed="false">
      <c r="A51" s="23" t="s">
        <v>83</v>
      </c>
      <c r="B51" s="24"/>
      <c r="C51" s="24"/>
      <c r="D51" s="24"/>
      <c r="E51" s="24" t="s">
        <v>14</v>
      </c>
      <c r="F51" s="25" t="n">
        <v>20</v>
      </c>
      <c r="G51" s="20" t="n">
        <v>1.8</v>
      </c>
      <c r="H51" s="16" t="n">
        <f aca="false">F51*G51</f>
        <v>36</v>
      </c>
    </row>
    <row r="52" customFormat="false" ht="28.35" hidden="false" customHeight="true" outlineLevel="0" collapsed="false">
      <c r="A52" s="23" t="s">
        <v>84</v>
      </c>
      <c r="B52" s="24"/>
      <c r="C52" s="24"/>
      <c r="D52" s="24"/>
      <c r="E52" s="24" t="s">
        <v>14</v>
      </c>
      <c r="F52" s="25" t="n">
        <v>10</v>
      </c>
      <c r="G52" s="20" t="n">
        <v>1</v>
      </c>
      <c r="H52" s="16" t="n">
        <f aca="false">F52*G52</f>
        <v>10</v>
      </c>
    </row>
    <row r="53" customFormat="false" ht="28.35" hidden="false" customHeight="true" outlineLevel="0" collapsed="false">
      <c r="A53" s="23" t="s">
        <v>85</v>
      </c>
      <c r="B53" s="24"/>
      <c r="C53" s="24"/>
      <c r="D53" s="24" t="s">
        <v>86</v>
      </c>
      <c r="E53" s="12" t="s">
        <v>42</v>
      </c>
      <c r="F53" s="25" t="n">
        <v>600</v>
      </c>
      <c r="G53" s="20" t="n">
        <v>0.15</v>
      </c>
      <c r="H53" s="16" t="n">
        <f aca="false">F53*G53</f>
        <v>90</v>
      </c>
    </row>
    <row r="54" customFormat="false" ht="28.35" hidden="false" customHeight="true" outlineLevel="0" collapsed="false">
      <c r="A54" s="10" t="s">
        <v>87</v>
      </c>
      <c r="B54" s="12"/>
      <c r="C54" s="24"/>
      <c r="D54" s="24" t="s">
        <v>41</v>
      </c>
      <c r="E54" s="12" t="s">
        <v>42</v>
      </c>
      <c r="F54" s="25" t="n">
        <v>0</v>
      </c>
      <c r="G54" s="20" t="n">
        <v>0.22</v>
      </c>
      <c r="H54" s="16" t="n">
        <f aca="false">F54*G54</f>
        <v>0</v>
      </c>
    </row>
    <row r="55" customFormat="false" ht="28.35" hidden="false" customHeight="true" outlineLevel="0" collapsed="false">
      <c r="A55" s="10" t="s">
        <v>88</v>
      </c>
      <c r="B55" s="12"/>
      <c r="C55" s="12"/>
      <c r="D55" s="24" t="s">
        <v>41</v>
      </c>
      <c r="E55" s="12" t="s">
        <v>42</v>
      </c>
      <c r="F55" s="25" t="n">
        <v>0</v>
      </c>
      <c r="G55" s="20" t="n">
        <v>2.13</v>
      </c>
      <c r="H55" s="16" t="n">
        <f aca="false">F55*G55</f>
        <v>0</v>
      </c>
    </row>
    <row r="56" customFormat="false" ht="28.35" hidden="false" customHeight="true" outlineLevel="0" collapsed="false">
      <c r="A56" s="23" t="s">
        <v>89</v>
      </c>
      <c r="B56" s="24" t="s">
        <v>70</v>
      </c>
      <c r="C56" s="24" t="s">
        <v>90</v>
      </c>
      <c r="D56" s="24" t="s">
        <v>41</v>
      </c>
      <c r="E56" s="12" t="s">
        <v>63</v>
      </c>
      <c r="F56" s="25" t="n">
        <v>1</v>
      </c>
      <c r="G56" s="20" t="n">
        <v>5.95</v>
      </c>
      <c r="H56" s="16" t="n">
        <f aca="false">F56*G56</f>
        <v>5.95</v>
      </c>
    </row>
    <row r="57" customFormat="false" ht="28.35" hidden="false" customHeight="true" outlineLevel="0" collapsed="false">
      <c r="A57" s="23" t="s">
        <v>91</v>
      </c>
      <c r="B57" s="24"/>
      <c r="C57" s="24"/>
      <c r="D57" s="24" t="s">
        <v>41</v>
      </c>
      <c r="E57" s="12" t="s">
        <v>42</v>
      </c>
      <c r="F57" s="25" t="n">
        <v>2</v>
      </c>
      <c r="G57" s="20" t="n">
        <v>0.7</v>
      </c>
      <c r="H57" s="16" t="n">
        <f aca="false">F57*G57</f>
        <v>1.4</v>
      </c>
    </row>
    <row r="58" customFormat="false" ht="28.35" hidden="false" customHeight="true" outlineLevel="0" collapsed="false">
      <c r="A58" s="23" t="s">
        <v>92</v>
      </c>
      <c r="B58" s="24"/>
      <c r="C58" s="24"/>
      <c r="D58" s="24" t="s">
        <v>41</v>
      </c>
      <c r="E58" s="12" t="s">
        <v>42</v>
      </c>
      <c r="F58" s="25" t="n">
        <v>6</v>
      </c>
      <c r="G58" s="20" t="n">
        <v>1.5</v>
      </c>
      <c r="H58" s="16" t="n">
        <f aca="false">F58*G58</f>
        <v>9</v>
      </c>
    </row>
    <row r="59" customFormat="false" ht="28.35" hidden="false" customHeight="true" outlineLevel="0" collapsed="false">
      <c r="A59" s="23" t="s">
        <v>93</v>
      </c>
      <c r="B59" s="24"/>
      <c r="C59" s="24"/>
      <c r="D59" s="24" t="s">
        <v>41</v>
      </c>
      <c r="E59" s="12" t="s">
        <v>42</v>
      </c>
      <c r="F59" s="25" t="n">
        <v>0</v>
      </c>
      <c r="G59" s="20" t="n">
        <v>3</v>
      </c>
      <c r="H59" s="16" t="n">
        <f aca="false">F59*G59</f>
        <v>0</v>
      </c>
    </row>
    <row r="60" customFormat="false" ht="28.35" hidden="false" customHeight="true" outlineLevel="0" collapsed="false">
      <c r="A60" s="23" t="s">
        <v>94</v>
      </c>
      <c r="B60" s="24"/>
      <c r="C60" s="24"/>
      <c r="D60" s="24" t="s">
        <v>41</v>
      </c>
      <c r="E60" s="12" t="s">
        <v>42</v>
      </c>
      <c r="F60" s="25" t="n">
        <v>1</v>
      </c>
      <c r="G60" s="20" t="n">
        <v>1.5</v>
      </c>
      <c r="H60" s="16" t="n">
        <f aca="false">F60*G60</f>
        <v>1.5</v>
      </c>
    </row>
    <row r="61" customFormat="false" ht="28.35" hidden="false" customHeight="true" outlineLevel="0" collapsed="false">
      <c r="A61" s="23" t="s">
        <v>95</v>
      </c>
      <c r="B61" s="24"/>
      <c r="C61" s="24"/>
      <c r="D61" s="24" t="s">
        <v>41</v>
      </c>
      <c r="E61" s="12" t="s">
        <v>42</v>
      </c>
      <c r="F61" s="25" t="n">
        <v>1</v>
      </c>
      <c r="G61" s="20" t="n">
        <v>5.35</v>
      </c>
      <c r="H61" s="16" t="n">
        <f aca="false">F61*G61</f>
        <v>5.35</v>
      </c>
    </row>
    <row r="62" customFormat="false" ht="28.35" hidden="false" customHeight="true" outlineLevel="0" collapsed="false">
      <c r="A62" s="23" t="s">
        <v>96</v>
      </c>
      <c r="B62" s="24"/>
      <c r="C62" s="24"/>
      <c r="D62" s="24" t="s">
        <v>41</v>
      </c>
      <c r="E62" s="12" t="s">
        <v>42</v>
      </c>
      <c r="F62" s="25" t="n">
        <v>1</v>
      </c>
      <c r="G62" s="20" t="n">
        <v>2</v>
      </c>
      <c r="H62" s="16" t="n">
        <f aca="false">F62*G62</f>
        <v>2</v>
      </c>
    </row>
    <row r="63" customFormat="false" ht="28.35" hidden="false" customHeight="true" outlineLevel="0" collapsed="false">
      <c r="A63" s="23" t="s">
        <v>97</v>
      </c>
      <c r="B63" s="24"/>
      <c r="C63" s="24"/>
      <c r="D63" s="24" t="s">
        <v>41</v>
      </c>
      <c r="E63" s="12" t="s">
        <v>42</v>
      </c>
      <c r="F63" s="25" t="n">
        <v>1</v>
      </c>
      <c r="G63" s="20" t="n">
        <v>1.5</v>
      </c>
      <c r="H63" s="16" t="n">
        <f aca="false">F63*G63</f>
        <v>1.5</v>
      </c>
    </row>
    <row r="64" customFormat="false" ht="28.35" hidden="false" customHeight="true" outlineLevel="0" collapsed="false">
      <c r="A64" s="23" t="s">
        <v>98</v>
      </c>
      <c r="B64" s="24"/>
      <c r="C64" s="24"/>
      <c r="D64" s="24" t="s">
        <v>10</v>
      </c>
      <c r="E64" s="12" t="s">
        <v>14</v>
      </c>
      <c r="F64" s="25" t="n">
        <v>22</v>
      </c>
      <c r="G64" s="20" t="n">
        <v>1.98</v>
      </c>
      <c r="H64" s="16" t="n">
        <f aca="false">F64*G64</f>
        <v>43.56</v>
      </c>
    </row>
    <row r="65" customFormat="false" ht="28.35" hidden="false" customHeight="true" outlineLevel="0" collapsed="false">
      <c r="A65" s="23" t="s">
        <v>99</v>
      </c>
      <c r="B65" s="24"/>
      <c r="C65" s="24"/>
      <c r="D65" s="24" t="s">
        <v>41</v>
      </c>
      <c r="E65" s="12" t="s">
        <v>22</v>
      </c>
      <c r="F65" s="25" t="n">
        <v>4</v>
      </c>
      <c r="G65" s="20" t="n">
        <v>4.9</v>
      </c>
      <c r="H65" s="16" t="n">
        <f aca="false">F65*G65</f>
        <v>19.6</v>
      </c>
    </row>
    <row r="66" customFormat="false" ht="28.35" hidden="false" customHeight="true" outlineLevel="0" collapsed="false">
      <c r="A66" s="23" t="s">
        <v>100</v>
      </c>
      <c r="B66" s="24"/>
      <c r="C66" s="24"/>
      <c r="D66" s="24" t="s">
        <v>41</v>
      </c>
      <c r="E66" s="12" t="s">
        <v>42</v>
      </c>
      <c r="F66" s="25" t="n">
        <v>12</v>
      </c>
      <c r="G66" s="20" t="n">
        <v>0.44</v>
      </c>
      <c r="H66" s="16" t="n">
        <f aca="false">F66*G66</f>
        <v>5.28</v>
      </c>
    </row>
    <row r="67" customFormat="false" ht="28.35" hidden="false" customHeight="true" outlineLevel="0" collapsed="false">
      <c r="A67" s="27" t="s">
        <v>101</v>
      </c>
      <c r="B67" s="12"/>
      <c r="C67" s="12"/>
      <c r="D67" s="12"/>
      <c r="E67" s="12" t="s">
        <v>14</v>
      </c>
      <c r="F67" s="28" t="n">
        <v>11</v>
      </c>
      <c r="G67" s="29" t="n">
        <v>4.85</v>
      </c>
      <c r="H67" s="16" t="n">
        <f aca="false">F67*G67</f>
        <v>53.35</v>
      </c>
    </row>
    <row r="68" customFormat="false" ht="28.35" hidden="false" customHeight="true" outlineLevel="0" collapsed="false">
      <c r="A68" s="27" t="s">
        <v>102</v>
      </c>
      <c r="B68" s="19"/>
      <c r="C68" s="12"/>
      <c r="D68" s="12"/>
      <c r="E68" s="12" t="s">
        <v>14</v>
      </c>
      <c r="F68" s="28" t="n">
        <v>30</v>
      </c>
      <c r="G68" s="29" t="n">
        <v>5.04</v>
      </c>
      <c r="H68" s="16" t="n">
        <f aca="false">F68*G68</f>
        <v>151.2</v>
      </c>
    </row>
    <row r="69" customFormat="false" ht="28.35" hidden="false" customHeight="true" outlineLevel="0" collapsed="false">
      <c r="A69" s="23" t="s">
        <v>103</v>
      </c>
      <c r="B69" s="24"/>
      <c r="C69" s="24"/>
      <c r="D69" s="24" t="s">
        <v>104</v>
      </c>
      <c r="E69" s="12" t="s">
        <v>14</v>
      </c>
      <c r="F69" s="25" t="n">
        <v>10</v>
      </c>
      <c r="G69" s="20" t="n">
        <v>8.3</v>
      </c>
      <c r="H69" s="16" t="n">
        <f aca="false">F69*G69</f>
        <v>83</v>
      </c>
    </row>
    <row r="70" customFormat="false" ht="28.35" hidden="false" customHeight="true" outlineLevel="0" collapsed="false">
      <c r="A70" s="23" t="s">
        <v>105</v>
      </c>
      <c r="B70" s="24"/>
      <c r="C70" s="24"/>
      <c r="D70" s="24"/>
      <c r="E70" s="24" t="s">
        <v>42</v>
      </c>
      <c r="F70" s="25" t="n">
        <v>12</v>
      </c>
      <c r="G70" s="20" t="n">
        <v>0.75</v>
      </c>
      <c r="H70" s="16" t="n">
        <f aca="false">F70*G70</f>
        <v>9</v>
      </c>
    </row>
    <row r="71" customFormat="false" ht="28.35" hidden="false" customHeight="true" outlineLevel="0" collapsed="false">
      <c r="A71" s="23" t="s">
        <v>106</v>
      </c>
      <c r="B71" s="24"/>
      <c r="C71" s="24"/>
      <c r="D71" s="24" t="s">
        <v>26</v>
      </c>
      <c r="E71" s="24" t="s">
        <v>42</v>
      </c>
      <c r="F71" s="25" t="n">
        <v>31</v>
      </c>
      <c r="G71" s="20" t="n">
        <v>3</v>
      </c>
      <c r="H71" s="16" t="n">
        <f aca="false">F71*G71</f>
        <v>93</v>
      </c>
    </row>
    <row r="72" customFormat="false" ht="28.35" hidden="false" customHeight="true" outlineLevel="0" collapsed="false">
      <c r="A72" s="23" t="s">
        <v>107</v>
      </c>
      <c r="B72" s="24"/>
      <c r="C72" s="24"/>
      <c r="D72" s="24" t="s">
        <v>108</v>
      </c>
      <c r="E72" s="24" t="s">
        <v>14</v>
      </c>
      <c r="F72" s="25" t="n">
        <v>18</v>
      </c>
      <c r="G72" s="20" t="n">
        <v>3</v>
      </c>
      <c r="H72" s="16" t="n">
        <f aca="false">F72*G72</f>
        <v>54</v>
      </c>
    </row>
    <row r="73" customFormat="false" ht="28.35" hidden="false" customHeight="true" outlineLevel="0" collapsed="false">
      <c r="A73" s="23" t="s">
        <v>109</v>
      </c>
      <c r="B73" s="24"/>
      <c r="C73" s="24"/>
      <c r="D73" s="24" t="s">
        <v>108</v>
      </c>
      <c r="E73" s="24" t="s">
        <v>14</v>
      </c>
      <c r="F73" s="25" t="n">
        <v>7</v>
      </c>
      <c r="G73" s="20" t="n">
        <v>3</v>
      </c>
      <c r="H73" s="16" t="n">
        <f aca="false">F73*G73</f>
        <v>21</v>
      </c>
    </row>
    <row r="74" customFormat="false" ht="28.35" hidden="false" customHeight="true" outlineLevel="0" collapsed="false">
      <c r="A74" s="23" t="s">
        <v>110</v>
      </c>
      <c r="B74" s="24"/>
      <c r="C74" s="24"/>
      <c r="D74" s="24"/>
      <c r="E74" s="24" t="s">
        <v>14</v>
      </c>
      <c r="F74" s="25" t="n">
        <v>43</v>
      </c>
      <c r="G74" s="20" t="n">
        <v>4.9</v>
      </c>
      <c r="H74" s="16" t="n">
        <f aca="false">F74*G74</f>
        <v>210.7</v>
      </c>
    </row>
    <row r="75" customFormat="false" ht="28.35" hidden="false" customHeight="true" outlineLevel="0" collapsed="false">
      <c r="A75" s="23" t="s">
        <v>111</v>
      </c>
      <c r="B75" s="24"/>
      <c r="C75" s="24"/>
      <c r="D75" s="24"/>
      <c r="E75" s="24" t="s">
        <v>14</v>
      </c>
      <c r="F75" s="25" t="n">
        <v>10</v>
      </c>
      <c r="G75" s="20" t="n">
        <v>4.9</v>
      </c>
      <c r="H75" s="16" t="n">
        <f aca="false">F75*G75</f>
        <v>49</v>
      </c>
    </row>
    <row r="76" customFormat="false" ht="28.35" hidden="false" customHeight="true" outlineLevel="0" collapsed="false">
      <c r="A76" s="23" t="s">
        <v>112</v>
      </c>
      <c r="B76" s="24"/>
      <c r="C76" s="24"/>
      <c r="D76" s="24"/>
      <c r="E76" s="24" t="s">
        <v>14</v>
      </c>
      <c r="F76" s="25" t="n">
        <v>49.3</v>
      </c>
      <c r="G76" s="20" t="n">
        <v>4.9</v>
      </c>
      <c r="H76" s="16" t="n">
        <f aca="false">F76*G76</f>
        <v>241.57</v>
      </c>
    </row>
    <row r="77" customFormat="false" ht="28.35" hidden="false" customHeight="true" outlineLevel="0" collapsed="false">
      <c r="A77" s="23" t="s">
        <v>113</v>
      </c>
      <c r="B77" s="24"/>
      <c r="C77" s="24"/>
      <c r="D77" s="24"/>
      <c r="E77" s="24" t="s">
        <v>42</v>
      </c>
      <c r="F77" s="25" t="n">
        <v>0</v>
      </c>
      <c r="G77" s="20" t="n">
        <v>33.5</v>
      </c>
      <c r="H77" s="16" t="n">
        <f aca="false">F77*G77</f>
        <v>0</v>
      </c>
    </row>
    <row r="78" customFormat="false" ht="28.35" hidden="false" customHeight="true" outlineLevel="0" collapsed="false">
      <c r="A78" s="23" t="s">
        <v>114</v>
      </c>
      <c r="B78" s="24"/>
      <c r="C78" s="24"/>
      <c r="D78" s="24"/>
      <c r="E78" s="24" t="s">
        <v>42</v>
      </c>
      <c r="F78" s="25" t="n">
        <v>11</v>
      </c>
      <c r="G78" s="20" t="n">
        <v>33.5</v>
      </c>
      <c r="H78" s="16" t="n">
        <f aca="false">F78*G78</f>
        <v>368.5</v>
      </c>
    </row>
    <row r="79" customFormat="false" ht="28.35" hidden="false" customHeight="true" outlineLevel="0" collapsed="false">
      <c r="A79" s="23" t="s">
        <v>115</v>
      </c>
      <c r="B79" s="24"/>
      <c r="C79" s="24"/>
      <c r="D79" s="24"/>
      <c r="E79" s="24" t="s">
        <v>42</v>
      </c>
      <c r="F79" s="25" t="n">
        <v>17</v>
      </c>
      <c r="G79" s="20" t="n">
        <v>4.3</v>
      </c>
      <c r="H79" s="16" t="n">
        <f aca="false">F79*G79</f>
        <v>73.1</v>
      </c>
    </row>
    <row r="80" customFormat="false" ht="28.35" hidden="false" customHeight="true" outlineLevel="0" collapsed="false">
      <c r="A80" s="23" t="s">
        <v>116</v>
      </c>
      <c r="B80" s="24"/>
      <c r="C80" s="24"/>
      <c r="D80" s="24" t="s">
        <v>117</v>
      </c>
      <c r="E80" s="24" t="s">
        <v>14</v>
      </c>
      <c r="F80" s="25" t="n">
        <v>24</v>
      </c>
      <c r="G80" s="20" t="n">
        <v>8.5</v>
      </c>
      <c r="H80" s="16" t="n">
        <f aca="false">F80*G80</f>
        <v>204</v>
      </c>
    </row>
    <row r="81" customFormat="false" ht="28.35" hidden="false" customHeight="true" outlineLevel="0" collapsed="false">
      <c r="A81" s="23" t="s">
        <v>118</v>
      </c>
      <c r="B81" s="24"/>
      <c r="C81" s="24"/>
      <c r="D81" s="24" t="s">
        <v>117</v>
      </c>
      <c r="E81" s="24" t="s">
        <v>14</v>
      </c>
      <c r="F81" s="25" t="n">
        <v>12</v>
      </c>
      <c r="G81" s="20" t="n">
        <v>8.5</v>
      </c>
      <c r="H81" s="16" t="n">
        <f aca="false">F81*G81</f>
        <v>102</v>
      </c>
    </row>
    <row r="82" customFormat="false" ht="28.35" hidden="false" customHeight="true" outlineLevel="0" collapsed="false">
      <c r="A82" s="23" t="s">
        <v>119</v>
      </c>
      <c r="B82" s="24"/>
      <c r="C82" s="24"/>
      <c r="D82" s="24" t="s">
        <v>117</v>
      </c>
      <c r="E82" s="24" t="s">
        <v>14</v>
      </c>
      <c r="F82" s="25" t="n">
        <v>1.5</v>
      </c>
      <c r="G82" s="20" t="n">
        <v>5</v>
      </c>
      <c r="H82" s="16" t="n">
        <f aca="false">F82*G82</f>
        <v>7.5</v>
      </c>
    </row>
    <row r="83" customFormat="false" ht="28.35" hidden="false" customHeight="true" outlineLevel="0" collapsed="false">
      <c r="A83" s="23" t="s">
        <v>120</v>
      </c>
      <c r="B83" s="24"/>
      <c r="C83" s="24"/>
      <c r="D83" s="24" t="s">
        <v>117</v>
      </c>
      <c r="E83" s="24" t="s">
        <v>14</v>
      </c>
      <c r="F83" s="25" t="n">
        <v>20</v>
      </c>
      <c r="G83" s="20" t="n">
        <v>5</v>
      </c>
      <c r="H83" s="16" t="n">
        <f aca="false">F83*G83</f>
        <v>100</v>
      </c>
    </row>
    <row r="84" customFormat="false" ht="28.35" hidden="false" customHeight="true" outlineLevel="0" collapsed="false">
      <c r="A84" s="23" t="s">
        <v>121</v>
      </c>
      <c r="B84" s="24"/>
      <c r="C84" s="24"/>
      <c r="D84" s="24" t="s">
        <v>117</v>
      </c>
      <c r="E84" s="24" t="s">
        <v>14</v>
      </c>
      <c r="F84" s="25" t="n">
        <v>0</v>
      </c>
      <c r="G84" s="20" t="n">
        <v>5</v>
      </c>
      <c r="H84" s="16" t="n">
        <f aca="false">F84*G84</f>
        <v>0</v>
      </c>
    </row>
    <row r="85" customFormat="false" ht="28.35" hidden="false" customHeight="true" outlineLevel="0" collapsed="false">
      <c r="A85" s="23" t="s">
        <v>122</v>
      </c>
      <c r="B85" s="24"/>
      <c r="C85" s="24"/>
      <c r="D85" s="24" t="s">
        <v>10</v>
      </c>
      <c r="E85" s="24" t="s">
        <v>22</v>
      </c>
      <c r="F85" s="25" t="n">
        <v>60</v>
      </c>
      <c r="G85" s="20"/>
      <c r="H85" s="16" t="n">
        <f aca="false">F85*G85</f>
        <v>0</v>
      </c>
    </row>
    <row r="86" customFormat="false" ht="28.35" hidden="false" customHeight="true" outlineLevel="0" collapsed="false">
      <c r="A86" s="23" t="s">
        <v>123</v>
      </c>
      <c r="B86" s="24"/>
      <c r="C86" s="24"/>
      <c r="D86" s="24" t="s">
        <v>10</v>
      </c>
      <c r="E86" s="24" t="s">
        <v>22</v>
      </c>
      <c r="F86" s="25" t="n">
        <v>9</v>
      </c>
      <c r="G86" s="20"/>
      <c r="H86" s="16" t="n">
        <f aca="false">F86*G86</f>
        <v>0</v>
      </c>
    </row>
    <row r="87" customFormat="false" ht="28.35" hidden="false" customHeight="true" outlineLevel="0" collapsed="false">
      <c r="A87" s="23" t="s">
        <v>124</v>
      </c>
      <c r="B87" s="24"/>
      <c r="C87" s="24"/>
      <c r="D87" s="24" t="s">
        <v>41</v>
      </c>
      <c r="E87" s="24" t="s">
        <v>42</v>
      </c>
      <c r="F87" s="25" t="n">
        <v>13</v>
      </c>
      <c r="G87" s="20" t="n">
        <v>0.8</v>
      </c>
      <c r="H87" s="16" t="n">
        <f aca="false">F87*G87</f>
        <v>10.4</v>
      </c>
    </row>
    <row r="88" customFormat="false" ht="28.35" hidden="false" customHeight="true" outlineLevel="0" collapsed="false">
      <c r="A88" s="23" t="s">
        <v>125</v>
      </c>
      <c r="B88" s="24" t="s">
        <v>77</v>
      </c>
      <c r="C88" s="24" t="s">
        <v>80</v>
      </c>
      <c r="D88" s="24" t="s">
        <v>41</v>
      </c>
      <c r="E88" s="24" t="s">
        <v>42</v>
      </c>
      <c r="F88" s="25" t="n">
        <v>5</v>
      </c>
      <c r="G88" s="20" t="n">
        <v>1.1</v>
      </c>
      <c r="H88" s="16" t="n">
        <f aca="false">F88*G88</f>
        <v>5.5</v>
      </c>
    </row>
    <row r="89" customFormat="false" ht="28.35" hidden="false" customHeight="true" outlineLevel="0" collapsed="false">
      <c r="A89" s="23" t="s">
        <v>126</v>
      </c>
      <c r="B89" s="24"/>
      <c r="C89" s="24"/>
      <c r="D89" s="24" t="s">
        <v>41</v>
      </c>
      <c r="E89" s="24" t="s">
        <v>42</v>
      </c>
      <c r="F89" s="25" t="n">
        <v>4</v>
      </c>
      <c r="G89" s="20" t="n">
        <v>0.9</v>
      </c>
      <c r="H89" s="16" t="n">
        <f aca="false">F89*G89</f>
        <v>3.6</v>
      </c>
    </row>
    <row r="90" customFormat="false" ht="28.35" hidden="false" customHeight="true" outlineLevel="0" collapsed="false">
      <c r="A90" s="23" t="s">
        <v>127</v>
      </c>
      <c r="B90" s="24"/>
      <c r="C90" s="24"/>
      <c r="D90" s="24" t="s">
        <v>41</v>
      </c>
      <c r="E90" s="24" t="s">
        <v>42</v>
      </c>
      <c r="F90" s="25" t="n">
        <v>0</v>
      </c>
      <c r="G90" s="20" t="n">
        <v>1.5</v>
      </c>
      <c r="H90" s="16" t="n">
        <f aca="false">F90*G90</f>
        <v>0</v>
      </c>
    </row>
    <row r="91" customFormat="false" ht="28.35" hidden="false" customHeight="true" outlineLevel="0" collapsed="false">
      <c r="A91" s="23" t="s">
        <v>128</v>
      </c>
      <c r="B91" s="24"/>
      <c r="C91" s="24"/>
      <c r="D91" s="24" t="s">
        <v>41</v>
      </c>
      <c r="E91" s="24" t="s">
        <v>42</v>
      </c>
      <c r="F91" s="25" t="n">
        <v>18</v>
      </c>
      <c r="G91" s="20" t="n">
        <v>1.5</v>
      </c>
      <c r="H91" s="16" t="n">
        <f aca="false">F91*G91</f>
        <v>27</v>
      </c>
    </row>
    <row r="92" customFormat="false" ht="28.35" hidden="false" customHeight="true" outlineLevel="0" collapsed="false">
      <c r="A92" s="23" t="s">
        <v>129</v>
      </c>
      <c r="B92" s="24"/>
      <c r="C92" s="24"/>
      <c r="D92" s="24" t="s">
        <v>41</v>
      </c>
      <c r="E92" s="24" t="s">
        <v>11</v>
      </c>
      <c r="F92" s="25" t="n">
        <v>1</v>
      </c>
      <c r="G92" s="20" t="n">
        <v>12.5</v>
      </c>
      <c r="H92" s="16" t="n">
        <f aca="false">F92*G92</f>
        <v>12.5</v>
      </c>
    </row>
    <row r="93" customFormat="false" ht="28.35" hidden="false" customHeight="true" outlineLevel="0" collapsed="false">
      <c r="A93" s="23" t="s">
        <v>130</v>
      </c>
      <c r="B93" s="24"/>
      <c r="C93" s="24"/>
      <c r="D93" s="24" t="s">
        <v>41</v>
      </c>
      <c r="E93" s="24" t="s">
        <v>42</v>
      </c>
      <c r="F93" s="25" t="n">
        <v>0</v>
      </c>
      <c r="G93" s="20" t="n">
        <v>2.5</v>
      </c>
      <c r="H93" s="16" t="n">
        <f aca="false">F93*G93</f>
        <v>0</v>
      </c>
    </row>
    <row r="94" customFormat="false" ht="28.35" hidden="false" customHeight="true" outlineLevel="0" collapsed="false">
      <c r="A94" s="23" t="s">
        <v>131</v>
      </c>
      <c r="B94" s="24"/>
      <c r="C94" s="24"/>
      <c r="D94" s="24" t="s">
        <v>41</v>
      </c>
      <c r="E94" s="24" t="s">
        <v>42</v>
      </c>
      <c r="F94" s="25" t="n">
        <v>0</v>
      </c>
      <c r="G94" s="20" t="n">
        <v>1</v>
      </c>
      <c r="H94" s="16" t="n">
        <f aca="false">F94*G94</f>
        <v>0</v>
      </c>
    </row>
    <row r="95" customFormat="false" ht="28.35" hidden="false" customHeight="true" outlineLevel="0" collapsed="false">
      <c r="A95" s="23" t="s">
        <v>132</v>
      </c>
      <c r="B95" s="24"/>
      <c r="C95" s="24"/>
      <c r="D95" s="24" t="s">
        <v>41</v>
      </c>
      <c r="E95" s="24" t="s">
        <v>42</v>
      </c>
      <c r="F95" s="25" t="n">
        <v>0</v>
      </c>
      <c r="G95" s="20" t="n">
        <v>1</v>
      </c>
      <c r="H95" s="16" t="n">
        <f aca="false">F95*G95</f>
        <v>0</v>
      </c>
    </row>
    <row r="96" customFormat="false" ht="28.35" hidden="false" customHeight="true" outlineLevel="0" collapsed="false">
      <c r="A96" s="23" t="s">
        <v>133</v>
      </c>
      <c r="B96" s="24"/>
      <c r="C96" s="24"/>
      <c r="D96" s="24" t="s">
        <v>41</v>
      </c>
      <c r="E96" s="24" t="s">
        <v>42</v>
      </c>
      <c r="F96" s="25" t="n">
        <v>5</v>
      </c>
      <c r="G96" s="33" t="n">
        <v>0.19</v>
      </c>
      <c r="H96" s="34" t="n">
        <f aca="false">F96*G96</f>
        <v>0.95</v>
      </c>
    </row>
    <row r="97" customFormat="false" ht="28.35" hidden="false" customHeight="true" outlineLevel="0" collapsed="false">
      <c r="A97" s="23" t="s">
        <v>134</v>
      </c>
      <c r="B97" s="24"/>
      <c r="C97" s="24"/>
      <c r="D97" s="24" t="s">
        <v>41</v>
      </c>
      <c r="E97" s="24" t="s">
        <v>42</v>
      </c>
      <c r="F97" s="35" t="n">
        <v>30</v>
      </c>
      <c r="G97" s="36" t="n">
        <v>0.19</v>
      </c>
      <c r="H97" s="37" t="n">
        <f aca="false">F97*G97</f>
        <v>5.7</v>
      </c>
    </row>
    <row r="98" customFormat="false" ht="28.35" hidden="false" customHeight="true" outlineLevel="0" collapsed="false">
      <c r="A98" s="23" t="s">
        <v>135</v>
      </c>
      <c r="B98" s="24"/>
      <c r="C98" s="24"/>
      <c r="D98" s="24" t="s">
        <v>41</v>
      </c>
      <c r="E98" s="24" t="s">
        <v>42</v>
      </c>
      <c r="F98" s="25" t="n">
        <v>14</v>
      </c>
      <c r="G98" s="20" t="n">
        <v>0.2</v>
      </c>
      <c r="H98" s="34" t="n">
        <f aca="false">F98*G98</f>
        <v>2.8</v>
      </c>
    </row>
    <row r="99" customFormat="false" ht="28.35" hidden="false" customHeight="true" outlineLevel="0" collapsed="false">
      <c r="A99" s="23" t="s">
        <v>136</v>
      </c>
      <c r="B99" s="24"/>
      <c r="C99" s="24"/>
      <c r="D99" s="24" t="s">
        <v>41</v>
      </c>
      <c r="E99" s="24" t="s">
        <v>42</v>
      </c>
      <c r="F99" s="25" t="n">
        <v>9</v>
      </c>
      <c r="G99" s="38" t="n">
        <v>1</v>
      </c>
      <c r="H99" s="37" t="n">
        <f aca="false">F99*G99</f>
        <v>9</v>
      </c>
      <c r="I99" s="39"/>
    </row>
    <row r="100" customFormat="false" ht="28.35" hidden="false" customHeight="true" outlineLevel="0" collapsed="false">
      <c r="A100" s="23" t="s">
        <v>137</v>
      </c>
      <c r="B100" s="24"/>
      <c r="C100" s="24"/>
      <c r="D100" s="24" t="s">
        <v>138</v>
      </c>
      <c r="E100" s="24" t="s">
        <v>42</v>
      </c>
      <c r="F100" s="25" t="n">
        <v>85</v>
      </c>
      <c r="G100" s="38" t="n">
        <v>3.45</v>
      </c>
      <c r="H100" s="37" t="n">
        <f aca="false">F100*G100</f>
        <v>293.25</v>
      </c>
      <c r="I100" s="40"/>
    </row>
    <row r="101" customFormat="false" ht="28.35" hidden="false" customHeight="true" outlineLevel="0" collapsed="false">
      <c r="A101" s="23" t="s">
        <v>139</v>
      </c>
      <c r="B101" s="24"/>
      <c r="C101" s="24"/>
      <c r="D101" s="24" t="s">
        <v>138</v>
      </c>
      <c r="E101" s="24" t="s">
        <v>42</v>
      </c>
      <c r="F101" s="25" t="n">
        <v>50</v>
      </c>
      <c r="G101" s="38" t="n">
        <v>2.9</v>
      </c>
      <c r="H101" s="37" t="n">
        <f aca="false">F101*G101</f>
        <v>145</v>
      </c>
      <c r="I101" s="40"/>
    </row>
    <row r="102" customFormat="false" ht="28.35" hidden="false" customHeight="true" outlineLevel="0" collapsed="false">
      <c r="A102" s="23" t="s">
        <v>140</v>
      </c>
      <c r="B102" s="24"/>
      <c r="C102" s="24"/>
      <c r="D102" s="24" t="s">
        <v>138</v>
      </c>
      <c r="E102" s="24" t="s">
        <v>42</v>
      </c>
      <c r="F102" s="25"/>
      <c r="G102" s="38" t="n">
        <v>4.8</v>
      </c>
      <c r="H102" s="37" t="n">
        <f aca="false">F102*G102</f>
        <v>0</v>
      </c>
      <c r="I102" s="40"/>
    </row>
    <row r="103" customFormat="false" ht="28.35" hidden="false" customHeight="true" outlineLevel="0" collapsed="false">
      <c r="A103" s="23" t="s">
        <v>141</v>
      </c>
      <c r="B103" s="24"/>
      <c r="C103" s="24"/>
      <c r="D103" s="24" t="s">
        <v>138</v>
      </c>
      <c r="E103" s="24" t="s">
        <v>42</v>
      </c>
      <c r="F103" s="25"/>
      <c r="G103" s="38" t="n">
        <v>3.45</v>
      </c>
      <c r="H103" s="37" t="n">
        <f aca="false">F103*G103</f>
        <v>0</v>
      </c>
      <c r="I103" s="40"/>
    </row>
    <row r="104" customFormat="false" ht="28.35" hidden="false" customHeight="true" outlineLevel="0" collapsed="false">
      <c r="A104" s="23" t="s">
        <v>142</v>
      </c>
      <c r="B104" s="24"/>
      <c r="C104" s="24"/>
      <c r="D104" s="24" t="s">
        <v>138</v>
      </c>
      <c r="E104" s="24" t="s">
        <v>42</v>
      </c>
      <c r="F104" s="25" t="n">
        <v>41</v>
      </c>
      <c r="G104" s="38" t="n">
        <v>3.75</v>
      </c>
      <c r="H104" s="37" t="n">
        <f aca="false">F104*G104</f>
        <v>153.75</v>
      </c>
      <c r="I104" s="40"/>
    </row>
    <row r="105" customFormat="false" ht="28.35" hidden="false" customHeight="true" outlineLevel="0" collapsed="false">
      <c r="A105" s="23" t="s">
        <v>143</v>
      </c>
      <c r="B105" s="24"/>
      <c r="C105" s="24"/>
      <c r="D105" s="24" t="s">
        <v>41</v>
      </c>
      <c r="E105" s="24" t="s">
        <v>42</v>
      </c>
      <c r="F105" s="25" t="n">
        <v>36</v>
      </c>
      <c r="G105" s="38" t="n">
        <v>4</v>
      </c>
      <c r="H105" s="37" t="n">
        <f aca="false">F105*G105</f>
        <v>144</v>
      </c>
      <c r="I105" s="40"/>
    </row>
    <row r="106" customFormat="false" ht="28.35" hidden="false" customHeight="true" outlineLevel="0" collapsed="false">
      <c r="A106" s="23" t="s">
        <v>144</v>
      </c>
      <c r="B106" s="24"/>
      <c r="C106" s="24"/>
      <c r="D106" s="24" t="s">
        <v>41</v>
      </c>
      <c r="E106" s="24" t="s">
        <v>42</v>
      </c>
      <c r="F106" s="25" t="n">
        <v>10</v>
      </c>
      <c r="G106" s="38" t="n">
        <v>0.8</v>
      </c>
      <c r="H106" s="37" t="n">
        <f aca="false">F106*G106</f>
        <v>8</v>
      </c>
      <c r="I106" s="40"/>
    </row>
    <row r="107" customFormat="false" ht="28.35" hidden="false" customHeight="true" outlineLevel="0" collapsed="false">
      <c r="A107" s="23" t="s">
        <v>145</v>
      </c>
      <c r="B107" s="24"/>
      <c r="C107" s="24"/>
      <c r="D107" s="24" t="s">
        <v>41</v>
      </c>
      <c r="E107" s="24" t="s">
        <v>42</v>
      </c>
      <c r="F107" s="25" t="n">
        <v>24</v>
      </c>
      <c r="G107" s="38" t="n">
        <v>1.8</v>
      </c>
      <c r="H107" s="37" t="n">
        <f aca="false">F107*G107</f>
        <v>43.2</v>
      </c>
      <c r="I107" s="40"/>
    </row>
    <row r="108" customFormat="false" ht="28.35" hidden="false" customHeight="true" outlineLevel="0" collapsed="false">
      <c r="A108" s="23" t="s">
        <v>146</v>
      </c>
      <c r="B108" s="24"/>
      <c r="C108" s="24"/>
      <c r="D108" s="24" t="s">
        <v>147</v>
      </c>
      <c r="E108" s="24" t="s">
        <v>42</v>
      </c>
      <c r="F108" s="25" t="n">
        <v>24</v>
      </c>
      <c r="G108" s="38" t="n">
        <v>11.7</v>
      </c>
      <c r="H108" s="37" t="n">
        <f aca="false">F108*G108</f>
        <v>280.8</v>
      </c>
    </row>
    <row r="109" customFormat="false" ht="28.35" hidden="false" customHeight="true" outlineLevel="0" collapsed="false">
      <c r="A109" s="23" t="s">
        <v>148</v>
      </c>
      <c r="B109" s="24"/>
      <c r="C109" s="24"/>
      <c r="D109" s="24" t="s">
        <v>24</v>
      </c>
      <c r="E109" s="24" t="s">
        <v>42</v>
      </c>
      <c r="F109" s="25" t="n">
        <v>159</v>
      </c>
      <c r="G109" s="38" t="n">
        <v>3.1</v>
      </c>
      <c r="H109" s="37" t="n">
        <f aca="false">F109*G109</f>
        <v>492.9</v>
      </c>
    </row>
    <row r="110" customFormat="false" ht="28.35" hidden="false" customHeight="true" outlineLevel="0" collapsed="false">
      <c r="A110" s="23" t="s">
        <v>149</v>
      </c>
      <c r="B110" s="24" t="s">
        <v>70</v>
      </c>
      <c r="C110" s="24" t="s">
        <v>150</v>
      </c>
      <c r="D110" s="24" t="s">
        <v>41</v>
      </c>
      <c r="E110" s="24" t="s">
        <v>42</v>
      </c>
      <c r="F110" s="25" t="n">
        <v>20</v>
      </c>
      <c r="G110" s="20" t="n">
        <v>0.83</v>
      </c>
      <c r="H110" s="41" t="n">
        <f aca="false">F110*G110</f>
        <v>16.6</v>
      </c>
    </row>
    <row r="111" customFormat="false" ht="28.35" hidden="false" customHeight="true" outlineLevel="0" collapsed="false">
      <c r="A111" s="23" t="s">
        <v>151</v>
      </c>
      <c r="B111" s="24"/>
      <c r="C111" s="24"/>
      <c r="D111" s="24" t="s">
        <v>86</v>
      </c>
      <c r="E111" s="24" t="s">
        <v>42</v>
      </c>
      <c r="F111" s="25" t="n">
        <v>50</v>
      </c>
      <c r="G111" s="20" t="n">
        <v>4.7</v>
      </c>
      <c r="H111" s="16" t="n">
        <f aca="false">F111*G111</f>
        <v>235</v>
      </c>
    </row>
    <row r="112" customFormat="false" ht="28.35" hidden="false" customHeight="true" outlineLevel="0" collapsed="false">
      <c r="A112" s="23" t="s">
        <v>152</v>
      </c>
      <c r="B112" s="24" t="s">
        <v>153</v>
      </c>
      <c r="C112" s="24" t="s">
        <v>154</v>
      </c>
      <c r="D112" s="24" t="s">
        <v>155</v>
      </c>
      <c r="E112" s="24" t="s">
        <v>42</v>
      </c>
      <c r="F112" s="25" t="n">
        <v>84</v>
      </c>
      <c r="G112" s="20" t="n">
        <v>2.5</v>
      </c>
      <c r="H112" s="16" t="n">
        <f aca="false">F112*G112</f>
        <v>210</v>
      </c>
    </row>
    <row r="113" customFormat="false" ht="28.35" hidden="false" customHeight="true" outlineLevel="0" collapsed="false">
      <c r="A113" s="23" t="s">
        <v>156</v>
      </c>
      <c r="B113" s="24" t="s">
        <v>56</v>
      </c>
      <c r="C113" s="24" t="s">
        <v>80</v>
      </c>
      <c r="D113" s="42" t="s">
        <v>157</v>
      </c>
      <c r="E113" s="24" t="s">
        <v>42</v>
      </c>
      <c r="F113" s="25" t="n">
        <v>5</v>
      </c>
      <c r="G113" s="20" t="n">
        <v>2</v>
      </c>
      <c r="H113" s="16" t="n">
        <f aca="false">F113*G113</f>
        <v>10</v>
      </c>
    </row>
    <row r="114" customFormat="false" ht="28.35" hidden="false" customHeight="true" outlineLevel="0" collapsed="false">
      <c r="A114" s="23" t="s">
        <v>158</v>
      </c>
      <c r="B114" s="24" t="s">
        <v>159</v>
      </c>
      <c r="C114" s="24" t="s">
        <v>53</v>
      </c>
      <c r="D114" s="42" t="s">
        <v>157</v>
      </c>
      <c r="E114" s="24" t="s">
        <v>42</v>
      </c>
      <c r="F114" s="25"/>
      <c r="G114" s="20" t="n">
        <v>2</v>
      </c>
      <c r="H114" s="16" t="n">
        <f aca="false">F114*G114</f>
        <v>0</v>
      </c>
    </row>
    <row r="115" customFormat="false" ht="28.35" hidden="false" customHeight="true" outlineLevel="0" collapsed="false">
      <c r="A115" s="23" t="s">
        <v>160</v>
      </c>
      <c r="B115" s="24"/>
      <c r="C115" s="24"/>
      <c r="D115" s="24" t="s">
        <v>62</v>
      </c>
      <c r="E115" s="24" t="s">
        <v>42</v>
      </c>
      <c r="F115" s="25" t="n">
        <v>11</v>
      </c>
      <c r="G115" s="20" t="n">
        <v>41.34</v>
      </c>
      <c r="H115" s="16" t="n">
        <f aca="false">F115*G115</f>
        <v>454.74</v>
      </c>
    </row>
    <row r="116" customFormat="false" ht="28.35" hidden="false" customHeight="true" outlineLevel="0" collapsed="false">
      <c r="A116" s="23" t="s">
        <v>161</v>
      </c>
      <c r="B116" s="24" t="s">
        <v>162</v>
      </c>
      <c r="C116" s="24" t="s">
        <v>163</v>
      </c>
      <c r="D116" s="24" t="s">
        <v>62</v>
      </c>
      <c r="E116" s="24" t="s">
        <v>14</v>
      </c>
      <c r="F116" s="25" t="n">
        <v>30</v>
      </c>
      <c r="G116" s="20" t="n">
        <v>2.4</v>
      </c>
      <c r="H116" s="16" t="n">
        <f aca="false">F116*G116</f>
        <v>72</v>
      </c>
    </row>
    <row r="117" customFormat="false" ht="28.35" hidden="false" customHeight="true" outlineLevel="0" collapsed="false">
      <c r="A117" s="27" t="s">
        <v>164</v>
      </c>
      <c r="B117" s="19"/>
      <c r="C117" s="12"/>
      <c r="D117" s="12" t="s">
        <v>165</v>
      </c>
      <c r="E117" s="12" t="s">
        <v>166</v>
      </c>
      <c r="F117" s="14" t="n">
        <v>12</v>
      </c>
      <c r="G117" s="16" t="n">
        <v>6</v>
      </c>
      <c r="H117" s="16" t="n">
        <f aca="false">F117*G117</f>
        <v>72</v>
      </c>
    </row>
    <row r="118" customFormat="false" ht="28.35" hidden="false" customHeight="true" outlineLevel="0" collapsed="false">
      <c r="A118" s="23" t="s">
        <v>167</v>
      </c>
      <c r="B118" s="24"/>
      <c r="C118" s="24"/>
      <c r="D118" s="24" t="s">
        <v>168</v>
      </c>
      <c r="E118" s="24" t="s">
        <v>42</v>
      </c>
      <c r="F118" s="25" t="n">
        <v>700</v>
      </c>
      <c r="G118" s="20" t="n">
        <v>0.66</v>
      </c>
      <c r="H118" s="16" t="n">
        <f aca="false">F118*G118</f>
        <v>462</v>
      </c>
    </row>
    <row r="119" customFormat="false" ht="28.35" hidden="false" customHeight="true" outlineLevel="0" collapsed="false">
      <c r="A119" s="23" t="s">
        <v>169</v>
      </c>
      <c r="B119" s="24" t="s">
        <v>70</v>
      </c>
      <c r="C119" s="24" t="s">
        <v>170</v>
      </c>
      <c r="D119" s="24" t="s">
        <v>41</v>
      </c>
      <c r="E119" s="24" t="s">
        <v>42</v>
      </c>
      <c r="F119" s="25" t="n">
        <v>8</v>
      </c>
      <c r="G119" s="20" t="n">
        <v>2.85</v>
      </c>
      <c r="H119" s="16" t="n">
        <f aca="false">F119*G119</f>
        <v>22.8</v>
      </c>
    </row>
    <row r="120" customFormat="false" ht="28.35" hidden="false" customHeight="true" outlineLevel="0" collapsed="false">
      <c r="A120" s="23" t="s">
        <v>171</v>
      </c>
      <c r="B120" s="24"/>
      <c r="C120" s="24"/>
      <c r="D120" s="24" t="s">
        <v>41</v>
      </c>
      <c r="E120" s="24" t="s">
        <v>42</v>
      </c>
      <c r="F120" s="25" t="n">
        <v>6</v>
      </c>
      <c r="G120" s="20" t="n">
        <v>1.72</v>
      </c>
      <c r="H120" s="16" t="n">
        <f aca="false">F120*G120</f>
        <v>10.32</v>
      </c>
    </row>
    <row r="121" customFormat="false" ht="28.35" hidden="false" customHeight="true" outlineLevel="0" collapsed="false">
      <c r="A121" s="23" t="s">
        <v>172</v>
      </c>
      <c r="B121" s="24"/>
      <c r="C121" s="24"/>
      <c r="D121" s="24" t="s">
        <v>41</v>
      </c>
      <c r="E121" s="24" t="s">
        <v>42</v>
      </c>
      <c r="F121" s="25" t="n">
        <v>14</v>
      </c>
      <c r="G121" s="20" t="n">
        <v>2.9</v>
      </c>
      <c r="H121" s="16" t="n">
        <f aca="false">F121*G121</f>
        <v>40.6</v>
      </c>
    </row>
    <row r="122" customFormat="false" ht="28.35" hidden="false" customHeight="true" outlineLevel="0" collapsed="false">
      <c r="A122" s="23" t="s">
        <v>173</v>
      </c>
      <c r="B122" s="24" t="s">
        <v>70</v>
      </c>
      <c r="C122" s="24" t="s">
        <v>174</v>
      </c>
      <c r="D122" s="24" t="s">
        <v>41</v>
      </c>
      <c r="E122" s="24" t="s">
        <v>42</v>
      </c>
      <c r="F122" s="25" t="n">
        <v>6</v>
      </c>
      <c r="G122" s="20" t="n">
        <v>1.72</v>
      </c>
      <c r="H122" s="16" t="n">
        <f aca="false">F122*G122</f>
        <v>10.32</v>
      </c>
    </row>
    <row r="123" customFormat="false" ht="28.35" hidden="false" customHeight="true" outlineLevel="0" collapsed="false">
      <c r="A123" s="23" t="s">
        <v>175</v>
      </c>
      <c r="B123" s="24"/>
      <c r="C123" s="24"/>
      <c r="D123" s="24" t="s">
        <v>41</v>
      </c>
      <c r="E123" s="24" t="s">
        <v>42</v>
      </c>
      <c r="F123" s="25" t="n">
        <v>0</v>
      </c>
      <c r="G123" s="20" t="n">
        <v>5</v>
      </c>
      <c r="H123" s="16" t="n">
        <f aca="false">F123*G123</f>
        <v>0</v>
      </c>
    </row>
    <row r="124" customFormat="false" ht="28.35" hidden="false" customHeight="true" outlineLevel="0" collapsed="false">
      <c r="A124" s="23" t="s">
        <v>176</v>
      </c>
      <c r="B124" s="24"/>
      <c r="C124" s="24"/>
      <c r="D124" s="24" t="s">
        <v>41</v>
      </c>
      <c r="E124" s="24" t="s">
        <v>42</v>
      </c>
      <c r="F124" s="25" t="n">
        <v>9</v>
      </c>
      <c r="G124" s="20" t="n">
        <v>3</v>
      </c>
      <c r="H124" s="16" t="n">
        <f aca="false">F124*G124</f>
        <v>27</v>
      </c>
    </row>
    <row r="125" customFormat="false" ht="28.35" hidden="false" customHeight="true" outlineLevel="0" collapsed="false">
      <c r="A125" s="23" t="s">
        <v>177</v>
      </c>
      <c r="B125" s="24"/>
      <c r="C125" s="24"/>
      <c r="D125" s="24" t="s">
        <v>41</v>
      </c>
      <c r="E125" s="24" t="s">
        <v>42</v>
      </c>
      <c r="F125" s="25" t="n">
        <v>0</v>
      </c>
      <c r="G125" s="20" t="n">
        <v>2</v>
      </c>
      <c r="H125" s="16" t="n">
        <f aca="false">F125*G125</f>
        <v>0</v>
      </c>
    </row>
    <row r="126" customFormat="false" ht="28.35" hidden="false" customHeight="true" outlineLevel="0" collapsed="false">
      <c r="A126" s="23" t="s">
        <v>178</v>
      </c>
      <c r="B126" s="24"/>
      <c r="C126" s="24"/>
      <c r="D126" s="24" t="s">
        <v>10</v>
      </c>
      <c r="E126" s="24" t="s">
        <v>14</v>
      </c>
      <c r="F126" s="25" t="n">
        <v>100</v>
      </c>
      <c r="G126" s="20" t="n">
        <v>2.69</v>
      </c>
      <c r="H126" s="16" t="n">
        <f aca="false">F126*G126</f>
        <v>269</v>
      </c>
    </row>
    <row r="127" customFormat="false" ht="28.35" hidden="false" customHeight="true" outlineLevel="0" collapsed="false">
      <c r="A127" s="23" t="s">
        <v>179</v>
      </c>
      <c r="B127" s="24"/>
      <c r="C127" s="24"/>
      <c r="D127" s="24" t="s">
        <v>10</v>
      </c>
      <c r="E127" s="24" t="s">
        <v>14</v>
      </c>
      <c r="F127" s="25" t="n">
        <v>75</v>
      </c>
      <c r="G127" s="20" t="n">
        <v>3.3</v>
      </c>
      <c r="H127" s="16" t="n">
        <f aca="false">F127*G127</f>
        <v>247.5</v>
      </c>
    </row>
    <row r="128" customFormat="false" ht="28.35" hidden="false" customHeight="true" outlineLevel="0" collapsed="false">
      <c r="A128" s="23" t="s">
        <v>180</v>
      </c>
      <c r="B128" s="24"/>
      <c r="C128" s="24"/>
      <c r="D128" s="24"/>
      <c r="E128" s="24" t="s">
        <v>11</v>
      </c>
      <c r="F128" s="25" t="n">
        <v>2</v>
      </c>
      <c r="G128" s="20" t="n">
        <v>2.87</v>
      </c>
      <c r="H128" s="16" t="n">
        <f aca="false">F128*G128</f>
        <v>5.74</v>
      </c>
    </row>
    <row r="129" customFormat="false" ht="28.35" hidden="false" customHeight="true" outlineLevel="0" collapsed="false">
      <c r="A129" s="23" t="s">
        <v>181</v>
      </c>
      <c r="B129" s="24" t="s">
        <v>182</v>
      </c>
      <c r="C129" s="24" t="s">
        <v>170</v>
      </c>
      <c r="D129" s="24" t="s">
        <v>26</v>
      </c>
      <c r="E129" s="24" t="s">
        <v>183</v>
      </c>
      <c r="F129" s="25" t="n">
        <v>4</v>
      </c>
      <c r="G129" s="20" t="n">
        <v>7</v>
      </c>
      <c r="H129" s="16" t="n">
        <f aca="false">F129*G129</f>
        <v>28</v>
      </c>
    </row>
    <row r="130" s="43" customFormat="true" ht="28.35" hidden="false" customHeight="true" outlineLevel="0" collapsed="false">
      <c r="A130" s="23" t="s">
        <v>184</v>
      </c>
      <c r="B130" s="24" t="s">
        <v>185</v>
      </c>
      <c r="C130" s="24" t="s">
        <v>186</v>
      </c>
      <c r="D130" s="24" t="s">
        <v>187</v>
      </c>
      <c r="E130" s="24" t="s">
        <v>42</v>
      </c>
      <c r="F130" s="25" t="n">
        <v>800</v>
      </c>
      <c r="G130" s="20" t="n">
        <v>3</v>
      </c>
      <c r="H130" s="16" t="n">
        <f aca="false">F130*G130</f>
        <v>2400</v>
      </c>
    </row>
    <row r="131" s="43" customFormat="true" ht="28.35" hidden="false" customHeight="true" outlineLevel="0" collapsed="false">
      <c r="A131" s="23" t="s">
        <v>188</v>
      </c>
      <c r="B131" s="24"/>
      <c r="C131" s="24"/>
      <c r="D131" s="24"/>
      <c r="E131" s="24" t="s">
        <v>42</v>
      </c>
      <c r="F131" s="25" t="n">
        <v>1</v>
      </c>
      <c r="G131" s="20" t="n">
        <v>1.96</v>
      </c>
      <c r="H131" s="16" t="n">
        <f aca="false">F131*G131</f>
        <v>1.96</v>
      </c>
    </row>
    <row r="132" customFormat="false" ht="28.35" hidden="false" customHeight="true" outlineLevel="0" collapsed="false">
      <c r="A132" s="27" t="s">
        <v>189</v>
      </c>
      <c r="B132" s="12"/>
      <c r="C132" s="12"/>
      <c r="D132" s="12"/>
      <c r="E132" s="12" t="s">
        <v>14</v>
      </c>
      <c r="F132" s="28" t="n">
        <v>7</v>
      </c>
      <c r="G132" s="29" t="n">
        <v>1.97</v>
      </c>
      <c r="H132" s="16" t="n">
        <f aca="false">F132*G132</f>
        <v>13.79</v>
      </c>
    </row>
    <row r="133" customFormat="false" ht="28.35" hidden="false" customHeight="true" outlineLevel="0" collapsed="false">
      <c r="A133" s="23" t="s">
        <v>190</v>
      </c>
      <c r="B133" s="24"/>
      <c r="C133" s="24"/>
      <c r="D133" s="24" t="s">
        <v>191</v>
      </c>
      <c r="E133" s="12" t="s">
        <v>14</v>
      </c>
      <c r="F133" s="25" t="n">
        <v>195</v>
      </c>
      <c r="G133" s="20" t="n">
        <v>7</v>
      </c>
      <c r="H133" s="16" t="n">
        <f aca="false">F133*G133</f>
        <v>1365</v>
      </c>
    </row>
    <row r="134" customFormat="false" ht="28.35" hidden="false" customHeight="true" outlineLevel="0" collapsed="false">
      <c r="A134" s="23" t="s">
        <v>192</v>
      </c>
      <c r="B134" s="24"/>
      <c r="C134" s="24"/>
      <c r="D134" s="24" t="s">
        <v>10</v>
      </c>
      <c r="E134" s="12" t="s">
        <v>14</v>
      </c>
      <c r="F134" s="25" t="n">
        <v>250</v>
      </c>
      <c r="G134" s="20" t="n">
        <v>2.69</v>
      </c>
      <c r="H134" s="16" t="n">
        <f aca="false">F134*G134</f>
        <v>672.5</v>
      </c>
    </row>
    <row r="135" customFormat="false" ht="28.35" hidden="false" customHeight="true" outlineLevel="0" collapsed="false">
      <c r="A135" s="23" t="s">
        <v>193</v>
      </c>
      <c r="B135" s="24"/>
      <c r="C135" s="24"/>
      <c r="D135" s="24" t="s">
        <v>10</v>
      </c>
      <c r="E135" s="12" t="s">
        <v>14</v>
      </c>
      <c r="F135" s="25" t="n">
        <v>250</v>
      </c>
      <c r="G135" s="20" t="n">
        <v>2.21</v>
      </c>
      <c r="H135" s="16" t="n">
        <f aca="false">F135*G135</f>
        <v>552.5</v>
      </c>
    </row>
    <row r="136" customFormat="false" ht="28.35" hidden="false" customHeight="true" outlineLevel="0" collapsed="false">
      <c r="A136" s="27" t="s">
        <v>194</v>
      </c>
      <c r="B136" s="12"/>
      <c r="C136" s="12"/>
      <c r="D136" s="12"/>
      <c r="E136" s="12" t="s">
        <v>14</v>
      </c>
      <c r="F136" s="28" t="n">
        <v>100</v>
      </c>
      <c r="G136" s="29" t="n">
        <v>1.43</v>
      </c>
      <c r="H136" s="16" t="n">
        <f aca="false">F136*G136</f>
        <v>143</v>
      </c>
    </row>
    <row r="137" customFormat="false" ht="28.35" hidden="false" customHeight="true" outlineLevel="0" collapsed="false">
      <c r="A137" s="23" t="s">
        <v>195</v>
      </c>
      <c r="B137" s="24"/>
      <c r="C137" s="24"/>
      <c r="D137" s="24"/>
      <c r="E137" s="12" t="s">
        <v>14</v>
      </c>
      <c r="F137" s="25" t="n">
        <v>4</v>
      </c>
      <c r="G137" s="20" t="n">
        <v>8.5</v>
      </c>
      <c r="H137" s="16" t="n">
        <f aca="false">F137*G137</f>
        <v>34</v>
      </c>
    </row>
    <row r="138" customFormat="false" ht="28.35" hidden="false" customHeight="true" outlineLevel="0" collapsed="false">
      <c r="A138" s="23" t="s">
        <v>196</v>
      </c>
      <c r="B138" s="24"/>
      <c r="C138" s="24"/>
      <c r="D138" s="24"/>
      <c r="E138" s="12" t="s">
        <v>14</v>
      </c>
      <c r="F138" s="25" t="n">
        <v>17</v>
      </c>
      <c r="G138" s="20" t="n">
        <v>5</v>
      </c>
      <c r="H138" s="16" t="n">
        <f aca="false">F138*G138</f>
        <v>85</v>
      </c>
    </row>
    <row r="139" customFormat="false" ht="28.35" hidden="false" customHeight="true" outlineLevel="0" collapsed="false">
      <c r="A139" s="23" t="s">
        <v>197</v>
      </c>
      <c r="B139" s="24"/>
      <c r="C139" s="24"/>
      <c r="D139" s="24" t="s">
        <v>198</v>
      </c>
      <c r="E139" s="12" t="s">
        <v>14</v>
      </c>
      <c r="F139" s="25" t="n">
        <v>12</v>
      </c>
      <c r="G139" s="20" t="n">
        <v>47</v>
      </c>
      <c r="H139" s="16" t="n">
        <f aca="false">F139*G139</f>
        <v>564</v>
      </c>
    </row>
    <row r="140" customFormat="false" ht="28.35" hidden="false" customHeight="true" outlineLevel="0" collapsed="false">
      <c r="A140" s="27" t="s">
        <v>199</v>
      </c>
      <c r="B140" s="12"/>
      <c r="C140" s="12"/>
      <c r="D140" s="12"/>
      <c r="E140" s="12" t="s">
        <v>14</v>
      </c>
      <c r="F140" s="28" t="n">
        <v>22</v>
      </c>
      <c r="G140" s="29" t="n">
        <v>2.97</v>
      </c>
      <c r="H140" s="16" t="n">
        <f aca="false">F140*G140</f>
        <v>65.34</v>
      </c>
    </row>
    <row r="141" customFormat="false" ht="28.35" hidden="false" customHeight="true" outlineLevel="0" collapsed="false">
      <c r="A141" s="23" t="s">
        <v>200</v>
      </c>
      <c r="B141" s="24" t="s">
        <v>201</v>
      </c>
      <c r="C141" s="24" t="s">
        <v>202</v>
      </c>
      <c r="D141" s="24" t="s">
        <v>203</v>
      </c>
      <c r="E141" s="24" t="s">
        <v>42</v>
      </c>
      <c r="F141" s="25" t="n">
        <v>340</v>
      </c>
      <c r="G141" s="20" t="n">
        <v>1.36</v>
      </c>
      <c r="H141" s="16" t="n">
        <f aca="false">F141*G141</f>
        <v>462.4</v>
      </c>
    </row>
    <row r="142" customFormat="false" ht="28.35" hidden="false" customHeight="true" outlineLevel="0" collapsed="false">
      <c r="A142" s="27" t="s">
        <v>204</v>
      </c>
      <c r="B142" s="12"/>
      <c r="C142" s="12"/>
      <c r="D142" s="12"/>
      <c r="E142" s="12" t="s">
        <v>14</v>
      </c>
      <c r="F142" s="28" t="n">
        <v>3</v>
      </c>
      <c r="G142" s="29" t="n">
        <v>5</v>
      </c>
      <c r="H142" s="16" t="n">
        <f aca="false">F142*G142</f>
        <v>15</v>
      </c>
    </row>
    <row r="143" customFormat="false" ht="28.35" hidden="false" customHeight="true" outlineLevel="0" collapsed="false">
      <c r="A143" s="27" t="s">
        <v>205</v>
      </c>
      <c r="B143" s="12"/>
      <c r="C143" s="12"/>
      <c r="D143" s="12"/>
      <c r="E143" s="12" t="s">
        <v>42</v>
      </c>
      <c r="F143" s="28" t="n">
        <v>1</v>
      </c>
      <c r="G143" s="29" t="n">
        <v>12</v>
      </c>
      <c r="H143" s="16" t="n">
        <f aca="false">F143*G143</f>
        <v>12</v>
      </c>
    </row>
    <row r="144" customFormat="false" ht="28.35" hidden="false" customHeight="true" outlineLevel="0" collapsed="false">
      <c r="A144" s="27" t="s">
        <v>206</v>
      </c>
      <c r="B144" s="12"/>
      <c r="C144" s="12"/>
      <c r="D144" s="12"/>
      <c r="E144" s="12" t="s">
        <v>42</v>
      </c>
      <c r="F144" s="28" t="n">
        <v>8</v>
      </c>
      <c r="G144" s="29" t="n">
        <v>1.36</v>
      </c>
      <c r="H144" s="16" t="n">
        <f aca="false">F144*G144</f>
        <v>10.88</v>
      </c>
    </row>
    <row r="145" customFormat="false" ht="28.35" hidden="false" customHeight="true" outlineLevel="0" collapsed="false">
      <c r="A145" s="27" t="s">
        <v>207</v>
      </c>
      <c r="B145" s="19"/>
      <c r="C145" s="12"/>
      <c r="D145" s="12"/>
      <c r="E145" s="12" t="s">
        <v>42</v>
      </c>
      <c r="F145" s="28" t="n">
        <v>48</v>
      </c>
      <c r="G145" s="29" t="n">
        <v>2.2</v>
      </c>
      <c r="H145" s="16" t="n">
        <f aca="false">F145*G145</f>
        <v>105.6</v>
      </c>
    </row>
    <row r="146" customFormat="false" ht="28.35" hidden="false" customHeight="true" outlineLevel="0" collapsed="false">
      <c r="A146" s="27" t="s">
        <v>208</v>
      </c>
      <c r="B146" s="19"/>
      <c r="C146" s="12"/>
      <c r="D146" s="12"/>
      <c r="E146" s="12" t="s">
        <v>42</v>
      </c>
      <c r="F146" s="28" t="n">
        <v>25</v>
      </c>
      <c r="G146" s="29" t="n">
        <v>5.5</v>
      </c>
      <c r="H146" s="16" t="n">
        <f aca="false">F146*G146</f>
        <v>137.5</v>
      </c>
    </row>
    <row r="147" customFormat="false" ht="28.35" hidden="false" customHeight="true" outlineLevel="0" collapsed="false">
      <c r="A147" s="27" t="s">
        <v>209</v>
      </c>
      <c r="B147" s="19"/>
      <c r="C147" s="12"/>
      <c r="D147" s="12"/>
      <c r="E147" s="12" t="s">
        <v>42</v>
      </c>
      <c r="F147" s="28" t="n">
        <v>53</v>
      </c>
      <c r="G147" s="29" t="n">
        <v>0.4</v>
      </c>
      <c r="H147" s="16" t="n">
        <f aca="false">F147*G147</f>
        <v>21.2</v>
      </c>
    </row>
    <row r="148" customFormat="false" ht="28.35" hidden="false" customHeight="true" outlineLevel="0" collapsed="false">
      <c r="A148" s="27" t="s">
        <v>210</v>
      </c>
      <c r="B148" s="12"/>
      <c r="C148" s="12"/>
      <c r="D148" s="12"/>
      <c r="E148" s="12" t="s">
        <v>42</v>
      </c>
      <c r="F148" s="28" t="n">
        <v>17</v>
      </c>
      <c r="G148" s="29" t="n">
        <v>0.5</v>
      </c>
      <c r="H148" s="16" t="n">
        <f aca="false">F148*G148</f>
        <v>8.5</v>
      </c>
    </row>
    <row r="149" customFormat="false" ht="28.35" hidden="false" customHeight="true" outlineLevel="0" collapsed="false">
      <c r="A149" s="27" t="s">
        <v>211</v>
      </c>
      <c r="B149" s="19"/>
      <c r="C149" s="12"/>
      <c r="D149" s="12"/>
      <c r="E149" s="12" t="s">
        <v>42</v>
      </c>
      <c r="F149" s="28" t="n">
        <v>52</v>
      </c>
      <c r="G149" s="29" t="n">
        <v>1.1</v>
      </c>
      <c r="H149" s="16" t="n">
        <f aca="false">F149*G149</f>
        <v>57.2</v>
      </c>
    </row>
    <row r="150" customFormat="false" ht="28.35" hidden="false" customHeight="true" outlineLevel="0" collapsed="false">
      <c r="A150" s="27" t="s">
        <v>212</v>
      </c>
      <c r="B150" s="19"/>
      <c r="C150" s="12"/>
      <c r="D150" s="12"/>
      <c r="E150" s="12" t="s">
        <v>42</v>
      </c>
      <c r="F150" s="28" t="n">
        <v>61</v>
      </c>
      <c r="G150" s="29" t="n">
        <v>0.9</v>
      </c>
      <c r="H150" s="16" t="n">
        <f aca="false">F150*G150</f>
        <v>54.9</v>
      </c>
    </row>
    <row r="151" customFormat="false" ht="28.35" hidden="false" customHeight="true" outlineLevel="0" collapsed="false">
      <c r="A151" s="27" t="s">
        <v>213</v>
      </c>
      <c r="B151" s="19"/>
      <c r="C151" s="12"/>
      <c r="D151" s="12"/>
      <c r="E151" s="12" t="s">
        <v>42</v>
      </c>
      <c r="F151" s="28" t="n">
        <v>45</v>
      </c>
      <c r="G151" s="29" t="n">
        <v>2.85</v>
      </c>
      <c r="H151" s="16" t="n">
        <f aca="false">F151*G151</f>
        <v>128.25</v>
      </c>
    </row>
    <row r="152" customFormat="false" ht="28.35" hidden="false" customHeight="true" outlineLevel="0" collapsed="false">
      <c r="A152" s="27" t="s">
        <v>214</v>
      </c>
      <c r="B152" s="19"/>
      <c r="C152" s="12"/>
      <c r="D152" s="12"/>
      <c r="E152" s="12" t="s">
        <v>42</v>
      </c>
      <c r="F152" s="28" t="n">
        <v>33</v>
      </c>
      <c r="G152" s="29" t="n">
        <v>3.4</v>
      </c>
      <c r="H152" s="16" t="n">
        <f aca="false">F152*G152</f>
        <v>112.2</v>
      </c>
    </row>
    <row r="153" customFormat="false" ht="28.35" hidden="false" customHeight="true" outlineLevel="0" collapsed="false">
      <c r="A153" s="27" t="s">
        <v>215</v>
      </c>
      <c r="B153" s="19"/>
      <c r="C153" s="12"/>
      <c r="D153" s="12"/>
      <c r="E153" s="12"/>
      <c r="F153" s="28" t="n">
        <v>20</v>
      </c>
      <c r="G153" s="29" t="n">
        <v>3.4</v>
      </c>
      <c r="H153" s="16" t="n">
        <f aca="false">F153*G153</f>
        <v>68</v>
      </c>
    </row>
    <row r="154" customFormat="false" ht="28.35" hidden="false" customHeight="true" outlineLevel="0" collapsed="false">
      <c r="A154" s="27" t="s">
        <v>216</v>
      </c>
      <c r="B154" s="12"/>
      <c r="C154" s="12"/>
      <c r="D154" s="12"/>
      <c r="E154" s="12" t="s">
        <v>42</v>
      </c>
      <c r="F154" s="28" t="n">
        <v>46</v>
      </c>
      <c r="G154" s="29" t="n">
        <v>3</v>
      </c>
      <c r="H154" s="16" t="n">
        <f aca="false">F154*G154</f>
        <v>138</v>
      </c>
    </row>
    <row r="155" customFormat="false" ht="28.35" hidden="false" customHeight="true" outlineLevel="0" collapsed="false">
      <c r="A155" s="27" t="s">
        <v>217</v>
      </c>
      <c r="B155" s="19"/>
      <c r="C155" s="12"/>
      <c r="D155" s="12" t="s">
        <v>218</v>
      </c>
      <c r="E155" s="12" t="s">
        <v>42</v>
      </c>
      <c r="F155" s="28" t="n">
        <v>21</v>
      </c>
      <c r="G155" s="29" t="n">
        <v>17</v>
      </c>
      <c r="H155" s="16" t="n">
        <f aca="false">F155*G155</f>
        <v>357</v>
      </c>
    </row>
    <row r="156" customFormat="false" ht="28.35" hidden="false" customHeight="true" outlineLevel="0" collapsed="false">
      <c r="A156" s="27" t="s">
        <v>219</v>
      </c>
      <c r="B156" s="19"/>
      <c r="C156" s="12"/>
      <c r="D156" s="12" t="s">
        <v>220</v>
      </c>
      <c r="E156" s="12" t="s">
        <v>42</v>
      </c>
      <c r="F156" s="28" t="n">
        <v>100</v>
      </c>
      <c r="G156" s="29" t="n">
        <v>10</v>
      </c>
      <c r="H156" s="16" t="n">
        <f aca="false">F156*G156</f>
        <v>1000</v>
      </c>
    </row>
    <row r="157" customFormat="false" ht="28.35" hidden="false" customHeight="true" outlineLevel="0" collapsed="false">
      <c r="A157" s="27" t="s">
        <v>221</v>
      </c>
      <c r="B157" s="19"/>
      <c r="C157" s="12"/>
      <c r="D157" s="12" t="s">
        <v>220</v>
      </c>
      <c r="E157" s="12" t="s">
        <v>42</v>
      </c>
      <c r="F157" s="28" t="n">
        <v>7</v>
      </c>
      <c r="G157" s="29" t="n">
        <v>10</v>
      </c>
      <c r="H157" s="16" t="n">
        <f aca="false">F157*G157</f>
        <v>70</v>
      </c>
    </row>
    <row r="158" customFormat="false" ht="48.75" hidden="false" customHeight="true" outlineLevel="0" collapsed="false">
      <c r="H158" s="44" t="n">
        <f aca="false">SUM(H3:H157)</f>
        <v>18612.45</v>
      </c>
    </row>
    <row r="159" customFormat="false" ht="29.1" hidden="false" customHeight="true" outlineLevel="0" collapsed="false"/>
    <row r="160" customFormat="false" ht="30" hidden="false" customHeight="true" outlineLevel="0" collapsed="false"/>
    <row r="1048576" customFormat="false" ht="12.8" hidden="false" customHeight="false" outlineLevel="0" collapsed="false"/>
  </sheetData>
  <mergeCells count="1">
    <mergeCell ref="A1:H1"/>
  </mergeCells>
  <conditionalFormatting sqref="F47">
    <cfRule type="cellIs" priority="2" operator="lessThan" aboveAverage="0" equalAverage="0" bottom="0" percent="0" rank="0" text="" dxfId="0">
      <formula>2</formula>
    </cfRule>
  </conditionalFormatting>
  <conditionalFormatting sqref="F98">
    <cfRule type="cellIs" priority="3" operator="lessThanOrEqual" aboveAverage="0" equalAverage="0" bottom="0" percent="0" rank="0" text="" dxfId="0">
      <formula>4</formula>
    </cfRule>
  </conditionalFormatting>
  <conditionalFormatting sqref="F37">
    <cfRule type="cellIs" priority="4" operator="lessThanOrEqual" aboveAverage="0" equalAverage="0" bottom="0" percent="0" rank="0" text="" dxfId="0">
      <formula>15</formula>
    </cfRule>
  </conditionalFormatting>
  <conditionalFormatting sqref="F45:F46">
    <cfRule type="cellIs" priority="5" operator="lessThan" aboveAverage="0" equalAverage="0" bottom="0" percent="0" rank="0" text="" dxfId="0">
      <formula>7</formula>
    </cfRule>
  </conditionalFormatting>
  <conditionalFormatting sqref="F97">
    <cfRule type="cellIs" priority="6" operator="lessThanOrEqual" aboveAverage="0" equalAverage="0" bottom="0" percent="0" rank="0" text="" dxfId="0">
      <formula>12</formula>
    </cfRule>
  </conditionalFormatting>
  <conditionalFormatting sqref="F100:F103">
    <cfRule type="cellIs" priority="7" operator="lessThanOrEqual" aboveAverage="0" equalAverage="0" bottom="0" percent="0" rank="0" text="" dxfId="0">
      <formula>10</formula>
    </cfRule>
  </conditionalFormatting>
  <conditionalFormatting sqref="F112:F115">
    <cfRule type="cellIs" priority="8" operator="lessThanOrEqual" aboveAverage="0" equalAverage="0" bottom="0" percent="0" rank="0" text="" dxfId="0">
      <formula>3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8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2018-01-09T07:54:00Z</dcterms:created>
  <dc:creator>magazzino</dc:creator>
  <dc:description/>
  <dc:language>it-IT</dc:language>
  <cp:lastModifiedBy/>
  <dcterms:modified xsi:type="dcterms:W3CDTF">2019-04-29T09:06:39Z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