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<sst xmlns="http://schemas.openxmlformats.org/spreadsheetml/2006/main" count="429" uniqueCount="196">
  <si>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</si>
  <si>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</si>
  <si>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</si>
  <si>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</si>
  <si>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</si>
  <si>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</si>
  <si>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</si>
  <si>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</si>
  <si>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</si>
  <si>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</si>
  <si>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</si>
  <si>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</si>
  <si>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</si>
  <si>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</si>
  <si>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</si>
  <si>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</si>
  <si>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</si>
  <si>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</si>
  <si>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</si>
  <si>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</si>
  <si>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</si>
  <si>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</si>
  <si>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</si>
  <si>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</si>
  <si>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</si>
  <si>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</si>
  <si>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</si>
  <si>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</si>
  <si>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</si>
  <si>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</si>
  <si>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</si>
  <si>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</si>
  <si>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</si>
  <si>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</si>
  <si>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</si>
  <si>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</si>
  <si>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</si>
  <si>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</si>
  <si>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</si>
  <si>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</si>
  <si>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</si>
  <si>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</si>
  <si>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</si>
  <si>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</si>
  <si>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</si>
  <si>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</si>
  <si>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</si>
  <si>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</si>
  <si>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</si>
  <si>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</si>
  <si>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</si>
  <si>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</si>
  <si>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</si>
  <si>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</si>
  <si>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</si>
  <si>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</si>
  <si>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</si>
  <si>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</si>
  <si>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</si>
  <si>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</si>
  <si>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</si>
  <si>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</si>
  <si>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</si>
  <si>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</si>
  <si>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</si>
  <si>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</si>
  <si>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</si>
  <si>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</si>
  <si>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</si>
  <si>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</si>
  <si>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</si>
  <si>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</si>
  <si>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</si>
  <si>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</si>
  <si>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</si>
  <si>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</si>
  <si>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</si>
  <si>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</si>
  <si>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</si>
  <si>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</si>
  <si>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</si>
  <si>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</si>
  <si>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</si>
  <si>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</si>
  <si>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</si>
  <si>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</si>
  <si>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</si>
  <si>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</si>
  <si>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</si>
  <si>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</si>
  <si>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</si>
  <si>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</si>
  <si>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</si>
  <si>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</si>
  <si>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</si>
  <si>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</si>
  <si>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</si>
  <si>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</si>
  <si>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</si>
  <si>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</si>
  <si>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</si>
  <si>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</si>
  <si>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</si>
  <si>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</si>
  <si>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</si>
  <si>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</si>
  <si>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</si>
  <si>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</si>
  <si>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</si>
  <si>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</si>
  <si>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</si>
  <si>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</si>
  <si>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</si>
  <si>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</si>
  <si>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</si>
  <si>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</si>
  <si>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</si>
  <si>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</si>
  <si>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</si>
  <si>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</si>
  <si>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</si>
  <si>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</si>
  <si>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</si>
  <si>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</si>
  <si>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</si>
  <si>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</si>
  <si>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</si>
  <si>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</si>
  <si>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</si>
  <si>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</si>
  <si>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</si>
  <si>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</si>
  <si>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</si>
  <si>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</si>
  <si>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</si>
  <si>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</si>
  <si>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</si>
  <si>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</si>
  <si>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</si>
  <si>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</si>
  <si>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</si>
  <si>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</si>
  <si>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</si>
  <si>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</si>
  <si>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Rocche filo bianco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</si>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</sst>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91" colorId="64" zoomScale="85" zoomScaleNormal="85" zoomScalePageLayoutView="100" workbookViewId="0">
      <selection pane="topLeft" activeCell="D100" activeCellId="0" sqref="D100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/>
      <c r="C33" s="24"/>
      <c r="D33" s="24" t="s">
        <v>41</v>
      </c>
      <c r="E33" s="24" t="s">
        <v>51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55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56</v>
      </c>
      <c r="B35" s="24"/>
      <c r="C35" s="24"/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57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58</v>
      </c>
      <c r="B37" s="24"/>
      <c r="C37" s="24"/>
      <c r="D37" s="24" t="s">
        <v>59</v>
      </c>
      <c r="E37" s="24" t="s">
        <v>60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61</v>
      </c>
      <c r="B38" s="24"/>
      <c r="C38" s="24"/>
      <c r="D38" s="24" t="s">
        <v>59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62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63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64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65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66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67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68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69</v>
      </c>
      <c r="B46" s="24"/>
      <c r="C46" s="24"/>
      <c r="D46" s="24"/>
      <c r="E46" s="33" t="s">
        <v>42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70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71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72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73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74</v>
      </c>
      <c r="B51" s="24"/>
      <c r="C51" s="24"/>
      <c r="D51" s="24" t="s">
        <v>75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76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77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78</v>
      </c>
      <c r="B54" s="24"/>
      <c r="C54" s="24"/>
      <c r="D54" s="24" t="s">
        <v>79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80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81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82</v>
      </c>
      <c r="B57" s="24"/>
      <c r="C57" s="24"/>
      <c r="D57" s="24" t="s">
        <v>41</v>
      </c>
      <c r="E57" s="12" t="s">
        <v>60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83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84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85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86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87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88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89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90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91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92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93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94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95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96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97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98</v>
      </c>
      <c r="B73" s="24"/>
      <c r="C73" s="24"/>
      <c r="D73" s="24" t="s">
        <v>99</v>
      </c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100</v>
      </c>
      <c r="B74" s="24"/>
      <c r="C74" s="24"/>
      <c r="D74" s="24"/>
      <c r="E74" s="24" t="s">
        <v>14</v>
      </c>
      <c r="F74" s="25" t="n">
        <v>18</v>
      </c>
      <c r="G74" s="20" t="n">
        <v>3</v>
      </c>
      <c r="H74" s="16" t="n">
        <f aca="false">F74*G74</f>
        <v>54</v>
      </c>
    </row>
    <row r="75" s="26" customFormat="true" ht="28.35" hidden="false" customHeight="true" outlineLevel="0" collapsed="false">
      <c r="A75" s="23" t="s">
        <v>101</v>
      </c>
      <c r="B75" s="24"/>
      <c r="C75" s="24"/>
      <c r="D75" s="24"/>
      <c r="E75" s="24" t="s">
        <v>14</v>
      </c>
      <c r="F75" s="25" t="n">
        <v>7</v>
      </c>
      <c r="G75" s="20" t="n">
        <v>3</v>
      </c>
      <c r="H75" s="16" t="n">
        <f aca="false">F75*G75</f>
        <v>21</v>
      </c>
    </row>
    <row r="76" s="26" customFormat="true" ht="28.35" hidden="false" customHeight="true" outlineLevel="0" collapsed="false">
      <c r="A76" s="23" t="s">
        <v>102</v>
      </c>
      <c r="B76" s="24"/>
      <c r="C76" s="24"/>
      <c r="D76" s="24"/>
      <c r="E76" s="24" t="s">
        <v>14</v>
      </c>
      <c r="F76" s="25" t="n">
        <v>43</v>
      </c>
      <c r="G76" s="20" t="n">
        <v>4.9</v>
      </c>
      <c r="H76" s="16" t="n">
        <f aca="false">F76*G76</f>
        <v>210.7</v>
      </c>
    </row>
    <row r="77" s="26" customFormat="true" ht="28.35" hidden="false" customHeight="true" outlineLevel="0" collapsed="false">
      <c r="A77" s="23" t="s">
        <v>103</v>
      </c>
      <c r="B77" s="24"/>
      <c r="C77" s="24"/>
      <c r="D77" s="24"/>
      <c r="E77" s="24" t="s">
        <v>42</v>
      </c>
      <c r="F77" s="25" t="n">
        <v>10</v>
      </c>
      <c r="G77" s="20" t="n">
        <v>33.5</v>
      </c>
      <c r="H77" s="16" t="n">
        <f aca="false">F77*G77</f>
        <v>335</v>
      </c>
    </row>
    <row r="78" s="26" customFormat="true" ht="28.35" hidden="false" customHeight="true" outlineLevel="0" collapsed="false">
      <c r="A78" s="23" t="s">
        <v>104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s="26" customFormat="true" ht="28.35" hidden="false" customHeight="true" outlineLevel="0" collapsed="false">
      <c r="A79" s="23" t="s">
        <v>105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s="26" customFormat="true" ht="28.35" hidden="false" customHeight="true" outlineLevel="0" collapsed="false">
      <c r="A80" s="23" t="s">
        <v>106</v>
      </c>
      <c r="B80" s="24"/>
      <c r="C80" s="24"/>
      <c r="D80" s="24" t="s">
        <v>107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s="26" customFormat="true" ht="28.35" hidden="false" customHeight="true" outlineLevel="0" collapsed="false">
      <c r="A81" s="23" t="s">
        <v>108</v>
      </c>
      <c r="B81" s="24"/>
      <c r="C81" s="24"/>
      <c r="D81" s="24" t="s">
        <v>107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s="26" customFormat="true" ht="28.35" hidden="false" customHeight="true" outlineLevel="0" collapsed="false">
      <c r="A82" s="23" t="s">
        <v>109</v>
      </c>
      <c r="B82" s="24"/>
      <c r="C82" s="24"/>
      <c r="D82" s="24" t="s">
        <v>107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s="26" customFormat="true" ht="28.35" hidden="false" customHeight="true" outlineLevel="0" collapsed="false">
      <c r="A83" s="23" t="s">
        <v>110</v>
      </c>
      <c r="B83" s="24"/>
      <c r="C83" s="24"/>
      <c r="D83" s="24" t="s">
        <v>107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s="26" customFormat="true" ht="28.35" hidden="false" customHeight="true" outlineLevel="0" collapsed="false">
      <c r="A84" s="23" t="s">
        <v>111</v>
      </c>
      <c r="B84" s="24"/>
      <c r="C84" s="24"/>
      <c r="D84" s="24" t="s">
        <v>107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s="26" customFormat="true" ht="28.35" hidden="false" customHeight="true" outlineLevel="0" collapsed="false">
      <c r="A85" s="23" t="s">
        <v>112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s="26" customFormat="true" ht="28.35" hidden="false" customHeight="true" outlineLevel="0" collapsed="false">
      <c r="A86" s="23" t="s">
        <v>113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114</v>
      </c>
      <c r="B87" s="24"/>
      <c r="C87" s="24"/>
      <c r="D87" s="24" t="s">
        <v>41</v>
      </c>
      <c r="E87" s="24" t="s">
        <v>42</v>
      </c>
      <c r="F87" s="25" t="n">
        <v>8</v>
      </c>
      <c r="G87" s="20" t="n">
        <v>0.8</v>
      </c>
      <c r="H87" s="16" t="n">
        <f aca="false">F87*G87</f>
        <v>6.4</v>
      </c>
    </row>
    <row r="88" s="26" customFormat="true" ht="28.35" hidden="false" customHeight="true" outlineLevel="0" collapsed="false">
      <c r="A88" s="23" t="s">
        <v>115</v>
      </c>
      <c r="B88" s="24"/>
      <c r="C88" s="24"/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s="26" customFormat="true" ht="28.35" hidden="false" customHeight="true" outlineLevel="0" collapsed="false">
      <c r="A89" s="23" t="s">
        <v>116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s="26" customFormat="true" ht="28.35" hidden="false" customHeight="true" outlineLevel="0" collapsed="false">
      <c r="A90" s="23" t="s">
        <v>117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s="26" customFormat="true" ht="28.35" hidden="false" customHeight="true" outlineLevel="0" collapsed="false">
      <c r="A91" s="23" t="s">
        <v>118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s="26" customFormat="true" ht="28.35" hidden="false" customHeight="true" outlineLevel="0" collapsed="false">
      <c r="A92" s="23" t="s">
        <v>119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s="26" customFormat="true" ht="28.35" hidden="false" customHeight="true" outlineLevel="0" collapsed="false">
      <c r="A93" s="23" t="s">
        <v>120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s="26" customFormat="true" ht="28.35" hidden="false" customHeight="true" outlineLevel="0" collapsed="false">
      <c r="A94" s="23" t="s">
        <v>121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123</v>
      </c>
      <c r="B96" s="24"/>
      <c r="C96" s="24"/>
      <c r="D96" s="24" t="s">
        <v>41</v>
      </c>
      <c r="E96" s="24" t="s">
        <v>42</v>
      </c>
      <c r="F96" s="25" t="n">
        <v>24</v>
      </c>
      <c r="G96" s="34" t="n">
        <v>0.19</v>
      </c>
      <c r="H96" s="35" t="n">
        <f aca="false">F96*G96</f>
        <v>4.56</v>
      </c>
    </row>
    <row r="97" s="26" customFormat="true" ht="28.35" hidden="false" customHeight="true" outlineLevel="0" collapsed="false">
      <c r="A97" s="23" t="s">
        <v>124</v>
      </c>
      <c r="B97" s="24"/>
      <c r="C97" s="24"/>
      <c r="D97" s="24" t="s">
        <v>41</v>
      </c>
      <c r="E97" s="24" t="s">
        <v>42</v>
      </c>
      <c r="F97" s="36" t="n">
        <v>0</v>
      </c>
      <c r="G97" s="37" t="n">
        <v>0.19</v>
      </c>
      <c r="H97" s="38" t="n">
        <f aca="false">F97*G97</f>
        <v>0</v>
      </c>
    </row>
    <row r="98" s="26" customFormat="true" ht="28.35" hidden="false" customHeight="true" outlineLevel="0" collapsed="false">
      <c r="A98" s="23" t="s">
        <v>125</v>
      </c>
      <c r="B98" s="24"/>
      <c r="C98" s="24"/>
      <c r="D98" s="24" t="s">
        <v>41</v>
      </c>
      <c r="E98" s="24" t="s">
        <v>42</v>
      </c>
      <c r="F98" s="25" t="n">
        <v>0</v>
      </c>
      <c r="G98" s="39" t="n">
        <v>1.2</v>
      </c>
      <c r="H98" s="40" t="n">
        <f aca="false">F98*G98</f>
        <v>0</v>
      </c>
    </row>
    <row r="99" s="26" customFormat="true" ht="28.35" hidden="false" customHeight="true" outlineLevel="0" collapsed="false">
      <c r="A99" s="23" t="s">
        <v>126</v>
      </c>
      <c r="B99" s="24"/>
      <c r="C99" s="24"/>
      <c r="D99" s="24" t="s">
        <v>41</v>
      </c>
      <c r="E99" s="24" t="s">
        <v>42</v>
      </c>
      <c r="F99" s="25" t="n">
        <v>5</v>
      </c>
      <c r="G99" s="20" t="n">
        <v>0.2</v>
      </c>
      <c r="H99" s="35" t="n">
        <f aca="false">F99*G99</f>
        <v>1</v>
      </c>
    </row>
    <row r="100" s="26" customFormat="true" ht="28.35" hidden="false" customHeight="true" outlineLevel="0" collapsed="false">
      <c r="A100" s="23" t="s">
        <v>127</v>
      </c>
      <c r="B100" s="24"/>
      <c r="C100" s="24"/>
      <c r="D100" s="24" t="s">
        <v>41</v>
      </c>
      <c r="E100" s="24" t="s">
        <v>42</v>
      </c>
      <c r="F100" s="25" t="n">
        <v>0</v>
      </c>
      <c r="G100" s="41" t="n">
        <v>1</v>
      </c>
      <c r="H100" s="38" t="n">
        <f aca="false">F100*G100</f>
        <v>0</v>
      </c>
      <c r="I100" s="42"/>
    </row>
    <row r="101" s="26" customFormat="true" ht="28.35" hidden="false" customHeight="true" outlineLevel="0" collapsed="false">
      <c r="A101" s="23" t="s">
        <v>128</v>
      </c>
      <c r="B101" s="24"/>
      <c r="C101" s="24"/>
      <c r="D101" s="24" t="s">
        <v>129</v>
      </c>
      <c r="E101" s="24" t="s">
        <v>42</v>
      </c>
      <c r="F101" s="25" t="n">
        <v>91</v>
      </c>
      <c r="G101" s="41" t="n">
        <v>3.45</v>
      </c>
      <c r="H101" s="38" t="n">
        <f aca="false">F101*G101</f>
        <v>313.95</v>
      </c>
      <c r="I101" s="43"/>
    </row>
    <row r="102" s="26" customFormat="true" ht="28.35" hidden="false" customHeight="true" outlineLevel="0" collapsed="false">
      <c r="A102" s="23" t="s">
        <v>130</v>
      </c>
      <c r="B102" s="24"/>
      <c r="C102" s="24"/>
      <c r="D102" s="24" t="s">
        <v>129</v>
      </c>
      <c r="E102" s="24" t="s">
        <v>42</v>
      </c>
      <c r="F102" s="25" t="n">
        <v>64</v>
      </c>
      <c r="G102" s="41" t="n">
        <v>2.9</v>
      </c>
      <c r="H102" s="38" t="n">
        <f aca="false">F102*G102</f>
        <v>185.6</v>
      </c>
      <c r="I102" s="43"/>
    </row>
    <row r="103" s="26" customFormat="true" ht="28.35" hidden="false" customHeight="true" outlineLevel="0" collapsed="false">
      <c r="A103" s="23" t="s">
        <v>131</v>
      </c>
      <c r="B103" s="24"/>
      <c r="C103" s="24"/>
      <c r="D103" s="24" t="s">
        <v>129</v>
      </c>
      <c r="E103" s="24" t="s">
        <v>42</v>
      </c>
      <c r="F103" s="25" t="n">
        <v>58</v>
      </c>
      <c r="G103" s="41" t="n">
        <v>4.8</v>
      </c>
      <c r="H103" s="38" t="n">
        <f aca="false">F103*G103</f>
        <v>278.4</v>
      </c>
      <c r="I103" s="43"/>
    </row>
    <row r="104" s="26" customFormat="true" ht="28.35" hidden="false" customHeight="true" outlineLevel="0" collapsed="false">
      <c r="A104" s="23" t="s">
        <v>132</v>
      </c>
      <c r="B104" s="24"/>
      <c r="C104" s="24"/>
      <c r="D104" s="24" t="s">
        <v>129</v>
      </c>
      <c r="E104" s="24" t="s">
        <v>42</v>
      </c>
      <c r="F104" s="25" t="n">
        <v>0</v>
      </c>
      <c r="G104" s="41" t="n">
        <v>3.45</v>
      </c>
      <c r="H104" s="38" t="n">
        <f aca="false">F104*G104</f>
        <v>0</v>
      </c>
      <c r="I104" s="43"/>
    </row>
    <row r="105" s="26" customFormat="true" ht="28.35" hidden="false" customHeight="true" outlineLevel="0" collapsed="false">
      <c r="A105" s="23" t="s">
        <v>133</v>
      </c>
      <c r="B105" s="24"/>
      <c r="C105" s="24"/>
      <c r="D105" s="24" t="s">
        <v>129</v>
      </c>
      <c r="E105" s="24" t="s">
        <v>42</v>
      </c>
      <c r="F105" s="25" t="n">
        <v>42</v>
      </c>
      <c r="G105" s="41" t="n">
        <v>3.75</v>
      </c>
      <c r="H105" s="38" t="n">
        <f aca="false">F105*G105</f>
        <v>157.5</v>
      </c>
      <c r="I105" s="43"/>
    </row>
    <row r="106" s="26" customFormat="true" ht="28.35" hidden="false" customHeight="true" outlineLevel="0" collapsed="false">
      <c r="A106" s="23" t="s">
        <v>134</v>
      </c>
      <c r="B106" s="24"/>
      <c r="C106" s="24"/>
      <c r="D106" s="24" t="s">
        <v>41</v>
      </c>
      <c r="E106" s="24" t="s">
        <v>42</v>
      </c>
      <c r="F106" s="25" t="n">
        <v>12</v>
      </c>
      <c r="G106" s="41" t="n">
        <v>4</v>
      </c>
      <c r="H106" s="38" t="n">
        <f aca="false">F106*G106</f>
        <v>48</v>
      </c>
      <c r="I106" s="43"/>
    </row>
    <row r="107" s="26" customFormat="true" ht="28.35" hidden="false" customHeight="true" outlineLevel="0" collapsed="false">
      <c r="A107" s="23" t="s">
        <v>135</v>
      </c>
      <c r="B107" s="24"/>
      <c r="C107" s="24"/>
      <c r="D107" s="24" t="s">
        <v>41</v>
      </c>
      <c r="E107" s="24" t="s">
        <v>42</v>
      </c>
      <c r="F107" s="25" t="n">
        <v>24</v>
      </c>
      <c r="G107" s="41" t="n">
        <v>0.8</v>
      </c>
      <c r="H107" s="38" t="n">
        <f aca="false">F107*G107</f>
        <v>19.2</v>
      </c>
      <c r="I107" s="43"/>
    </row>
    <row r="108" s="26" customFormat="true" ht="28.35" hidden="false" customHeight="true" outlineLevel="0" collapsed="false">
      <c r="A108" s="23" t="s">
        <v>136</v>
      </c>
      <c r="B108" s="24"/>
      <c r="C108" s="24"/>
      <c r="D108" s="24" t="s">
        <v>137</v>
      </c>
      <c r="E108" s="24" t="s">
        <v>42</v>
      </c>
      <c r="F108" s="25" t="n">
        <v>3</v>
      </c>
      <c r="G108" s="41" t="n">
        <v>11.7</v>
      </c>
      <c r="H108" s="38" t="n">
        <f aca="false">F108*G108</f>
        <v>35.1</v>
      </c>
    </row>
    <row r="109" s="26" customFormat="true" ht="28.35" hidden="false" customHeight="true" outlineLevel="0" collapsed="false">
      <c r="A109" s="23" t="s">
        <v>138</v>
      </c>
      <c r="B109" s="24"/>
      <c r="C109" s="24"/>
      <c r="D109" s="24" t="s">
        <v>24</v>
      </c>
      <c r="E109" s="24" t="s">
        <v>42</v>
      </c>
      <c r="F109" s="25" t="n">
        <v>185</v>
      </c>
      <c r="G109" s="41" t="n">
        <v>3.1</v>
      </c>
      <c r="H109" s="38" t="n">
        <f aca="false">F109*G109</f>
        <v>573.5</v>
      </c>
    </row>
    <row r="110" s="26" customFormat="true" ht="28.35" hidden="false" customHeight="true" outlineLevel="0" collapsed="false">
      <c r="A110" s="23" t="s">
        <v>139</v>
      </c>
      <c r="B110" s="24"/>
      <c r="C110" s="24"/>
      <c r="D110" s="24" t="s">
        <v>41</v>
      </c>
      <c r="E110" s="24" t="s">
        <v>42</v>
      </c>
      <c r="F110" s="25" t="n">
        <v>20</v>
      </c>
      <c r="G110" s="20" t="n">
        <v>0.83</v>
      </c>
      <c r="H110" s="40" t="n">
        <f aca="false">F110*G110</f>
        <v>16.6</v>
      </c>
    </row>
    <row r="111" s="26" customFormat="true" ht="28.35" hidden="false" customHeight="true" outlineLevel="0" collapsed="false">
      <c r="A111" s="23" t="s">
        <v>140</v>
      </c>
      <c r="B111" s="24"/>
      <c r="C111" s="24"/>
      <c r="D111" s="24" t="s">
        <v>79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s="26" customFormat="true" ht="28.35" hidden="false" customHeight="true" outlineLevel="0" collapsed="false">
      <c r="A112" s="23" t="s">
        <v>141</v>
      </c>
      <c r="B112" s="24"/>
      <c r="C112" s="24"/>
      <c r="D112" s="24" t="s">
        <v>142</v>
      </c>
      <c r="E112" s="24" t="s">
        <v>42</v>
      </c>
      <c r="F112" s="25" t="n">
        <v>47</v>
      </c>
      <c r="G112" s="20" t="n">
        <v>2.5</v>
      </c>
      <c r="H112" s="16" t="n">
        <f aca="false">F112*G112</f>
        <v>117.5</v>
      </c>
    </row>
    <row r="113" s="26" customFormat="true" ht="28.35" hidden="false" customHeight="true" outlineLevel="0" collapsed="false">
      <c r="A113" s="23" t="s">
        <v>143</v>
      </c>
      <c r="B113" s="24"/>
      <c r="C113" s="24"/>
      <c r="D113" s="44"/>
      <c r="E113" s="24" t="s">
        <v>42</v>
      </c>
      <c r="F113" s="25" t="n">
        <v>15</v>
      </c>
      <c r="G113" s="20" t="n">
        <v>2</v>
      </c>
      <c r="H113" s="16" t="n">
        <f aca="false">F113*G113</f>
        <v>30</v>
      </c>
    </row>
    <row r="114" s="26" customFormat="true" ht="28.35" hidden="false" customHeight="true" outlineLevel="0" collapsed="false">
      <c r="A114" s="23" t="s">
        <v>144</v>
      </c>
      <c r="B114" s="24"/>
      <c r="C114" s="24"/>
      <c r="D114" s="24"/>
      <c r="E114" s="24" t="s">
        <v>42</v>
      </c>
      <c r="F114" s="25" t="n">
        <v>18</v>
      </c>
      <c r="G114" s="20" t="n">
        <v>2</v>
      </c>
      <c r="H114" s="16" t="n">
        <f aca="false">F114*G114</f>
        <v>36</v>
      </c>
    </row>
    <row r="115" s="26" customFormat="true" ht="28.35" hidden="false" customHeight="true" outlineLevel="0" collapsed="false">
      <c r="A115" s="23" t="s">
        <v>145</v>
      </c>
      <c r="B115" s="24"/>
      <c r="C115" s="24"/>
      <c r="D115" s="24" t="s">
        <v>59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s="26" customFormat="true" ht="28.35" hidden="false" customHeight="true" outlineLevel="0" collapsed="false">
      <c r="A116" s="23" t="s">
        <v>146</v>
      </c>
      <c r="B116" s="24"/>
      <c r="C116" s="24"/>
      <c r="D116" s="24" t="s">
        <v>147</v>
      </c>
      <c r="E116" s="24" t="s">
        <v>60</v>
      </c>
      <c r="F116" s="25" t="n">
        <v>30</v>
      </c>
      <c r="G116" s="20" t="n">
        <v>2.7</v>
      </c>
      <c r="H116" s="16" t="n">
        <f aca="false">F116*G116</f>
        <v>81</v>
      </c>
    </row>
    <row r="117" s="26" customFormat="true" ht="28.35" hidden="false" customHeight="true" outlineLevel="0" collapsed="false">
      <c r="A117" s="28" t="s">
        <v>148</v>
      </c>
      <c r="B117" s="19"/>
      <c r="C117" s="12"/>
      <c r="D117" s="12" t="s">
        <v>149</v>
      </c>
      <c r="E117" s="12" t="s">
        <v>150</v>
      </c>
      <c r="F117" s="14" t="n">
        <v>12</v>
      </c>
      <c r="G117" s="16" t="n">
        <v>6</v>
      </c>
      <c r="H117" s="16" t="n">
        <f aca="false">F117*G117</f>
        <v>72</v>
      </c>
    </row>
    <row r="118" s="26" customFormat="true" ht="28.35" hidden="false" customHeight="true" outlineLevel="0" collapsed="false">
      <c r="A118" s="23" t="s">
        <v>151</v>
      </c>
      <c r="B118" s="24"/>
      <c r="C118" s="24"/>
      <c r="D118" s="24" t="s">
        <v>152</v>
      </c>
      <c r="E118" s="24" t="s">
        <v>42</v>
      </c>
      <c r="F118" s="25" t="n">
        <v>730</v>
      </c>
      <c r="G118" s="20" t="n">
        <v>0.66</v>
      </c>
      <c r="H118" s="16" t="n">
        <f aca="false">F118*G118</f>
        <v>481.8</v>
      </c>
    </row>
    <row r="119" s="26" customFormat="true" ht="28.35" hidden="false" customHeight="true" outlineLevel="0" collapsed="false">
      <c r="A119" s="23" t="s">
        <v>153</v>
      </c>
      <c r="B119" s="24"/>
      <c r="C119" s="24"/>
      <c r="D119" s="24" t="s">
        <v>41</v>
      </c>
      <c r="E119" s="24" t="s">
        <v>42</v>
      </c>
      <c r="F119" s="25" t="n">
        <v>12</v>
      </c>
      <c r="G119" s="20" t="n">
        <v>2.85</v>
      </c>
      <c r="H119" s="16" t="n">
        <f aca="false">F119*G119</f>
        <v>34.2</v>
      </c>
    </row>
    <row r="120" s="26" customFormat="true" ht="28.35" hidden="false" customHeight="true" outlineLevel="0" collapsed="false">
      <c r="A120" s="23" t="s">
        <v>154</v>
      </c>
      <c r="B120" s="24"/>
      <c r="C120" s="24"/>
      <c r="D120" s="24" t="s">
        <v>41</v>
      </c>
      <c r="E120" s="24" t="s">
        <v>42</v>
      </c>
      <c r="F120" s="25" t="n">
        <v>3</v>
      </c>
      <c r="G120" s="20" t="n">
        <v>1.72</v>
      </c>
      <c r="H120" s="16" t="n">
        <f aca="false">F120*G120</f>
        <v>5.16</v>
      </c>
    </row>
    <row r="121" s="26" customFormat="true" ht="28.35" hidden="false" customHeight="true" outlineLevel="0" collapsed="false">
      <c r="A121" s="23" t="s">
        <v>155</v>
      </c>
      <c r="B121" s="24"/>
      <c r="C121" s="24"/>
      <c r="D121" s="24" t="s">
        <v>41</v>
      </c>
      <c r="E121" s="24" t="s">
        <v>42</v>
      </c>
      <c r="F121" s="25" t="n">
        <v>12</v>
      </c>
      <c r="G121" s="20" t="n">
        <v>2.9</v>
      </c>
      <c r="H121" s="16" t="n">
        <f aca="false">F121*G121</f>
        <v>34.8</v>
      </c>
    </row>
    <row r="122" s="26" customFormat="true" ht="28.35" hidden="false" customHeight="true" outlineLevel="0" collapsed="false">
      <c r="A122" s="23" t="s">
        <v>156</v>
      </c>
      <c r="B122" s="24"/>
      <c r="C122" s="24"/>
      <c r="D122" s="24" t="s">
        <v>41</v>
      </c>
      <c r="E122" s="24" t="s">
        <v>42</v>
      </c>
      <c r="F122" s="25" t="n">
        <v>3</v>
      </c>
      <c r="G122" s="20" t="n">
        <v>1.72</v>
      </c>
      <c r="H122" s="16" t="n">
        <f aca="false">F122*G122</f>
        <v>5.16</v>
      </c>
    </row>
    <row r="123" s="26" customFormat="true" ht="28.35" hidden="false" customHeight="true" outlineLevel="0" collapsed="false">
      <c r="A123" s="23" t="s">
        <v>157</v>
      </c>
      <c r="B123" s="24"/>
      <c r="C123" s="24"/>
      <c r="D123" s="45"/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s="26" customFormat="true" ht="28.35" hidden="false" customHeight="true" outlineLevel="0" collapsed="false">
      <c r="A124" s="23" t="s">
        <v>158</v>
      </c>
      <c r="B124" s="24"/>
      <c r="C124" s="24"/>
      <c r="D124" s="24"/>
      <c r="E124" s="24" t="s">
        <v>42</v>
      </c>
      <c r="F124" s="25" t="n">
        <v>9</v>
      </c>
      <c r="G124" s="20" t="n">
        <v>1</v>
      </c>
      <c r="H124" s="16" t="n">
        <f aca="false">F124*G124</f>
        <v>9</v>
      </c>
    </row>
    <row r="125" s="26" customFormat="true" ht="28.35" hidden="false" customHeight="true" outlineLevel="0" collapsed="false">
      <c r="A125" s="23" t="s">
        <v>159</v>
      </c>
      <c r="B125" s="24"/>
      <c r="C125" s="24"/>
      <c r="D125" s="24" t="s">
        <v>10</v>
      </c>
      <c r="E125" s="24" t="s">
        <v>14</v>
      </c>
      <c r="F125" s="25" t="n">
        <v>100</v>
      </c>
      <c r="G125" s="20" t="n">
        <v>2.69</v>
      </c>
      <c r="H125" s="16" t="n">
        <f aca="false">F125*G125</f>
        <v>269</v>
      </c>
    </row>
    <row r="126" s="26" customFormat="true" ht="28.35" hidden="false" customHeight="true" outlineLevel="0" collapsed="false">
      <c r="A126" s="23" t="s">
        <v>160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s="26" customFormat="true" ht="28.35" hidden="false" customHeight="true" outlineLevel="0" collapsed="false">
      <c r="A127" s="23" t="s">
        <v>161</v>
      </c>
      <c r="B127" s="24"/>
      <c r="C127" s="24"/>
      <c r="D127" s="24"/>
      <c r="E127" s="24" t="s">
        <v>11</v>
      </c>
      <c r="F127" s="25" t="n">
        <v>3</v>
      </c>
      <c r="G127" s="20" t="n">
        <v>2.87</v>
      </c>
      <c r="H127" s="16" t="n">
        <f aca="false">F127*G127</f>
        <v>8.61</v>
      </c>
    </row>
    <row r="128" s="26" customFormat="true" ht="28.35" hidden="false" customHeight="true" outlineLevel="0" collapsed="false">
      <c r="A128" s="23" t="s">
        <v>162</v>
      </c>
      <c r="B128" s="24"/>
      <c r="C128" s="24"/>
      <c r="D128" s="24" t="s">
        <v>26</v>
      </c>
      <c r="E128" s="24" t="s">
        <v>163</v>
      </c>
      <c r="F128" s="25" t="n">
        <v>0</v>
      </c>
      <c r="G128" s="20" t="n">
        <v>7</v>
      </c>
      <c r="H128" s="16" t="n">
        <f aca="false">F128*G128</f>
        <v>0</v>
      </c>
    </row>
    <row r="129" s="46" customFormat="true" ht="28.35" hidden="false" customHeight="true" outlineLevel="0" collapsed="false">
      <c r="A129" s="23" t="s">
        <v>164</v>
      </c>
      <c r="B129" s="24"/>
      <c r="C129" s="24"/>
      <c r="D129" s="24"/>
      <c r="E129" s="24" t="s">
        <v>42</v>
      </c>
      <c r="F129" s="25" t="n">
        <v>23</v>
      </c>
      <c r="G129" s="20" t="n">
        <v>3</v>
      </c>
      <c r="H129" s="16" t="n">
        <f aca="false">F129*G129</f>
        <v>69</v>
      </c>
    </row>
    <row r="130" s="46" customFormat="true" ht="28.35" hidden="false" customHeight="true" outlineLevel="0" collapsed="false">
      <c r="A130" s="23" t="s">
        <v>165</v>
      </c>
      <c r="B130" s="24"/>
      <c r="C130" s="24"/>
      <c r="D130" s="24"/>
      <c r="E130" s="24" t="s">
        <v>42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8" t="s">
        <v>166</v>
      </c>
      <c r="B131" s="12"/>
      <c r="C131" s="12"/>
      <c r="D131" s="12"/>
      <c r="E131" s="12" t="s">
        <v>14</v>
      </c>
      <c r="F131" s="29" t="n">
        <v>7</v>
      </c>
      <c r="G131" s="30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167</v>
      </c>
      <c r="B132" s="24"/>
      <c r="C132" s="24"/>
      <c r="D132" s="24" t="s">
        <v>147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168</v>
      </c>
      <c r="B133" s="24"/>
      <c r="C133" s="24"/>
      <c r="D133" s="24" t="s">
        <v>10</v>
      </c>
      <c r="E133" s="12" t="s">
        <v>14</v>
      </c>
      <c r="F133" s="25" t="n">
        <v>250</v>
      </c>
      <c r="G133" s="20" t="n">
        <v>2.69</v>
      </c>
      <c r="H133" s="16" t="n">
        <f aca="false">F133*G133</f>
        <v>672.5</v>
      </c>
    </row>
    <row r="134" customFormat="false" ht="28.35" hidden="false" customHeight="true" outlineLevel="0" collapsed="false">
      <c r="A134" s="23" t="s">
        <v>169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2.21</v>
      </c>
      <c r="H134" s="16" t="n">
        <f aca="false">F134*G134</f>
        <v>331.5</v>
      </c>
    </row>
    <row r="135" customFormat="false" ht="28.35" hidden="false" customHeight="true" outlineLevel="0" collapsed="false">
      <c r="A135" s="28" t="s">
        <v>170</v>
      </c>
      <c r="B135" s="12"/>
      <c r="C135" s="12"/>
      <c r="D135" s="12"/>
      <c r="E135" s="12" t="s">
        <v>14</v>
      </c>
      <c r="F135" s="29" t="n">
        <v>100</v>
      </c>
      <c r="G135" s="30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171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172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173</v>
      </c>
      <c r="B138" s="24"/>
      <c r="C138" s="24"/>
      <c r="D138" s="24" t="s">
        <v>174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8" t="s">
        <v>175</v>
      </c>
      <c r="B139" s="12"/>
      <c r="C139" s="12"/>
      <c r="D139" s="12"/>
      <c r="E139" s="12" t="s">
        <v>14</v>
      </c>
      <c r="F139" s="29" t="n">
        <v>22</v>
      </c>
      <c r="G139" s="30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176</v>
      </c>
      <c r="B140" s="24"/>
      <c r="C140" s="24"/>
      <c r="D140" s="24" t="s">
        <v>177</v>
      </c>
      <c r="E140" s="24" t="s">
        <v>42</v>
      </c>
      <c r="F140" s="25" t="n">
        <v>140</v>
      </c>
      <c r="G140" s="20" t="n">
        <v>1.07</v>
      </c>
      <c r="H140" s="16" t="n">
        <f aca="false">F140*G140</f>
        <v>149.8</v>
      </c>
    </row>
    <row r="141" customFormat="false" ht="28.35" hidden="false" customHeight="true" outlineLevel="0" collapsed="false">
      <c r="A141" s="28" t="s">
        <v>178</v>
      </c>
      <c r="B141" s="12"/>
      <c r="C141" s="12"/>
      <c r="D141" s="12"/>
      <c r="E141" s="12" t="s">
        <v>14</v>
      </c>
      <c r="F141" s="29" t="n">
        <v>25</v>
      </c>
      <c r="G141" s="30" t="n">
        <v>5</v>
      </c>
      <c r="H141" s="16" t="n">
        <f aca="false">F141*G141</f>
        <v>125</v>
      </c>
    </row>
    <row r="142" customFormat="false" ht="28.35" hidden="false" customHeight="true" outlineLevel="0" collapsed="false">
      <c r="A142" s="28" t="s">
        <v>179</v>
      </c>
      <c r="B142" s="12"/>
      <c r="C142" s="12"/>
      <c r="D142" s="12"/>
      <c r="E142" s="12" t="s">
        <v>42</v>
      </c>
      <c r="F142" s="29" t="n">
        <v>1</v>
      </c>
      <c r="G142" s="30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8" t="s">
        <v>180</v>
      </c>
      <c r="B143" s="12"/>
      <c r="C143" s="12"/>
      <c r="D143" s="12"/>
      <c r="E143" s="12" t="s">
        <v>42</v>
      </c>
      <c r="F143" s="29" t="n">
        <v>8</v>
      </c>
      <c r="G143" s="30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8" t="s">
        <v>181</v>
      </c>
      <c r="B144" s="19"/>
      <c r="C144" s="12"/>
      <c r="D144" s="12"/>
      <c r="E144" s="12" t="s">
        <v>42</v>
      </c>
      <c r="F144" s="29" t="n">
        <v>52</v>
      </c>
      <c r="G144" s="30" t="n">
        <v>2.2</v>
      </c>
      <c r="H144" s="16" t="n">
        <f aca="false">F144*G144</f>
        <v>114.4</v>
      </c>
    </row>
    <row r="145" customFormat="false" ht="28.35" hidden="false" customHeight="true" outlineLevel="0" collapsed="false">
      <c r="A145" s="28" t="s">
        <v>182</v>
      </c>
      <c r="B145" s="19"/>
      <c r="C145" s="12"/>
      <c r="D145" s="12"/>
      <c r="E145" s="12" t="s">
        <v>42</v>
      </c>
      <c r="F145" s="29" t="n">
        <v>49</v>
      </c>
      <c r="G145" s="30" t="n">
        <v>5.5</v>
      </c>
      <c r="H145" s="16" t="n">
        <f aca="false">F145*G145</f>
        <v>269.5</v>
      </c>
    </row>
    <row r="146" customFormat="false" ht="28.35" hidden="false" customHeight="true" outlineLevel="0" collapsed="false">
      <c r="A146" s="28" t="s">
        <v>183</v>
      </c>
      <c r="B146" s="19"/>
      <c r="C146" s="12"/>
      <c r="D146" s="12"/>
      <c r="E146" s="12" t="s">
        <v>42</v>
      </c>
      <c r="F146" s="29" t="n">
        <v>57</v>
      </c>
      <c r="G146" s="30" t="n">
        <v>0.4</v>
      </c>
      <c r="H146" s="16" t="n">
        <f aca="false">F146*G146</f>
        <v>22.8</v>
      </c>
    </row>
    <row r="147" customFormat="false" ht="28.35" hidden="false" customHeight="true" outlineLevel="0" collapsed="false">
      <c r="A147" s="28" t="s">
        <v>184</v>
      </c>
      <c r="B147" s="12"/>
      <c r="C147" s="12"/>
      <c r="D147" s="12"/>
      <c r="E147" s="12" t="s">
        <v>42</v>
      </c>
      <c r="F147" s="29" t="n">
        <v>19</v>
      </c>
      <c r="G147" s="30" t="n">
        <v>0.5</v>
      </c>
      <c r="H147" s="16" t="n">
        <f aca="false">F147*G147</f>
        <v>9.5</v>
      </c>
    </row>
    <row r="148" customFormat="false" ht="28.35" hidden="false" customHeight="true" outlineLevel="0" collapsed="false">
      <c r="A148" s="28" t="s">
        <v>185</v>
      </c>
      <c r="B148" s="19"/>
      <c r="C148" s="12"/>
      <c r="D148" s="12"/>
      <c r="E148" s="12" t="s">
        <v>42</v>
      </c>
      <c r="F148" s="29" t="n">
        <v>41</v>
      </c>
      <c r="G148" s="30" t="n">
        <v>1.1</v>
      </c>
      <c r="H148" s="16" t="n">
        <f aca="false">F148*G148</f>
        <v>45.1</v>
      </c>
    </row>
    <row r="149" customFormat="false" ht="28.35" hidden="false" customHeight="true" outlineLevel="0" collapsed="false">
      <c r="A149" s="28" t="s">
        <v>186</v>
      </c>
      <c r="B149" s="19"/>
      <c r="C149" s="12"/>
      <c r="D149" s="12"/>
      <c r="E149" s="12" t="s">
        <v>42</v>
      </c>
      <c r="F149" s="29" t="n">
        <v>61</v>
      </c>
      <c r="G149" s="30" t="n">
        <v>0.9</v>
      </c>
      <c r="H149" s="16" t="n">
        <f aca="false">F149*G149</f>
        <v>54.9</v>
      </c>
    </row>
    <row r="150" customFormat="false" ht="28.35" hidden="false" customHeight="true" outlineLevel="0" collapsed="false">
      <c r="A150" s="28" t="s">
        <v>187</v>
      </c>
      <c r="B150" s="19"/>
      <c r="C150" s="12"/>
      <c r="D150" s="12"/>
      <c r="E150" s="12" t="s">
        <v>42</v>
      </c>
      <c r="F150" s="29" t="n">
        <v>44</v>
      </c>
      <c r="G150" s="30" t="n">
        <v>2.85</v>
      </c>
      <c r="H150" s="16" t="n">
        <f aca="false">F150*G150</f>
        <v>125.4</v>
      </c>
    </row>
    <row r="151" customFormat="false" ht="28.35" hidden="false" customHeight="true" outlineLevel="0" collapsed="false">
      <c r="A151" s="28" t="s">
        <v>188</v>
      </c>
      <c r="B151" s="19"/>
      <c r="C151" s="12"/>
      <c r="D151" s="12"/>
      <c r="E151" s="12" t="s">
        <v>42</v>
      </c>
      <c r="F151" s="29" t="n">
        <v>40</v>
      </c>
      <c r="G151" s="30" t="n">
        <v>3.4</v>
      </c>
      <c r="H151" s="16" t="n">
        <f aca="false">F151*G151</f>
        <v>136</v>
      </c>
    </row>
    <row r="152" customFormat="false" ht="28.35" hidden="false" customHeight="true" outlineLevel="0" collapsed="false">
      <c r="A152" s="28" t="s">
        <v>189</v>
      </c>
      <c r="B152" s="19"/>
      <c r="C152" s="12"/>
      <c r="D152" s="12"/>
      <c r="E152" s="12"/>
      <c r="F152" s="29" t="n">
        <v>20</v>
      </c>
      <c r="G152" s="30" t="n">
        <v>3.4</v>
      </c>
      <c r="H152" s="16" t="n">
        <f aca="false">F152*G152</f>
        <v>68</v>
      </c>
    </row>
    <row r="153" customFormat="false" ht="28.35" hidden="false" customHeight="true" outlineLevel="0" collapsed="false">
      <c r="A153" s="28" t="s">
        <v>190</v>
      </c>
      <c r="B153" s="12"/>
      <c r="C153" s="12"/>
      <c r="D153" s="12"/>
      <c r="E153" s="12" t="s">
        <v>42</v>
      </c>
      <c r="F153" s="29" t="n">
        <v>46</v>
      </c>
      <c r="G153" s="30" t="n">
        <v>3</v>
      </c>
      <c r="H153" s="16" t="n">
        <f aca="false">F153*G153</f>
        <v>138</v>
      </c>
    </row>
    <row r="154" customFormat="false" ht="28.35" hidden="false" customHeight="true" outlineLevel="0" collapsed="false">
      <c r="A154" s="28" t="s">
        <v>191</v>
      </c>
      <c r="B154" s="19"/>
      <c r="C154" s="12"/>
      <c r="D154" s="12" t="s">
        <v>192</v>
      </c>
      <c r="E154" s="12" t="s">
        <v>42</v>
      </c>
      <c r="F154" s="29" t="n">
        <v>21</v>
      </c>
      <c r="G154" s="30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8" t="s">
        <v>193</v>
      </c>
      <c r="B155" s="19"/>
      <c r="C155" s="12"/>
      <c r="D155" s="12" t="s">
        <v>194</v>
      </c>
      <c r="E155" s="12" t="s">
        <v>42</v>
      </c>
      <c r="F155" s="29" t="n">
        <v>100</v>
      </c>
      <c r="G155" s="30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8" t="s">
        <v>195</v>
      </c>
      <c r="B156" s="19"/>
      <c r="C156" s="12"/>
      <c r="D156" s="12" t="s">
        <v>194</v>
      </c>
      <c r="E156" s="12" t="s">
        <v>42</v>
      </c>
      <c r="F156" s="29" t="n">
        <v>8</v>
      </c>
      <c r="G156" s="30" t="n">
        <v>10</v>
      </c>
      <c r="H156" s="16" t="n">
        <f aca="false">F156*G156</f>
        <v>80</v>
      </c>
    </row>
    <row r="157" customFormat="false" ht="48.75" hidden="false" customHeight="true" outlineLevel="0" collapsed="false">
      <c r="H157" s="47" t="n">
        <f aca="false">SUM(H3:H156)</f>
        <v>16706.27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7:F98">
    <cfRule type="cellIs" priority="12" operator="lessThanOrEqual" aboveAverage="0" equalAverage="0" bottom="0" percent="0" rank="0" text="" dxfId="0">
      <formula>12</formula>
    </cfRule>
  </conditionalFormatting>
  <conditionalFormatting sqref="F101:F103">
    <cfRule type="cellIs" priority="13" operator="lessThanOrEqual" aboveAverage="0" equalAverage="0" bottom="0" percent="0" rank="0" text="" dxfId="0">
      <formula>10</formula>
    </cfRule>
  </conditionalFormatting>
  <conditionalFormatting sqref="F112:F115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2019-01-12T11:26:03Z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