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nnahbae/AI and Economics/URate/data/"/>
    </mc:Choice>
  </mc:AlternateContent>
  <xr:revisionPtr revIDLastSave="0" documentId="13_ncr:1_{D8982274-89B0-F741-807C-303B4C43D564}" xr6:coauthVersionLast="47" xr6:coauthVersionMax="47" xr10:uidLastSave="{00000000-0000-0000-0000-000000000000}"/>
  <bookViews>
    <workbookView xWindow="440" yWindow="420" windowWidth="27500" windowHeight="16440" xr2:uid="{669E247D-FBD1-6543-90E8-76FBC830DC4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1" l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7" i="1"/>
  <c r="D17" i="1" s="1"/>
  <c r="C18" i="1"/>
  <c r="D18" i="1" s="1"/>
  <c r="C19" i="1"/>
  <c r="D19" i="1" s="1"/>
  <c r="C20" i="1"/>
  <c r="D20" i="1" s="1"/>
  <c r="C21" i="1"/>
  <c r="D21" i="1" s="1"/>
  <c r="C22" i="1"/>
  <c r="D22" i="1" s="1"/>
  <c r="C23" i="1"/>
  <c r="D23" i="1" s="1"/>
  <c r="C24" i="1"/>
  <c r="D24" i="1" s="1"/>
  <c r="C25" i="1"/>
  <c r="D25" i="1" s="1"/>
  <c r="C26" i="1"/>
  <c r="D26" i="1" s="1"/>
  <c r="C27" i="1"/>
  <c r="D27" i="1" s="1"/>
  <c r="C28" i="1"/>
  <c r="D28" i="1" s="1"/>
  <c r="C29" i="1"/>
  <c r="D29" i="1" s="1"/>
  <c r="C30" i="1"/>
  <c r="D30" i="1" s="1"/>
  <c r="C31" i="1"/>
  <c r="D31" i="1" s="1"/>
  <c r="C32" i="1"/>
  <c r="D32" i="1" s="1"/>
  <c r="C33" i="1"/>
  <c r="D33" i="1" s="1"/>
  <c r="C34" i="1"/>
  <c r="D34" i="1" s="1"/>
  <c r="C35" i="1"/>
  <c r="D35" i="1" s="1"/>
  <c r="C36" i="1"/>
  <c r="D36" i="1" s="1"/>
  <c r="C37" i="1"/>
  <c r="D37" i="1" s="1"/>
  <c r="C38" i="1"/>
  <c r="D38" i="1" s="1"/>
  <c r="C39" i="1"/>
  <c r="D39" i="1" s="1"/>
  <c r="C40" i="1"/>
  <c r="D40" i="1" s="1"/>
  <c r="C41" i="1"/>
  <c r="D41" i="1" s="1"/>
  <c r="C42" i="1"/>
  <c r="D42" i="1" s="1"/>
  <c r="C43" i="1"/>
  <c r="D43" i="1" s="1"/>
  <c r="C44" i="1"/>
  <c r="D44" i="1" s="1"/>
  <c r="C45" i="1"/>
  <c r="D45" i="1" s="1"/>
  <c r="C46" i="1"/>
  <c r="D46" i="1" s="1"/>
  <c r="C47" i="1"/>
  <c r="D47" i="1" s="1"/>
  <c r="C48" i="1"/>
  <c r="D48" i="1" s="1"/>
  <c r="C49" i="1"/>
  <c r="D49" i="1" s="1"/>
  <c r="C50" i="1"/>
  <c r="D50" i="1" s="1"/>
  <c r="C51" i="1"/>
  <c r="D51" i="1" s="1"/>
  <c r="C52" i="1"/>
  <c r="D52" i="1" s="1"/>
  <c r="C53" i="1"/>
  <c r="D53" i="1" s="1"/>
  <c r="C54" i="1"/>
  <c r="D54" i="1" s="1"/>
  <c r="C55" i="1"/>
  <c r="D55" i="1" s="1"/>
  <c r="C56" i="1"/>
  <c r="D56" i="1" s="1"/>
  <c r="C57" i="1"/>
  <c r="D57" i="1" s="1"/>
  <c r="C58" i="1"/>
  <c r="D58" i="1" s="1"/>
  <c r="C59" i="1"/>
  <c r="D59" i="1" s="1"/>
  <c r="C60" i="1"/>
  <c r="D60" i="1" s="1"/>
  <c r="C61" i="1"/>
  <c r="D61" i="1" s="1"/>
  <c r="C62" i="1"/>
  <c r="D62" i="1" s="1"/>
  <c r="C63" i="1"/>
  <c r="D63" i="1" s="1"/>
  <c r="C64" i="1"/>
  <c r="D64" i="1" s="1"/>
  <c r="C65" i="1"/>
  <c r="D65" i="1" s="1"/>
  <c r="C66" i="1"/>
  <c r="D66" i="1" s="1"/>
  <c r="C67" i="1"/>
  <c r="D67" i="1" s="1"/>
  <c r="C68" i="1"/>
  <c r="D68" i="1" s="1"/>
  <c r="C69" i="1"/>
  <c r="D69" i="1" s="1"/>
  <c r="C70" i="1"/>
  <c r="D70" i="1" s="1"/>
  <c r="C71" i="1"/>
  <c r="D71" i="1" s="1"/>
  <c r="C72" i="1"/>
  <c r="D72" i="1" s="1"/>
  <c r="C73" i="1"/>
  <c r="D73" i="1" s="1"/>
  <c r="C74" i="1"/>
  <c r="D74" i="1" s="1"/>
  <c r="C75" i="1"/>
  <c r="D75" i="1" s="1"/>
  <c r="C76" i="1"/>
  <c r="D76" i="1" s="1"/>
  <c r="C77" i="1"/>
  <c r="D77" i="1" s="1"/>
  <c r="C78" i="1"/>
  <c r="D78" i="1" s="1"/>
  <c r="C79" i="1"/>
  <c r="D79" i="1" s="1"/>
  <c r="C80" i="1"/>
  <c r="D80" i="1" s="1"/>
  <c r="C81" i="1"/>
  <c r="D81" i="1" s="1"/>
  <c r="C82" i="1"/>
  <c r="D82" i="1" s="1"/>
  <c r="C83" i="1"/>
  <c r="D83" i="1" s="1"/>
  <c r="C84" i="1"/>
  <c r="D84" i="1" s="1"/>
  <c r="C85" i="1"/>
  <c r="D85" i="1" s="1"/>
  <c r="C86" i="1"/>
  <c r="D86" i="1" s="1"/>
  <c r="C87" i="1"/>
  <c r="D87" i="1" s="1"/>
  <c r="C88" i="1"/>
  <c r="D88" i="1" s="1"/>
  <c r="C89" i="1"/>
  <c r="D89" i="1" s="1"/>
  <c r="C90" i="1"/>
  <c r="D90" i="1" s="1"/>
  <c r="C91" i="1"/>
  <c r="D91" i="1" s="1"/>
  <c r="C92" i="1"/>
  <c r="D92" i="1" s="1"/>
  <c r="C93" i="1"/>
  <c r="D93" i="1" s="1"/>
  <c r="C94" i="1"/>
  <c r="D94" i="1" s="1"/>
  <c r="C95" i="1"/>
  <c r="D95" i="1" s="1"/>
  <c r="C96" i="1"/>
  <c r="D96" i="1" s="1"/>
  <c r="C97" i="1"/>
  <c r="D97" i="1" s="1"/>
  <c r="C98" i="1"/>
  <c r="D98" i="1" s="1"/>
  <c r="C99" i="1"/>
  <c r="D99" i="1" s="1"/>
  <c r="C100" i="1"/>
  <c r="D100" i="1" s="1"/>
  <c r="C101" i="1"/>
  <c r="D101" i="1" s="1"/>
  <c r="C102" i="1"/>
  <c r="D102" i="1" s="1"/>
  <c r="C103" i="1"/>
  <c r="D103" i="1" s="1"/>
  <c r="C104" i="1"/>
  <c r="D104" i="1" s="1"/>
  <c r="C105" i="1"/>
  <c r="D105" i="1" s="1"/>
  <c r="C106" i="1"/>
  <c r="D106" i="1" s="1"/>
  <c r="C107" i="1"/>
  <c r="D107" i="1" s="1"/>
  <c r="C108" i="1"/>
  <c r="D108" i="1" s="1"/>
  <c r="C109" i="1"/>
  <c r="D109" i="1" s="1"/>
  <c r="C110" i="1"/>
  <c r="D110" i="1" s="1"/>
  <c r="C111" i="1"/>
  <c r="D111" i="1" s="1"/>
  <c r="C112" i="1"/>
  <c r="D112" i="1" s="1"/>
  <c r="C113" i="1"/>
  <c r="D113" i="1" s="1"/>
  <c r="C114" i="1"/>
  <c r="D114" i="1" s="1"/>
  <c r="C115" i="1"/>
  <c r="D115" i="1" s="1"/>
  <c r="C116" i="1"/>
  <c r="D116" i="1" s="1"/>
  <c r="C117" i="1"/>
  <c r="D117" i="1" s="1"/>
  <c r="C118" i="1"/>
  <c r="D118" i="1" s="1"/>
  <c r="C119" i="1"/>
  <c r="D119" i="1" s="1"/>
  <c r="C120" i="1"/>
  <c r="D120" i="1" s="1"/>
  <c r="C121" i="1"/>
  <c r="D121" i="1" s="1"/>
  <c r="C122" i="1"/>
  <c r="D122" i="1" s="1"/>
  <c r="C123" i="1"/>
  <c r="D123" i="1" s="1"/>
  <c r="C124" i="1"/>
  <c r="D124" i="1" s="1"/>
  <c r="C125" i="1"/>
  <c r="D125" i="1" s="1"/>
  <c r="C126" i="1"/>
  <c r="D126" i="1" s="1"/>
  <c r="C127" i="1"/>
  <c r="D127" i="1" s="1"/>
  <c r="C128" i="1"/>
  <c r="D128" i="1" s="1"/>
  <c r="C129" i="1"/>
  <c r="D129" i="1" s="1"/>
  <c r="C130" i="1"/>
  <c r="D130" i="1" s="1"/>
  <c r="C131" i="1"/>
  <c r="D131" i="1" s="1"/>
  <c r="C132" i="1"/>
  <c r="D132" i="1" s="1"/>
  <c r="C133" i="1"/>
  <c r="D133" i="1" s="1"/>
  <c r="C134" i="1"/>
  <c r="D134" i="1" s="1"/>
  <c r="C135" i="1"/>
  <c r="D135" i="1" s="1"/>
  <c r="C136" i="1"/>
  <c r="D136" i="1" s="1"/>
  <c r="C137" i="1"/>
  <c r="D137" i="1" s="1"/>
  <c r="C138" i="1"/>
  <c r="D138" i="1" s="1"/>
  <c r="C139" i="1"/>
  <c r="D139" i="1" s="1"/>
  <c r="C140" i="1"/>
  <c r="D140" i="1" s="1"/>
  <c r="C141" i="1"/>
  <c r="D141" i="1" s="1"/>
  <c r="C142" i="1"/>
  <c r="D142" i="1" s="1"/>
  <c r="C143" i="1"/>
  <c r="D143" i="1" s="1"/>
  <c r="C144" i="1"/>
  <c r="D144" i="1" s="1"/>
  <c r="C145" i="1"/>
  <c r="D145" i="1" s="1"/>
  <c r="C146" i="1"/>
  <c r="D146" i="1" s="1"/>
  <c r="C147" i="1"/>
  <c r="D147" i="1" s="1"/>
  <c r="C148" i="1"/>
  <c r="D148" i="1" s="1"/>
  <c r="C149" i="1"/>
  <c r="D149" i="1" s="1"/>
  <c r="C150" i="1"/>
  <c r="D150" i="1" s="1"/>
  <c r="C151" i="1"/>
  <c r="D151" i="1" s="1"/>
  <c r="C152" i="1"/>
  <c r="D152" i="1" s="1"/>
  <c r="C153" i="1"/>
  <c r="D153" i="1" s="1"/>
  <c r="C154" i="1"/>
  <c r="D154" i="1" s="1"/>
  <c r="C155" i="1"/>
  <c r="D155" i="1" s="1"/>
  <c r="C156" i="1"/>
  <c r="D156" i="1" s="1"/>
  <c r="C157" i="1"/>
  <c r="D157" i="1" s="1"/>
  <c r="C158" i="1"/>
  <c r="D158" i="1" s="1"/>
  <c r="C159" i="1"/>
  <c r="D159" i="1" s="1"/>
  <c r="C160" i="1"/>
  <c r="D160" i="1" s="1"/>
  <c r="C161" i="1"/>
  <c r="D161" i="1" s="1"/>
  <c r="C162" i="1"/>
  <c r="D162" i="1" s="1"/>
  <c r="C163" i="1"/>
  <c r="D163" i="1" s="1"/>
  <c r="C164" i="1"/>
  <c r="D164" i="1" s="1"/>
  <c r="C165" i="1"/>
  <c r="D165" i="1" s="1"/>
  <c r="C166" i="1"/>
  <c r="D166" i="1" s="1"/>
  <c r="C167" i="1"/>
  <c r="D167" i="1" s="1"/>
  <c r="C168" i="1"/>
  <c r="D168" i="1" s="1"/>
  <c r="C169" i="1"/>
  <c r="D169" i="1" s="1"/>
  <c r="C170" i="1"/>
  <c r="D170" i="1" s="1"/>
  <c r="C171" i="1"/>
  <c r="D171" i="1" s="1"/>
  <c r="C172" i="1"/>
  <c r="D172" i="1" s="1"/>
  <c r="C173" i="1"/>
  <c r="D173" i="1" s="1"/>
  <c r="C174" i="1"/>
  <c r="D174" i="1" s="1"/>
  <c r="C175" i="1"/>
  <c r="D175" i="1" s="1"/>
  <c r="C176" i="1"/>
  <c r="D176" i="1" s="1"/>
  <c r="C177" i="1"/>
  <c r="D177" i="1" s="1"/>
  <c r="C178" i="1"/>
  <c r="D178" i="1" s="1"/>
  <c r="C179" i="1"/>
  <c r="D179" i="1" s="1"/>
  <c r="C180" i="1"/>
  <c r="D180" i="1" s="1"/>
  <c r="C181" i="1"/>
  <c r="D181" i="1" s="1"/>
  <c r="C182" i="1"/>
  <c r="D182" i="1" s="1"/>
  <c r="C183" i="1"/>
  <c r="D183" i="1" s="1"/>
  <c r="C184" i="1"/>
  <c r="D184" i="1" s="1"/>
  <c r="C185" i="1"/>
  <c r="D185" i="1" s="1"/>
  <c r="C186" i="1"/>
  <c r="D186" i="1" s="1"/>
  <c r="C187" i="1"/>
  <c r="D187" i="1" s="1"/>
  <c r="C188" i="1"/>
  <c r="D188" i="1" s="1"/>
  <c r="C189" i="1"/>
  <c r="D189" i="1" s="1"/>
  <c r="C190" i="1"/>
  <c r="D190" i="1" s="1"/>
  <c r="C191" i="1"/>
  <c r="D191" i="1" s="1"/>
  <c r="C192" i="1"/>
  <c r="D192" i="1" s="1"/>
  <c r="C193" i="1"/>
  <c r="D193" i="1" s="1"/>
  <c r="C194" i="1"/>
  <c r="D194" i="1" s="1"/>
  <c r="C195" i="1"/>
  <c r="D195" i="1" s="1"/>
  <c r="C196" i="1"/>
  <c r="D196" i="1" s="1"/>
  <c r="C197" i="1"/>
  <c r="D197" i="1" s="1"/>
  <c r="C198" i="1"/>
  <c r="D198" i="1" s="1"/>
  <c r="C199" i="1"/>
  <c r="D199" i="1" s="1"/>
  <c r="C200" i="1"/>
  <c r="D200" i="1" s="1"/>
  <c r="C201" i="1"/>
  <c r="D201" i="1" s="1"/>
  <c r="C202" i="1"/>
  <c r="D202" i="1" s="1"/>
  <c r="C203" i="1"/>
  <c r="D203" i="1" s="1"/>
  <c r="C204" i="1"/>
  <c r="D204" i="1" s="1"/>
  <c r="C205" i="1"/>
  <c r="D205" i="1" s="1"/>
  <c r="C206" i="1"/>
  <c r="D206" i="1" s="1"/>
  <c r="C207" i="1"/>
  <c r="D207" i="1" s="1"/>
  <c r="C208" i="1"/>
  <c r="D208" i="1" s="1"/>
  <c r="C209" i="1"/>
  <c r="D209" i="1" s="1"/>
  <c r="C210" i="1"/>
  <c r="D210" i="1" s="1"/>
  <c r="C211" i="1"/>
  <c r="D211" i="1" s="1"/>
  <c r="C212" i="1"/>
  <c r="D212" i="1" s="1"/>
  <c r="C213" i="1"/>
  <c r="D213" i="1" s="1"/>
  <c r="C214" i="1"/>
  <c r="D214" i="1" s="1"/>
  <c r="C215" i="1"/>
  <c r="D215" i="1" s="1"/>
  <c r="C216" i="1"/>
  <c r="D216" i="1" s="1"/>
  <c r="C217" i="1"/>
  <c r="D217" i="1" s="1"/>
  <c r="C218" i="1"/>
  <c r="D218" i="1" s="1"/>
  <c r="C219" i="1"/>
  <c r="D219" i="1" s="1"/>
  <c r="C220" i="1"/>
  <c r="D220" i="1" s="1"/>
  <c r="C221" i="1"/>
  <c r="D221" i="1" s="1"/>
  <c r="C222" i="1"/>
  <c r="D222" i="1" s="1"/>
  <c r="C223" i="1"/>
  <c r="D223" i="1" s="1"/>
  <c r="C224" i="1"/>
  <c r="D224" i="1" s="1"/>
  <c r="C225" i="1"/>
  <c r="D225" i="1" s="1"/>
  <c r="C226" i="1"/>
  <c r="D226" i="1" s="1"/>
  <c r="C227" i="1"/>
  <c r="D227" i="1" s="1"/>
  <c r="C228" i="1"/>
  <c r="D228" i="1" s="1"/>
  <c r="C229" i="1"/>
  <c r="D229" i="1" s="1"/>
  <c r="C230" i="1"/>
  <c r="D230" i="1" s="1"/>
  <c r="C231" i="1"/>
  <c r="D231" i="1" s="1"/>
  <c r="C232" i="1"/>
  <c r="D232" i="1" s="1"/>
  <c r="C233" i="1"/>
  <c r="D233" i="1" s="1"/>
  <c r="C234" i="1"/>
  <c r="D234" i="1" s="1"/>
  <c r="C235" i="1"/>
  <c r="D235" i="1" s="1"/>
  <c r="C236" i="1"/>
  <c r="D236" i="1" s="1"/>
  <c r="C237" i="1"/>
  <c r="D237" i="1" s="1"/>
  <c r="C238" i="1"/>
  <c r="D238" i="1" s="1"/>
  <c r="C239" i="1"/>
  <c r="D239" i="1" s="1"/>
  <c r="C240" i="1"/>
  <c r="D240" i="1" s="1"/>
  <c r="C241" i="1"/>
  <c r="D241" i="1" s="1"/>
  <c r="C242" i="1"/>
  <c r="D242" i="1" s="1"/>
  <c r="C243" i="1"/>
  <c r="D243" i="1" s="1"/>
  <c r="C244" i="1"/>
  <c r="D244" i="1" s="1"/>
  <c r="C245" i="1"/>
  <c r="D245" i="1" s="1"/>
  <c r="C246" i="1"/>
  <c r="D246" i="1" s="1"/>
  <c r="C247" i="1"/>
  <c r="D247" i="1" s="1"/>
  <c r="C248" i="1"/>
  <c r="D248" i="1" s="1"/>
  <c r="C249" i="1"/>
  <c r="D249" i="1" s="1"/>
  <c r="C250" i="1"/>
  <c r="D250" i="1" s="1"/>
  <c r="C251" i="1"/>
  <c r="D251" i="1" s="1"/>
  <c r="C252" i="1"/>
  <c r="D252" i="1" s="1"/>
  <c r="C253" i="1"/>
  <c r="D253" i="1" s="1"/>
  <c r="C254" i="1"/>
  <c r="D254" i="1" s="1"/>
  <c r="C255" i="1"/>
  <c r="D255" i="1" s="1"/>
  <c r="C256" i="1"/>
  <c r="D256" i="1" s="1"/>
  <c r="C257" i="1"/>
  <c r="D257" i="1" s="1"/>
  <c r="C258" i="1"/>
  <c r="D258" i="1" s="1"/>
  <c r="C259" i="1"/>
  <c r="D259" i="1" s="1"/>
  <c r="C260" i="1"/>
  <c r="D260" i="1" s="1"/>
  <c r="C261" i="1"/>
  <c r="D261" i="1" s="1"/>
  <c r="C262" i="1"/>
  <c r="D262" i="1" s="1"/>
  <c r="C263" i="1"/>
  <c r="D263" i="1" s="1"/>
  <c r="C264" i="1"/>
  <c r="D264" i="1" s="1"/>
  <c r="C265" i="1"/>
  <c r="D265" i="1" s="1"/>
  <c r="C266" i="1"/>
  <c r="D266" i="1" s="1"/>
  <c r="C267" i="1"/>
  <c r="D267" i="1" s="1"/>
  <c r="C268" i="1"/>
  <c r="D268" i="1" s="1"/>
  <c r="C269" i="1"/>
  <c r="D269" i="1" s="1"/>
  <c r="C270" i="1"/>
  <c r="D270" i="1" s="1"/>
  <c r="C271" i="1"/>
  <c r="D271" i="1" s="1"/>
  <c r="C272" i="1"/>
  <c r="D272" i="1" s="1"/>
  <c r="C273" i="1"/>
  <c r="D273" i="1" s="1"/>
  <c r="C274" i="1"/>
  <c r="D274" i="1" s="1"/>
  <c r="C275" i="1"/>
  <c r="D275" i="1" s="1"/>
  <c r="C276" i="1"/>
  <c r="D276" i="1" s="1"/>
  <c r="C277" i="1"/>
  <c r="D277" i="1" s="1"/>
  <c r="C278" i="1"/>
  <c r="D278" i="1" s="1"/>
  <c r="C279" i="1"/>
  <c r="D279" i="1" s="1"/>
  <c r="C280" i="1"/>
  <c r="D280" i="1" s="1"/>
  <c r="C281" i="1"/>
  <c r="D281" i="1" s="1"/>
  <c r="C282" i="1"/>
  <c r="D282" i="1" s="1"/>
  <c r="C283" i="1"/>
  <c r="D283" i="1" s="1"/>
  <c r="C284" i="1"/>
  <c r="D284" i="1" s="1"/>
  <c r="C285" i="1"/>
  <c r="D285" i="1" s="1"/>
  <c r="C286" i="1"/>
  <c r="D286" i="1" s="1"/>
  <c r="C287" i="1"/>
  <c r="D287" i="1" s="1"/>
  <c r="C288" i="1"/>
  <c r="D288" i="1" s="1"/>
  <c r="C289" i="1"/>
  <c r="D289" i="1" s="1"/>
  <c r="C290" i="1"/>
  <c r="D290" i="1" s="1"/>
  <c r="C291" i="1"/>
  <c r="D291" i="1" s="1"/>
  <c r="C292" i="1"/>
  <c r="D292" i="1" s="1"/>
  <c r="C293" i="1"/>
  <c r="D293" i="1" s="1"/>
  <c r="C294" i="1"/>
  <c r="D294" i="1" s="1"/>
  <c r="C295" i="1"/>
  <c r="D295" i="1" s="1"/>
  <c r="C296" i="1"/>
  <c r="D296" i="1" s="1"/>
  <c r="C297" i="1"/>
  <c r="D297" i="1" s="1"/>
  <c r="C298" i="1"/>
  <c r="D298" i="1" s="1"/>
  <c r="C299" i="1"/>
  <c r="D299" i="1" s="1"/>
  <c r="C300" i="1"/>
  <c r="D300" i="1" s="1"/>
  <c r="C301" i="1"/>
  <c r="D301" i="1" s="1"/>
  <c r="C302" i="1"/>
  <c r="D302" i="1" s="1"/>
  <c r="C303" i="1"/>
  <c r="D303" i="1" s="1"/>
  <c r="C304" i="1"/>
  <c r="D304" i="1" s="1"/>
  <c r="C305" i="1"/>
  <c r="D305" i="1" s="1"/>
  <c r="C306" i="1"/>
  <c r="D306" i="1" s="1"/>
  <c r="C307" i="1"/>
  <c r="D307" i="1" s="1"/>
  <c r="C308" i="1"/>
  <c r="D308" i="1" s="1"/>
  <c r="C309" i="1"/>
  <c r="D309" i="1" s="1"/>
  <c r="C310" i="1"/>
  <c r="D310" i="1" s="1"/>
  <c r="C311" i="1"/>
  <c r="D311" i="1" s="1"/>
  <c r="C312" i="1"/>
  <c r="D312" i="1" s="1"/>
  <c r="C313" i="1"/>
  <c r="D313" i="1" s="1"/>
  <c r="C314" i="1"/>
  <c r="D314" i="1" s="1"/>
  <c r="C315" i="1"/>
  <c r="D315" i="1" s="1"/>
  <c r="C316" i="1"/>
  <c r="D316" i="1" s="1"/>
  <c r="C317" i="1"/>
  <c r="D317" i="1" s="1"/>
  <c r="C318" i="1"/>
  <c r="D318" i="1" s="1"/>
  <c r="C319" i="1"/>
  <c r="D319" i="1" s="1"/>
  <c r="C320" i="1"/>
  <c r="D320" i="1" s="1"/>
  <c r="C321" i="1"/>
  <c r="D321" i="1" s="1"/>
  <c r="C322" i="1"/>
  <c r="D322" i="1" s="1"/>
  <c r="C323" i="1"/>
  <c r="D323" i="1" s="1"/>
  <c r="C324" i="1"/>
  <c r="D324" i="1" s="1"/>
  <c r="C325" i="1"/>
  <c r="D325" i="1" s="1"/>
  <c r="C326" i="1"/>
  <c r="D326" i="1" s="1"/>
  <c r="C327" i="1"/>
  <c r="D327" i="1" s="1"/>
  <c r="C328" i="1"/>
  <c r="D328" i="1" s="1"/>
  <c r="C329" i="1"/>
  <c r="D329" i="1" s="1"/>
  <c r="C330" i="1"/>
  <c r="D330" i="1" s="1"/>
  <c r="C331" i="1"/>
  <c r="D331" i="1" s="1"/>
  <c r="C332" i="1"/>
  <c r="D332" i="1" s="1"/>
  <c r="C333" i="1"/>
  <c r="D333" i="1" s="1"/>
  <c r="C334" i="1"/>
  <c r="D334" i="1" s="1"/>
  <c r="C335" i="1"/>
  <c r="D335" i="1" s="1"/>
  <c r="C336" i="1"/>
  <c r="D336" i="1" s="1"/>
  <c r="C337" i="1"/>
  <c r="D337" i="1" s="1"/>
  <c r="C338" i="1"/>
  <c r="D338" i="1" s="1"/>
  <c r="C339" i="1"/>
  <c r="D339" i="1" s="1"/>
  <c r="C340" i="1"/>
  <c r="D340" i="1" s="1"/>
  <c r="C341" i="1"/>
  <c r="D341" i="1" s="1"/>
  <c r="C342" i="1"/>
  <c r="D342" i="1" s="1"/>
  <c r="C343" i="1"/>
  <c r="D343" i="1" s="1"/>
  <c r="C344" i="1"/>
  <c r="D344" i="1" s="1"/>
  <c r="C345" i="1"/>
  <c r="D345" i="1" s="1"/>
  <c r="C346" i="1"/>
  <c r="D346" i="1" s="1"/>
  <c r="C347" i="1"/>
  <c r="D347" i="1" s="1"/>
  <c r="C348" i="1"/>
  <c r="D348" i="1" s="1"/>
  <c r="C349" i="1"/>
  <c r="D349" i="1" s="1"/>
  <c r="C350" i="1"/>
  <c r="D350" i="1" s="1"/>
  <c r="C351" i="1"/>
  <c r="D351" i="1" s="1"/>
  <c r="C352" i="1"/>
  <c r="D352" i="1" s="1"/>
  <c r="C353" i="1"/>
  <c r="D353" i="1" s="1"/>
  <c r="C354" i="1"/>
  <c r="D354" i="1" s="1"/>
  <c r="C355" i="1"/>
  <c r="D355" i="1" s="1"/>
  <c r="C356" i="1"/>
  <c r="D356" i="1" s="1"/>
  <c r="C357" i="1"/>
  <c r="D357" i="1" s="1"/>
  <c r="C358" i="1"/>
  <c r="D358" i="1" s="1"/>
  <c r="C359" i="1"/>
  <c r="D359" i="1" s="1"/>
  <c r="C360" i="1"/>
  <c r="D360" i="1" s="1"/>
  <c r="C361" i="1"/>
  <c r="D361" i="1" s="1"/>
  <c r="C362" i="1"/>
  <c r="D362" i="1" s="1"/>
  <c r="C363" i="1"/>
  <c r="D363" i="1" s="1"/>
  <c r="C364" i="1"/>
  <c r="D364" i="1" s="1"/>
  <c r="C365" i="1"/>
  <c r="D365" i="1" s="1"/>
  <c r="C366" i="1"/>
  <c r="D366" i="1" s="1"/>
  <c r="C367" i="1"/>
  <c r="D367" i="1" s="1"/>
  <c r="C368" i="1"/>
  <c r="D368" i="1" s="1"/>
  <c r="C369" i="1"/>
  <c r="D369" i="1" s="1"/>
  <c r="C370" i="1"/>
  <c r="D370" i="1" s="1"/>
  <c r="C371" i="1"/>
  <c r="D371" i="1" s="1"/>
  <c r="C372" i="1"/>
  <c r="D372" i="1" s="1"/>
  <c r="C373" i="1"/>
  <c r="D373" i="1" s="1"/>
  <c r="C374" i="1"/>
  <c r="D374" i="1" s="1"/>
  <c r="C375" i="1"/>
  <c r="D375" i="1" s="1"/>
  <c r="C376" i="1"/>
  <c r="D376" i="1" s="1"/>
  <c r="C377" i="1"/>
  <c r="D377" i="1" s="1"/>
  <c r="C378" i="1"/>
  <c r="D378" i="1" s="1"/>
  <c r="C379" i="1"/>
  <c r="D379" i="1" s="1"/>
  <c r="C380" i="1"/>
  <c r="D380" i="1" s="1"/>
  <c r="C381" i="1"/>
  <c r="D381" i="1" s="1"/>
  <c r="C382" i="1"/>
  <c r="D382" i="1" s="1"/>
  <c r="C383" i="1"/>
  <c r="D383" i="1" s="1"/>
  <c r="C384" i="1"/>
  <c r="D384" i="1" s="1"/>
  <c r="C385" i="1"/>
  <c r="D385" i="1" s="1"/>
</calcChain>
</file>

<file path=xl/sharedStrings.xml><?xml version="1.0" encoding="utf-8"?>
<sst xmlns="http://schemas.openxmlformats.org/spreadsheetml/2006/main" count="10" uniqueCount="10">
  <si>
    <t>date</t>
    <phoneticPr fontId="2" type="noConversion"/>
  </si>
  <si>
    <t>CPI</t>
    <phoneticPr fontId="2" type="noConversion"/>
  </si>
  <si>
    <t>log(CPI)</t>
    <phoneticPr fontId="2" type="noConversion"/>
  </si>
  <si>
    <t>log(CPI_t)-log(CPI_(t-1))</t>
    <phoneticPr fontId="2" type="noConversion"/>
  </si>
  <si>
    <t>NFCI</t>
    <phoneticPr fontId="2" type="noConversion"/>
  </si>
  <si>
    <t>TMU</t>
    <phoneticPr fontId="2" type="noConversion"/>
  </si>
  <si>
    <t>TFU</t>
    <phoneticPr fontId="2" type="noConversion"/>
  </si>
  <si>
    <t>TRU</t>
    <phoneticPr fontId="2" type="noConversion"/>
  </si>
  <si>
    <t>Series: CPI, NFCI, Total Macro, Financial, Real Uncertainty</t>
    <phoneticPr fontId="2" type="noConversion"/>
  </si>
  <si>
    <t>Source: US-FRED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</si>
</sst>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000000000"/>
    <numFmt numFmtId="177" formatCode="0.00000"/>
  </numFmts>
  <fonts count="4">
    <font>
      <sz val="12"/>
      <color theme="1"/>
      <name val="맑은 고딕"/>
      <family val="2"/>
      <charset val="129"/>
      <scheme val="minor"/>
    </font>
    <font>
      <b/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rgb="FF000000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14" fontId="0" fillId="0" borderId="0" xfId="0" applyNumberFormat="1">
      <alignment vertical="center"/>
    </xf>
    <xf numFmtId="176" fontId="0" fillId="0" borderId="0" xfId="0" applyNumberFormat="1" applyAlignment="1"/>
    <xf numFmtId="0" fontId="1" fillId="0" borderId="0" xfId="0" applyFont="1">
      <alignment vertical="center"/>
    </xf>
    <xf numFmtId="14" fontId="3" fillId="0" borderId="0" xfId="0" applyNumberFormat="1" applyFont="1">
      <alignment vertical="center"/>
    </xf>
    <xf numFmtId="0" fontId="3" fillId="0" borderId="0" xfId="0" applyNumberFormat="1" applyFont="1">
      <alignment vertical="center"/>
    </xf>
    <xf numFmtId="177" fontId="0" fillId="0" borderId="0" xfId="0" applyNumberFormat="1" applyAlignment="1"/>
    <xf numFmtId="0" fontId="0" fillId="0" borderId="0" xfId="0" applyAlignme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5BE78-DD38-E648-9505-2128C2ABD04B}">
  <dimension ref="A1:H397"/>
  <sheetViews>
    <sheetView tabSelected="1" workbookViewId="0">
      <selection activeCell="A386" sqref="A386:H398"/>
    </sheetView>
  </sheetViews>
  <sheetFormatPr baseColWidth="10" defaultRowHeight="18"/>
  <cols>
    <col min="1" max="1" width="10.7109375" style="1"/>
    <col min="2" max="2" width="18.7109375" bestFit="1" customWidth="1"/>
    <col min="4" max="4" width="16.7109375" customWidth="1"/>
  </cols>
  <sheetData>
    <row r="1" spans="1:8">
      <c r="A1" s="1" t="s">
        <v>8</v>
      </c>
    </row>
    <row r="2" spans="1:8">
      <c r="A2" s="1" t="s">
        <v>9</v>
      </c>
    </row>
    <row r="7" spans="1:8">
      <c r="A7" s="1" t="s">
        <v>0</v>
      </c>
      <c r="B7" t="s">
        <v>1</v>
      </c>
      <c r="C7" t="s">
        <v>2</v>
      </c>
      <c r="D7" s="3" t="s">
        <v>3</v>
      </c>
      <c r="E7" s="3" t="s">
        <v>4</v>
      </c>
      <c r="F7" s="3" t="s">
        <v>5</v>
      </c>
      <c r="G7" s="3" t="s">
        <v>6</v>
      </c>
      <c r="H7" s="3" t="s">
        <v>7</v>
      </c>
    </row>
    <row r="8" spans="1:8" s="4" customFormat="1">
      <c r="A8" s="4">
        <v>32874</v>
      </c>
      <c r="B8" s="2">
        <v>53.793609741073404</v>
      </c>
      <c r="C8" s="5">
        <f t="shared" ref="C8:C32" si="0">LOG(B8)</f>
        <v>1.7307306879522173</v>
      </c>
      <c r="D8" s="5" t="e">
        <f>C8-#REF!</f>
        <v>#REF!</v>
      </c>
      <c r="E8" s="6">
        <v>-1.11675E-2</v>
      </c>
      <c r="F8" s="7">
        <v>0.68464290100180503</v>
      </c>
      <c r="G8" s="7">
        <v>0.91891213286173501</v>
      </c>
      <c r="H8" s="7">
        <v>0.68521572684926502</v>
      </c>
    </row>
    <row r="9" spans="1:8" s="4" customFormat="1">
      <c r="A9" s="4">
        <v>32905</v>
      </c>
      <c r="B9" s="2">
        <v>54.004565073391397</v>
      </c>
      <c r="C9" s="5">
        <f t="shared" si="0"/>
        <v>1.7324304728301123</v>
      </c>
      <c r="D9" s="5">
        <f t="shared" ref="D9:D33" si="1">C9-C8</f>
        <v>1.6997848778950164E-3</v>
      </c>
      <c r="E9" s="6">
        <v>-1.31025E-2</v>
      </c>
      <c r="F9" s="7">
        <v>0.67361082602205202</v>
      </c>
      <c r="G9" s="7">
        <v>0.90550717416807602</v>
      </c>
      <c r="H9" s="7">
        <v>0.66668789693101405</v>
      </c>
    </row>
    <row r="10" spans="1:8" s="4" customFormat="1">
      <c r="A10" s="4">
        <v>32933</v>
      </c>
      <c r="B10" s="2">
        <v>54.2577114721729</v>
      </c>
      <c r="C10" s="5">
        <f t="shared" si="0"/>
        <v>1.734461471770447</v>
      </c>
      <c r="D10" s="5">
        <f t="shared" si="1"/>
        <v>2.0309989403346496E-3</v>
      </c>
      <c r="E10" s="6">
        <v>-3.2377999999999997E-2</v>
      </c>
      <c r="F10" s="7">
        <v>0.65700799648333497</v>
      </c>
      <c r="G10" s="7">
        <v>0.91119049053785495</v>
      </c>
      <c r="H10" s="7">
        <v>0.64320053801200605</v>
      </c>
    </row>
    <row r="11" spans="1:8" s="4" customFormat="1">
      <c r="A11" s="4">
        <v>32964</v>
      </c>
      <c r="B11" s="2">
        <v>54.384284671563599</v>
      </c>
      <c r="C11" s="5">
        <f t="shared" si="0"/>
        <v>1.7354734205356463</v>
      </c>
      <c r="D11" s="5">
        <f t="shared" si="1"/>
        <v>1.0119487651993886E-3</v>
      </c>
      <c r="E11" s="6">
        <v>-1.1299999999999999E-3</v>
      </c>
      <c r="F11" s="7">
        <v>0.650143619699591</v>
      </c>
      <c r="G11" s="7">
        <v>0.94316680183628199</v>
      </c>
      <c r="H11" s="7">
        <v>0.63671358193846705</v>
      </c>
    </row>
    <row r="12" spans="1:8" s="4" customFormat="1">
      <c r="A12" s="4">
        <v>32994</v>
      </c>
      <c r="B12" s="2">
        <v>54.468666804490802</v>
      </c>
      <c r="C12" s="5">
        <f t="shared" si="0"/>
        <v>1.7361467454486639</v>
      </c>
      <c r="D12" s="5">
        <f t="shared" si="1"/>
        <v>6.7332491301752562E-4</v>
      </c>
      <c r="E12" s="6">
        <v>-6.4927499999999999E-2</v>
      </c>
      <c r="F12" s="7">
        <v>0.64369227448605604</v>
      </c>
      <c r="G12" s="7">
        <v>0.97785629758929904</v>
      </c>
      <c r="H12" s="7">
        <v>0.61982480835526699</v>
      </c>
    </row>
    <row r="13" spans="1:8" s="4" customFormat="1">
      <c r="A13" s="4">
        <v>33025</v>
      </c>
      <c r="B13" s="2">
        <v>54.806195336199501</v>
      </c>
      <c r="C13" s="5">
        <f t="shared" si="0"/>
        <v>1.7388296542552715</v>
      </c>
      <c r="D13" s="5">
        <f t="shared" si="1"/>
        <v>2.6829088066075979E-3</v>
      </c>
      <c r="E13" s="6">
        <v>-0.169936</v>
      </c>
      <c r="F13" s="7">
        <v>0.63951166141192595</v>
      </c>
      <c r="G13" s="7">
        <v>0.98882034511584105</v>
      </c>
      <c r="H13" s="7">
        <v>0.60590662422387098</v>
      </c>
    </row>
    <row r="14" spans="1:8" s="4" customFormat="1">
      <c r="A14" s="4">
        <v>33055</v>
      </c>
      <c r="B14" s="2">
        <v>55.059341734980997</v>
      </c>
      <c r="C14" s="5">
        <f t="shared" si="0"/>
        <v>1.7408310148565431</v>
      </c>
      <c r="D14" s="5">
        <f t="shared" si="1"/>
        <v>2.0013606012716512E-3</v>
      </c>
      <c r="E14" s="6">
        <v>-0.13818749999999999</v>
      </c>
      <c r="F14" s="7">
        <v>0.64432404125135201</v>
      </c>
      <c r="G14" s="7">
        <v>1.02935695073478</v>
      </c>
      <c r="H14" s="7">
        <v>0.60245467532825203</v>
      </c>
    </row>
    <row r="15" spans="1:8" s="4" customFormat="1">
      <c r="A15" s="4">
        <v>33086</v>
      </c>
      <c r="B15" s="2">
        <v>55.523443466080501</v>
      </c>
      <c r="C15" s="5">
        <f t="shared" si="0"/>
        <v>1.7444763924601803</v>
      </c>
      <c r="D15" s="5">
        <f t="shared" si="1"/>
        <v>3.6453776036371455E-3</v>
      </c>
      <c r="E15" s="6">
        <v>-3.2592000000000003E-2</v>
      </c>
      <c r="F15" s="7">
        <v>0.66093098580003995</v>
      </c>
      <c r="G15" s="7">
        <v>1.0973855472520899</v>
      </c>
      <c r="H15" s="7">
        <v>0.61245550408968397</v>
      </c>
    </row>
    <row r="16" spans="1:8" s="4" customFormat="1">
      <c r="A16" s="4">
        <v>33117</v>
      </c>
      <c r="B16" s="2">
        <v>55.903163064252801</v>
      </c>
      <c r="C16" s="5">
        <f t="shared" si="0"/>
        <v>1.7474363814550704</v>
      </c>
      <c r="D16" s="5">
        <f t="shared" si="1"/>
        <v>2.9599889948901392E-3</v>
      </c>
      <c r="E16" s="6">
        <v>0.20327249999999999</v>
      </c>
      <c r="F16" s="7">
        <v>0.65494933577242498</v>
      </c>
      <c r="G16" s="7">
        <v>1.07582589389285</v>
      </c>
      <c r="H16" s="7">
        <v>0.61027315237868096</v>
      </c>
    </row>
    <row r="17" spans="1:8" s="4" customFormat="1">
      <c r="A17" s="4">
        <v>33147</v>
      </c>
      <c r="B17" s="2">
        <v>56.282882662425003</v>
      </c>
      <c r="C17" s="5">
        <f t="shared" si="0"/>
        <v>1.7503763327627733</v>
      </c>
      <c r="D17" s="5">
        <f t="shared" si="1"/>
        <v>2.9399513077028594E-3</v>
      </c>
      <c r="E17" s="6">
        <v>0.39249499999999998</v>
      </c>
      <c r="F17" s="7">
        <v>0.66656769293617302</v>
      </c>
      <c r="G17" s="7">
        <v>1.03680730824395</v>
      </c>
      <c r="H17" s="7">
        <v>0.62765361176933099</v>
      </c>
    </row>
    <row r="18" spans="1:8" s="4" customFormat="1">
      <c r="A18" s="4">
        <v>33178</v>
      </c>
      <c r="B18" s="2">
        <v>56.4094558618158</v>
      </c>
      <c r="C18" s="5">
        <f t="shared" si="0"/>
        <v>1.7513519104442279</v>
      </c>
      <c r="D18" s="5">
        <f t="shared" si="1"/>
        <v>9.755776814546202E-4</v>
      </c>
      <c r="E18" s="6">
        <v>0.36782599999999999</v>
      </c>
      <c r="F18" s="7">
        <v>0.68157101780773</v>
      </c>
      <c r="G18" s="7">
        <v>1.0104557053751999</v>
      </c>
      <c r="H18" s="7">
        <v>0.63839532884691497</v>
      </c>
    </row>
    <row r="19" spans="1:8" s="4" customFormat="1">
      <c r="A19" s="4">
        <v>33208</v>
      </c>
      <c r="B19" s="2">
        <v>56.620411194133702</v>
      </c>
      <c r="C19" s="5">
        <f t="shared" si="0"/>
        <v>1.7529730190152164</v>
      </c>
      <c r="D19" s="5">
        <f t="shared" si="1"/>
        <v>1.6211085709885165E-3</v>
      </c>
      <c r="E19" s="6">
        <v>0.42903249999999998</v>
      </c>
      <c r="F19" s="7">
        <v>0.67799644289727701</v>
      </c>
      <c r="G19" s="7">
        <v>0.97588207599794596</v>
      </c>
      <c r="H19" s="7">
        <v>0.62725880722632898</v>
      </c>
    </row>
    <row r="20" spans="1:8" s="4" customFormat="1">
      <c r="A20" s="4">
        <v>33239</v>
      </c>
      <c r="B20" s="2">
        <v>56.831366526451703</v>
      </c>
      <c r="C20" s="5">
        <f t="shared" si="0"/>
        <v>1.7545880989052294</v>
      </c>
      <c r="D20" s="5">
        <f t="shared" si="1"/>
        <v>1.6150798900129715E-3</v>
      </c>
      <c r="E20" s="6">
        <v>0.45563749999999997</v>
      </c>
      <c r="F20" s="7">
        <v>0.67951090471675102</v>
      </c>
      <c r="G20" s="7">
        <v>0.97152296317129205</v>
      </c>
      <c r="H20" s="7">
        <v>0.63191780467606995</v>
      </c>
    </row>
    <row r="21" spans="1:8" s="4" customFormat="1">
      <c r="A21" s="4">
        <v>33270</v>
      </c>
      <c r="B21" s="2">
        <v>56.873557592915297</v>
      </c>
      <c r="C21" s="5">
        <f t="shared" si="0"/>
        <v>1.7549103953815448</v>
      </c>
      <c r="D21" s="5">
        <f t="shared" si="1"/>
        <v>3.2229647631543124E-4</v>
      </c>
      <c r="E21" s="6">
        <v>0.188385</v>
      </c>
      <c r="F21" s="7">
        <v>0.66718103552619601</v>
      </c>
      <c r="G21" s="7">
        <v>0.95738706286359698</v>
      </c>
      <c r="H21" s="7">
        <v>0.618035135187327</v>
      </c>
    </row>
    <row r="22" spans="1:8" s="4" customFormat="1">
      <c r="A22" s="4">
        <v>33298</v>
      </c>
      <c r="B22" s="2">
        <v>56.873557592915297</v>
      </c>
      <c r="C22" s="5">
        <f t="shared" si="0"/>
        <v>1.7549103953815448</v>
      </c>
      <c r="D22" s="5">
        <f t="shared" si="1"/>
        <v>0</v>
      </c>
      <c r="E22" s="6">
        <v>-7.3658000000000001E-2</v>
      </c>
      <c r="F22" s="7">
        <v>0.64682839210180199</v>
      </c>
      <c r="G22" s="7">
        <v>0.91213806580363499</v>
      </c>
      <c r="H22" s="7">
        <v>0.60522621190160997</v>
      </c>
    </row>
    <row r="23" spans="1:8" s="4" customFormat="1">
      <c r="A23" s="4">
        <v>33329</v>
      </c>
      <c r="B23" s="2">
        <v>57.000130792306003</v>
      </c>
      <c r="C23" s="5">
        <f t="shared" si="0"/>
        <v>1.7558758522042739</v>
      </c>
      <c r="D23" s="5">
        <f t="shared" si="1"/>
        <v>9.6545682272908273E-4</v>
      </c>
      <c r="E23" s="6">
        <v>-0.18273500000000001</v>
      </c>
      <c r="F23" s="7">
        <v>0.63592619919688798</v>
      </c>
      <c r="G23" s="7">
        <v>0.88192611985817404</v>
      </c>
      <c r="H23" s="7">
        <v>0.61190130591445502</v>
      </c>
    </row>
    <row r="24" spans="1:8" s="4" customFormat="1">
      <c r="A24" s="4">
        <v>33359</v>
      </c>
      <c r="B24" s="2">
        <v>57.211086124624003</v>
      </c>
      <c r="C24" s="5">
        <f t="shared" si="0"/>
        <v>1.7574801927132884</v>
      </c>
      <c r="D24" s="5">
        <f t="shared" si="1"/>
        <v>1.6043405090144791E-3</v>
      </c>
      <c r="E24" s="6">
        <v>-0.27932000000000001</v>
      </c>
      <c r="F24" s="7">
        <v>0.61885933272460103</v>
      </c>
      <c r="G24" s="7">
        <v>0.87686831241066998</v>
      </c>
      <c r="H24" s="7">
        <v>0.60562105822280798</v>
      </c>
    </row>
    <row r="25" spans="1:8" s="4" customFormat="1">
      <c r="A25" s="4">
        <v>33390</v>
      </c>
      <c r="B25" s="2">
        <v>57.379850390478303</v>
      </c>
      <c r="C25" s="5">
        <f t="shared" si="0"/>
        <v>1.758759411552461</v>
      </c>
      <c r="D25" s="5">
        <f t="shared" si="1"/>
        <v>1.2792188391725912E-3</v>
      </c>
      <c r="E25" s="6">
        <v>-0.27654000000000001</v>
      </c>
      <c r="F25" s="7">
        <v>0.60815158724405904</v>
      </c>
      <c r="G25" s="7">
        <v>0.87544351531401998</v>
      </c>
      <c r="H25" s="7">
        <v>0.59780193770975498</v>
      </c>
    </row>
    <row r="26" spans="1:8" s="4" customFormat="1">
      <c r="A26" s="4">
        <v>33420</v>
      </c>
      <c r="B26" s="2">
        <v>57.464232523405499</v>
      </c>
      <c r="C26" s="5">
        <f t="shared" si="0"/>
        <v>1.7593976107590099</v>
      </c>
      <c r="D26" s="5">
        <f t="shared" si="1"/>
        <v>6.3819920654895057E-4</v>
      </c>
      <c r="E26" s="6">
        <v>-0.35299249999999999</v>
      </c>
      <c r="F26" s="7">
        <v>0.59306620348127703</v>
      </c>
      <c r="G26" s="7">
        <v>0.85737623828457499</v>
      </c>
      <c r="H26" s="7">
        <v>0.58445602001592001</v>
      </c>
    </row>
    <row r="27" spans="1:8" s="4" customFormat="1">
      <c r="A27" s="4">
        <v>33451</v>
      </c>
      <c r="B27" s="2">
        <v>57.632996789259799</v>
      </c>
      <c r="C27" s="5">
        <f t="shared" si="0"/>
        <v>1.7606712025277571</v>
      </c>
      <c r="D27" s="5">
        <f t="shared" si="1"/>
        <v>1.2735917687471954E-3</v>
      </c>
      <c r="E27" s="6">
        <v>-0.537748</v>
      </c>
      <c r="F27" s="7">
        <v>0.58046626676420399</v>
      </c>
      <c r="G27" s="7">
        <v>0.84082988019953098</v>
      </c>
      <c r="H27" s="7">
        <v>0.56921052089998603</v>
      </c>
    </row>
    <row r="28" spans="1:8" s="4" customFormat="1">
      <c r="A28" s="4">
        <v>33482</v>
      </c>
      <c r="B28" s="2">
        <v>57.801761055114198</v>
      </c>
      <c r="C28" s="5">
        <f t="shared" si="0"/>
        <v>1.7619410703386504</v>
      </c>
      <c r="D28" s="5">
        <f t="shared" si="1"/>
        <v>1.2698678108933326E-3</v>
      </c>
      <c r="E28" s="6">
        <v>-0.54851499999999997</v>
      </c>
      <c r="F28" s="7">
        <v>0.57681621393351301</v>
      </c>
      <c r="G28" s="7">
        <v>0.84266980931933799</v>
      </c>
      <c r="H28" s="7">
        <v>0.56751508821671703</v>
      </c>
    </row>
    <row r="29" spans="1:8" s="4" customFormat="1">
      <c r="A29" s="4">
        <v>33512</v>
      </c>
      <c r="B29" s="2">
        <v>57.886143188041402</v>
      </c>
      <c r="C29" s="5">
        <f t="shared" si="0"/>
        <v>1.7625746145529768</v>
      </c>
      <c r="D29" s="5">
        <f t="shared" si="1"/>
        <v>6.3354421432637587E-4</v>
      </c>
      <c r="E29" s="6">
        <v>-0.52402749999999998</v>
      </c>
      <c r="F29" s="7">
        <v>0.56976104544608297</v>
      </c>
      <c r="G29" s="7">
        <v>0.85950910432943695</v>
      </c>
      <c r="H29" s="7">
        <v>0.56137659120721495</v>
      </c>
    </row>
    <row r="30" spans="1:8" s="4" customFormat="1">
      <c r="A30" s="4">
        <v>33543</v>
      </c>
      <c r="B30" s="2">
        <v>58.139289586822898</v>
      </c>
      <c r="C30" s="5">
        <f t="shared" si="0"/>
        <v>1.7644697207538507</v>
      </c>
      <c r="D30" s="5">
        <f t="shared" si="1"/>
        <v>1.8951062008738528E-3</v>
      </c>
      <c r="E30" s="6">
        <v>-0.60197999999999996</v>
      </c>
      <c r="F30" s="7">
        <v>0.57218632231145705</v>
      </c>
      <c r="G30" s="7">
        <v>0.89278056507673997</v>
      </c>
      <c r="H30" s="7">
        <v>0.56032068847456196</v>
      </c>
    </row>
    <row r="31" spans="1:8" s="4" customFormat="1">
      <c r="A31" s="4">
        <v>33573</v>
      </c>
      <c r="B31" s="2">
        <v>58.308053852677197</v>
      </c>
      <c r="C31" s="5">
        <f t="shared" si="0"/>
        <v>1.7657285462204229</v>
      </c>
      <c r="D31" s="5">
        <f t="shared" si="1"/>
        <v>1.2588254665721887E-3</v>
      </c>
      <c r="E31" s="6">
        <v>-0.61492000000000002</v>
      </c>
      <c r="F31" s="7">
        <v>0.58205697540509904</v>
      </c>
      <c r="G31" s="7">
        <v>0.915608834276744</v>
      </c>
      <c r="H31" s="7">
        <v>0.57334564634354701</v>
      </c>
    </row>
    <row r="32" spans="1:8" s="4" customFormat="1">
      <c r="A32" s="4">
        <v>33604</v>
      </c>
      <c r="B32" s="2">
        <v>58.350244919140799</v>
      </c>
      <c r="C32" s="5">
        <f t="shared" si="0"/>
        <v>1.7660426832915539</v>
      </c>
      <c r="D32" s="5">
        <f t="shared" si="1"/>
        <v>3.1413707113103762E-4</v>
      </c>
      <c r="E32" s="6">
        <v>-0.60524800000000001</v>
      </c>
      <c r="F32" s="7">
        <v>0.58538280123535302</v>
      </c>
      <c r="G32" s="7">
        <v>0.88051381513730698</v>
      </c>
      <c r="H32" s="7">
        <v>0.58122533702676205</v>
      </c>
    </row>
    <row r="33" spans="1:8" s="4" customFormat="1">
      <c r="A33" s="4">
        <v>33635</v>
      </c>
      <c r="B33" s="2">
        <v>58.476818118531597</v>
      </c>
      <c r="C33" s="5">
        <f t="shared" ref="C33:C96" si="2">LOG(B33)</f>
        <v>1.7669837334580316</v>
      </c>
      <c r="D33" s="5">
        <f t="shared" si="1"/>
        <v>9.4105016647771933E-4</v>
      </c>
      <c r="E33" s="6">
        <v>-0.66228750000000003</v>
      </c>
      <c r="F33" s="7">
        <v>0.58291358120907999</v>
      </c>
      <c r="G33" s="7">
        <v>0.83759537328679901</v>
      </c>
      <c r="H33" s="7">
        <v>0.58078168066481894</v>
      </c>
    </row>
    <row r="34" spans="1:8" s="4" customFormat="1">
      <c r="A34" s="4">
        <v>33664</v>
      </c>
      <c r="B34" s="2">
        <v>58.687773450849498</v>
      </c>
      <c r="C34" s="5">
        <f t="shared" si="2"/>
        <v>1.7685476331742898</v>
      </c>
      <c r="D34" s="5">
        <f t="shared" ref="D34:D97" si="3">C34-C33</f>
        <v>1.5638997162581436E-3</v>
      </c>
      <c r="E34" s="6">
        <v>-0.66274500000000003</v>
      </c>
      <c r="F34" s="7">
        <v>0.57316550403195099</v>
      </c>
      <c r="G34" s="7">
        <v>0.80774188334469199</v>
      </c>
      <c r="H34" s="7">
        <v>0.56347947018838795</v>
      </c>
    </row>
    <row r="35" spans="1:8" s="4" customFormat="1">
      <c r="A35" s="4">
        <v>33695</v>
      </c>
      <c r="B35" s="2">
        <v>58.814346650240303</v>
      </c>
      <c r="C35" s="5">
        <f t="shared" si="2"/>
        <v>1.7694832769442344</v>
      </c>
      <c r="D35" s="5">
        <f t="shared" si="3"/>
        <v>9.3564376994459408E-4</v>
      </c>
      <c r="E35" s="6">
        <v>-0.68932000000000004</v>
      </c>
      <c r="F35" s="7">
        <v>0.57324870866787003</v>
      </c>
      <c r="G35" s="7">
        <v>0.78588044877628405</v>
      </c>
      <c r="H35" s="7">
        <v>0.552171889862625</v>
      </c>
    </row>
    <row r="36" spans="1:8" s="4" customFormat="1">
      <c r="A36" s="4">
        <v>33725</v>
      </c>
      <c r="B36" s="2">
        <v>58.940919849631001</v>
      </c>
      <c r="C36" s="5">
        <f t="shared" si="2"/>
        <v>1.7704169092964253</v>
      </c>
      <c r="D36" s="5">
        <f t="shared" si="3"/>
        <v>9.3363235219090512E-4</v>
      </c>
      <c r="E36" s="6">
        <v>-0.82003199999999998</v>
      </c>
      <c r="F36" s="7">
        <v>0.56583167850527305</v>
      </c>
      <c r="G36" s="7">
        <v>0.76581411712203595</v>
      </c>
      <c r="H36" s="7">
        <v>0.54926132510772696</v>
      </c>
    </row>
    <row r="37" spans="1:8" s="4" customFormat="1">
      <c r="A37" s="4">
        <v>33756</v>
      </c>
      <c r="B37" s="2">
        <v>59.1096841154854</v>
      </c>
      <c r="C37" s="5">
        <f t="shared" si="2"/>
        <v>1.7716586384680182</v>
      </c>
      <c r="D37" s="5">
        <f t="shared" si="3"/>
        <v>1.2417291715929313E-3</v>
      </c>
      <c r="E37" s="6">
        <v>-0.86424999999999996</v>
      </c>
      <c r="F37" s="7">
        <v>0.56292243612408199</v>
      </c>
      <c r="G37" s="7">
        <v>0.76448285655112103</v>
      </c>
      <c r="H37" s="7">
        <v>0.54980868232800495</v>
      </c>
    </row>
    <row r="38" spans="1:8" s="4" customFormat="1">
      <c r="A38" s="4">
        <v>33786</v>
      </c>
      <c r="B38" s="2">
        <v>59.2784483813397</v>
      </c>
      <c r="C38" s="5">
        <f t="shared" si="2"/>
        <v>1.7728968274233421</v>
      </c>
      <c r="D38" s="5">
        <f t="shared" si="3"/>
        <v>1.2381889553239045E-3</v>
      </c>
      <c r="E38" s="6">
        <v>-0.85772999999999999</v>
      </c>
      <c r="F38" s="7">
        <v>0.56713214867110395</v>
      </c>
      <c r="G38" s="7">
        <v>0.75134964827329398</v>
      </c>
      <c r="H38" s="7">
        <v>0.56172177135425905</v>
      </c>
    </row>
    <row r="39" spans="1:8" s="4" customFormat="1">
      <c r="A39" s="4">
        <v>33817</v>
      </c>
      <c r="B39" s="2">
        <v>59.405021580730498</v>
      </c>
      <c r="C39" s="5">
        <f t="shared" si="2"/>
        <v>1.773823157988337</v>
      </c>
      <c r="D39" s="5">
        <f t="shared" si="3"/>
        <v>9.2633056499491495E-4</v>
      </c>
      <c r="E39" s="6">
        <v>-0.88141250000000004</v>
      </c>
      <c r="F39" s="7">
        <v>0.56790955035859103</v>
      </c>
      <c r="G39" s="7">
        <v>0.74132387393073995</v>
      </c>
      <c r="H39" s="7">
        <v>0.56970336692481904</v>
      </c>
    </row>
    <row r="40" spans="1:8" s="4" customFormat="1">
      <c r="A40" s="4">
        <v>33848</v>
      </c>
      <c r="B40" s="2">
        <v>59.531594780121203</v>
      </c>
      <c r="C40" s="5">
        <f t="shared" si="2"/>
        <v>1.7747475169365909</v>
      </c>
      <c r="D40" s="5">
        <f t="shared" si="3"/>
        <v>9.2435894825393383E-4</v>
      </c>
      <c r="E40" s="6">
        <v>-0.8096025</v>
      </c>
      <c r="F40" s="7">
        <v>0.57318350054852996</v>
      </c>
      <c r="G40" s="7">
        <v>0.72524065625326495</v>
      </c>
      <c r="H40" s="7">
        <v>0.57437083170663294</v>
      </c>
    </row>
    <row r="41" spans="1:8" s="4" customFormat="1">
      <c r="A41" s="4">
        <v>33878</v>
      </c>
      <c r="B41" s="2">
        <v>59.784741178902799</v>
      </c>
      <c r="C41" s="5">
        <f t="shared" si="2"/>
        <v>1.7765903534297041</v>
      </c>
      <c r="D41" s="5">
        <f t="shared" si="3"/>
        <v>1.8428364931131203E-3</v>
      </c>
      <c r="E41" s="6">
        <v>-0.66183599999999998</v>
      </c>
      <c r="F41" s="7">
        <v>0.57885505100677104</v>
      </c>
      <c r="G41" s="7">
        <v>0.72110191497533005</v>
      </c>
      <c r="H41" s="7">
        <v>0.57833496300376497</v>
      </c>
    </row>
    <row r="42" spans="1:8" s="4" customFormat="1">
      <c r="A42" s="4">
        <v>33909</v>
      </c>
      <c r="B42" s="2">
        <v>59.953505444757099</v>
      </c>
      <c r="C42" s="5">
        <f t="shared" si="2"/>
        <v>1.777814581109713</v>
      </c>
      <c r="D42" s="5">
        <f t="shared" si="3"/>
        <v>1.2242276800089602E-3</v>
      </c>
      <c r="E42" s="6">
        <v>-0.68159999999999998</v>
      </c>
      <c r="F42" s="7">
        <v>0.57167244735892397</v>
      </c>
      <c r="G42" s="7">
        <v>0.72900386693833896</v>
      </c>
      <c r="H42" s="7">
        <v>0.56639248865705705</v>
      </c>
    </row>
    <row r="43" spans="1:8" s="4" customFormat="1">
      <c r="A43" s="4">
        <v>33939</v>
      </c>
      <c r="B43" s="2">
        <v>60.037887577684302</v>
      </c>
      <c r="C43" s="5">
        <f t="shared" si="2"/>
        <v>1.7784254032665279</v>
      </c>
      <c r="D43" s="5">
        <f t="shared" si="3"/>
        <v>6.1082215681484975E-4</v>
      </c>
      <c r="E43" s="6">
        <v>-0.7954175</v>
      </c>
      <c r="F43" s="7">
        <v>0.58154129237074903</v>
      </c>
      <c r="G43" s="7">
        <v>0.71759837080507505</v>
      </c>
      <c r="H43" s="7">
        <v>0.58410263492894399</v>
      </c>
    </row>
    <row r="44" spans="1:8" s="4" customFormat="1">
      <c r="A44" s="4">
        <v>33970</v>
      </c>
      <c r="B44" s="2">
        <v>60.248842910002203</v>
      </c>
      <c r="C44" s="5">
        <f t="shared" si="2"/>
        <v>1.779948710622399</v>
      </c>
      <c r="D44" s="5">
        <f t="shared" si="3"/>
        <v>1.5233073558711396E-3</v>
      </c>
      <c r="E44" s="6">
        <v>-0.85711800000000005</v>
      </c>
      <c r="F44" s="7">
        <v>0.58325176719638205</v>
      </c>
      <c r="G44" s="7">
        <v>0.71266348284729197</v>
      </c>
      <c r="H44" s="7">
        <v>0.58759637663621</v>
      </c>
    </row>
    <row r="45" spans="1:8" s="4" customFormat="1">
      <c r="A45" s="4">
        <v>34001</v>
      </c>
      <c r="B45" s="2">
        <v>60.375416109393001</v>
      </c>
      <c r="C45" s="5">
        <f t="shared" si="2"/>
        <v>1.7808601369420201</v>
      </c>
      <c r="D45" s="5">
        <f t="shared" si="3"/>
        <v>9.1142631962104481E-4</v>
      </c>
      <c r="E45" s="6">
        <v>-0.90601750000000003</v>
      </c>
      <c r="F45" s="7">
        <v>0.56596757316270796</v>
      </c>
      <c r="G45" s="7">
        <v>0.71088955725805902</v>
      </c>
      <c r="H45" s="7">
        <v>0.565380912549585</v>
      </c>
    </row>
    <row r="46" spans="1:8" s="4" customFormat="1">
      <c r="A46" s="4">
        <v>34029</v>
      </c>
      <c r="B46" s="2">
        <v>60.459798242320197</v>
      </c>
      <c r="C46" s="5">
        <f t="shared" si="2"/>
        <v>1.7814666935795882</v>
      </c>
      <c r="D46" s="5">
        <f t="shared" si="3"/>
        <v>6.0655663756814526E-4</v>
      </c>
      <c r="E46" s="6">
        <v>-0.92311500000000002</v>
      </c>
      <c r="F46" s="7">
        <v>0.560759142151254</v>
      </c>
      <c r="G46" s="7">
        <v>0.70901478966532105</v>
      </c>
      <c r="H46" s="7">
        <v>0.56291490533999999</v>
      </c>
    </row>
    <row r="47" spans="1:8" s="4" customFormat="1">
      <c r="A47" s="4">
        <v>34060</v>
      </c>
      <c r="B47" s="2">
        <v>60.670753574638098</v>
      </c>
      <c r="C47" s="5">
        <f t="shared" si="2"/>
        <v>1.7829793892291073</v>
      </c>
      <c r="D47" s="5">
        <f t="shared" si="3"/>
        <v>1.512695649519058E-3</v>
      </c>
      <c r="E47" s="6">
        <v>-0.91703599999999996</v>
      </c>
      <c r="F47" s="7">
        <v>0.55374987138841303</v>
      </c>
      <c r="G47" s="7">
        <v>0.710091009860083</v>
      </c>
      <c r="H47" s="7">
        <v>0.54753544522029096</v>
      </c>
    </row>
    <row r="48" spans="1:8" s="4" customFormat="1">
      <c r="A48" s="4">
        <v>34090</v>
      </c>
      <c r="B48" s="2">
        <v>60.839517840492398</v>
      </c>
      <c r="C48" s="5">
        <f t="shared" si="2"/>
        <v>1.7841857635656535</v>
      </c>
      <c r="D48" s="5">
        <f t="shared" si="3"/>
        <v>1.2063743365462454E-3</v>
      </c>
      <c r="E48" s="6">
        <v>-0.93488249999999995</v>
      </c>
      <c r="F48" s="7">
        <v>0.54699611747547905</v>
      </c>
      <c r="G48" s="7">
        <v>0.69745094310933797</v>
      </c>
      <c r="H48" s="7">
        <v>0.53556685046653896</v>
      </c>
    </row>
    <row r="49" spans="1:8" s="4" customFormat="1">
      <c r="A49" s="4">
        <v>34121</v>
      </c>
      <c r="B49" s="2">
        <v>60.881708906956</v>
      </c>
      <c r="C49" s="5">
        <f t="shared" si="2"/>
        <v>1.7844868342757374</v>
      </c>
      <c r="D49" s="5">
        <f t="shared" si="3"/>
        <v>3.0107071008389497E-4</v>
      </c>
      <c r="E49" s="6">
        <v>-0.96188750000000001</v>
      </c>
      <c r="F49" s="7">
        <v>0.53487579785649397</v>
      </c>
      <c r="G49" s="7">
        <v>0.68283900291034505</v>
      </c>
      <c r="H49" s="7">
        <v>0.52287989208313701</v>
      </c>
    </row>
    <row r="50" spans="1:8" s="4" customFormat="1">
      <c r="A50" s="4">
        <v>34151</v>
      </c>
      <c r="B50" s="2">
        <v>60.966091039883203</v>
      </c>
      <c r="C50" s="5">
        <f t="shared" si="2"/>
        <v>1.7850883502748101</v>
      </c>
      <c r="D50" s="5">
        <f t="shared" si="3"/>
        <v>6.0151599907265485E-4</v>
      </c>
      <c r="E50" s="6">
        <v>-1.0155959999999999</v>
      </c>
      <c r="F50" s="7">
        <v>0.525587910750278</v>
      </c>
      <c r="G50" s="7">
        <v>0.67493461984453795</v>
      </c>
      <c r="H50" s="7">
        <v>0.515236926085478</v>
      </c>
    </row>
    <row r="51" spans="1:8" s="4" customFormat="1">
      <c r="A51" s="4">
        <v>34182</v>
      </c>
      <c r="B51" s="2">
        <v>61.092664239274001</v>
      </c>
      <c r="C51" s="5">
        <f t="shared" si="2"/>
        <v>1.7859890650433718</v>
      </c>
      <c r="D51" s="5">
        <f t="shared" si="3"/>
        <v>9.0071476856179444E-4</v>
      </c>
      <c r="E51" s="6">
        <v>-1.0513524999999999</v>
      </c>
      <c r="F51" s="7">
        <v>0.52588600718666301</v>
      </c>
      <c r="G51" s="7">
        <v>0.67645279707022399</v>
      </c>
      <c r="H51" s="7">
        <v>0.51646355487857198</v>
      </c>
    </row>
    <row r="52" spans="1:8" s="4" customFormat="1">
      <c r="A52" s="4">
        <v>34213</v>
      </c>
      <c r="B52" s="2">
        <v>61.177046372201097</v>
      </c>
      <c r="C52" s="5">
        <f t="shared" si="2"/>
        <v>1.7865885054172181</v>
      </c>
      <c r="D52" s="5">
        <f t="shared" si="3"/>
        <v>5.9944037384629389E-4</v>
      </c>
      <c r="E52" s="6">
        <v>-1.0333375</v>
      </c>
      <c r="F52" s="7">
        <v>0.53545350951414095</v>
      </c>
      <c r="G52" s="7">
        <v>0.67384039213987101</v>
      </c>
      <c r="H52" s="7">
        <v>0.53123080289597802</v>
      </c>
    </row>
    <row r="53" spans="1:8" s="4" customFormat="1">
      <c r="A53" s="4">
        <v>34243</v>
      </c>
      <c r="B53" s="2">
        <v>61.4301927709827</v>
      </c>
      <c r="C53" s="5">
        <f t="shared" si="2"/>
        <v>1.7883818781592622</v>
      </c>
      <c r="D53" s="5">
        <f t="shared" si="3"/>
        <v>1.7933727420440526E-3</v>
      </c>
      <c r="E53" s="6">
        <v>-0.97686799999999996</v>
      </c>
      <c r="F53" s="7">
        <v>0.54200284589371805</v>
      </c>
      <c r="G53" s="7">
        <v>0.68083229189098404</v>
      </c>
      <c r="H53" s="7">
        <v>0.53394015646145998</v>
      </c>
    </row>
    <row r="54" spans="1:8" s="4" customFormat="1">
      <c r="A54" s="4">
        <v>34274</v>
      </c>
      <c r="B54" s="2">
        <v>61.598957036837</v>
      </c>
      <c r="C54" s="5">
        <f t="shared" si="2"/>
        <v>1.7895733589666805</v>
      </c>
      <c r="D54" s="5">
        <f t="shared" si="3"/>
        <v>1.1914808074182659E-3</v>
      </c>
      <c r="E54" s="6">
        <v>-0.9289425</v>
      </c>
      <c r="F54" s="7">
        <v>0.54225867388540805</v>
      </c>
      <c r="G54" s="7">
        <v>0.690560500896227</v>
      </c>
      <c r="H54" s="7">
        <v>0.53418699663457303</v>
      </c>
    </row>
    <row r="55" spans="1:8" s="4" customFormat="1">
      <c r="A55" s="4">
        <v>34304</v>
      </c>
      <c r="B55" s="2">
        <v>61.725530236227797</v>
      </c>
      <c r="C55" s="5">
        <f t="shared" si="2"/>
        <v>1.7904648293075545</v>
      </c>
      <c r="D55" s="5">
        <f t="shared" si="3"/>
        <v>8.9147034087400101E-4</v>
      </c>
      <c r="E55" s="6">
        <v>-0.95365999999999995</v>
      </c>
      <c r="F55" s="7">
        <v>0.56713111124816096</v>
      </c>
      <c r="G55" s="7">
        <v>0.69324940684178005</v>
      </c>
      <c r="H55" s="7">
        <v>0.56748931062770402</v>
      </c>
    </row>
    <row r="56" spans="1:8" s="4" customFormat="1">
      <c r="A56" s="4">
        <v>34335</v>
      </c>
      <c r="B56" s="2">
        <v>61.725530236227797</v>
      </c>
      <c r="C56" s="5">
        <f t="shared" si="2"/>
        <v>1.7904648293075545</v>
      </c>
      <c r="D56" s="5">
        <f t="shared" si="3"/>
        <v>0</v>
      </c>
      <c r="E56" s="6">
        <v>-0.99087000000000003</v>
      </c>
      <c r="F56" s="7">
        <v>0.57670942124517299</v>
      </c>
      <c r="G56" s="7">
        <v>0.69684100759194001</v>
      </c>
      <c r="H56" s="7">
        <v>0.57561791256611206</v>
      </c>
    </row>
    <row r="57" spans="1:8" s="4" customFormat="1">
      <c r="A57" s="4">
        <v>34366</v>
      </c>
      <c r="B57" s="2">
        <v>61.894294502082097</v>
      </c>
      <c r="C57" s="5">
        <f t="shared" si="2"/>
        <v>1.791650617025526</v>
      </c>
      <c r="D57" s="5">
        <f t="shared" si="3"/>
        <v>1.1857877179715093E-3</v>
      </c>
      <c r="E57" s="6">
        <v>-0.95356249999999998</v>
      </c>
      <c r="F57" s="7">
        <v>0.56865977785925903</v>
      </c>
      <c r="G57" s="7">
        <v>0.70431348438280605</v>
      </c>
      <c r="H57" s="7">
        <v>0.56571478600811698</v>
      </c>
    </row>
    <row r="58" spans="1:8" s="4" customFormat="1">
      <c r="A58" s="4">
        <v>34394</v>
      </c>
      <c r="B58" s="2">
        <v>62.063058767936496</v>
      </c>
      <c r="C58" s="5">
        <f t="shared" si="2"/>
        <v>1.7928331759097738</v>
      </c>
      <c r="D58" s="5">
        <f t="shared" si="3"/>
        <v>1.1825588842477863E-3</v>
      </c>
      <c r="E58" s="6">
        <v>-0.85224500000000003</v>
      </c>
      <c r="F58" s="7">
        <v>0.56878317307688098</v>
      </c>
      <c r="G58" s="7">
        <v>0.71687151698913498</v>
      </c>
      <c r="H58" s="7">
        <v>0.565554838787791</v>
      </c>
    </row>
    <row r="59" spans="1:8" s="4" customFormat="1">
      <c r="A59" s="4">
        <v>34425</v>
      </c>
      <c r="B59" s="2">
        <v>62.105249834399999</v>
      </c>
      <c r="C59" s="5">
        <f t="shared" si="2"/>
        <v>1.7931283131837232</v>
      </c>
      <c r="D59" s="5">
        <f t="shared" si="3"/>
        <v>2.9513727394947509E-4</v>
      </c>
      <c r="E59" s="6">
        <v>-0.77586999999999995</v>
      </c>
      <c r="F59" s="7">
        <v>0.55455629703916998</v>
      </c>
      <c r="G59" s="7">
        <v>0.69540003367471004</v>
      </c>
      <c r="H59" s="7">
        <v>0.53653970277185203</v>
      </c>
    </row>
    <row r="60" spans="1:8" s="4" customFormat="1">
      <c r="A60" s="4">
        <v>34455</v>
      </c>
      <c r="B60" s="2">
        <v>62.231823033790803</v>
      </c>
      <c r="C60" s="5">
        <f t="shared" si="2"/>
        <v>1.7940125234964253</v>
      </c>
      <c r="D60" s="5">
        <f t="shared" si="3"/>
        <v>8.8421031270202732E-4</v>
      </c>
      <c r="E60" s="6">
        <v>-0.76779750000000002</v>
      </c>
      <c r="F60" s="7">
        <v>0.54826842539424903</v>
      </c>
      <c r="G60" s="7">
        <v>0.68968131534458899</v>
      </c>
      <c r="H60" s="7">
        <v>0.51783033718258198</v>
      </c>
    </row>
    <row r="61" spans="1:8" s="4" customFormat="1">
      <c r="A61" s="4">
        <v>34486</v>
      </c>
      <c r="B61" s="2">
        <v>62.400587299645203</v>
      </c>
      <c r="C61" s="5">
        <f t="shared" si="2"/>
        <v>1.7951886771791363</v>
      </c>
      <c r="D61" s="5">
        <f t="shared" si="3"/>
        <v>1.1761536827110675E-3</v>
      </c>
      <c r="E61" s="6">
        <v>-0.75724999999999998</v>
      </c>
      <c r="F61" s="7">
        <v>0.54287337679998104</v>
      </c>
      <c r="G61" s="7">
        <v>0.69144755227680499</v>
      </c>
      <c r="H61" s="7">
        <v>0.50998566186189198</v>
      </c>
    </row>
    <row r="62" spans="1:8" s="4" customFormat="1">
      <c r="A62" s="4">
        <v>34516</v>
      </c>
      <c r="B62" s="2">
        <v>62.611542631963097</v>
      </c>
      <c r="C62" s="5">
        <f t="shared" si="2"/>
        <v>1.7966544041252517</v>
      </c>
      <c r="D62" s="5">
        <f t="shared" si="3"/>
        <v>1.4657269461153533E-3</v>
      </c>
      <c r="E62" s="6">
        <v>-0.76057799999999998</v>
      </c>
      <c r="F62" s="7">
        <v>0.54193701930600902</v>
      </c>
      <c r="G62" s="7">
        <v>0.686804668223295</v>
      </c>
      <c r="H62" s="7">
        <v>0.50793981275607802</v>
      </c>
    </row>
    <row r="63" spans="1:8" s="4" customFormat="1">
      <c r="A63" s="4">
        <v>34547</v>
      </c>
      <c r="B63" s="2">
        <v>62.8646890307446</v>
      </c>
      <c r="C63" s="5">
        <f t="shared" si="2"/>
        <v>1.7984067715945173</v>
      </c>
      <c r="D63" s="5">
        <f t="shared" si="3"/>
        <v>1.7523674692656588E-3</v>
      </c>
      <c r="E63" s="6">
        <v>-0.80862500000000004</v>
      </c>
      <c r="F63" s="7">
        <v>0.54223381552917505</v>
      </c>
      <c r="G63" s="7">
        <v>0.68985310164932301</v>
      </c>
      <c r="H63" s="7">
        <v>0.514340820316873</v>
      </c>
    </row>
    <row r="64" spans="1:8" s="4" customFormat="1">
      <c r="A64" s="4">
        <v>34578</v>
      </c>
      <c r="B64" s="2">
        <v>62.991262230135398</v>
      </c>
      <c r="C64" s="5">
        <f t="shared" si="2"/>
        <v>1.799280310907269</v>
      </c>
      <c r="D64" s="5">
        <f t="shared" si="3"/>
        <v>8.7353931275169217E-4</v>
      </c>
      <c r="E64" s="6">
        <v>-0.76981599999999994</v>
      </c>
      <c r="F64" s="7">
        <v>0.54238138340941999</v>
      </c>
      <c r="G64" s="7">
        <v>0.68685345407473897</v>
      </c>
      <c r="H64" s="7">
        <v>0.51305620741241298</v>
      </c>
    </row>
    <row r="65" spans="1:8" s="4" customFormat="1">
      <c r="A65" s="4">
        <v>34608</v>
      </c>
      <c r="B65" s="2">
        <v>63.033453296598999</v>
      </c>
      <c r="C65" s="5">
        <f t="shared" si="2"/>
        <v>1.7995711006616237</v>
      </c>
      <c r="D65" s="5">
        <f t="shared" si="3"/>
        <v>2.9078975435470333E-4</v>
      </c>
      <c r="E65" s="6">
        <v>-0.67530749999999995</v>
      </c>
      <c r="F65" s="7">
        <v>0.54408851109371803</v>
      </c>
      <c r="G65" s="7">
        <v>0.68662769814443603</v>
      </c>
      <c r="H65" s="7">
        <v>0.52227528452524297</v>
      </c>
    </row>
    <row r="66" spans="1:8" s="4" customFormat="1">
      <c r="A66" s="4">
        <v>34639</v>
      </c>
      <c r="B66" s="2">
        <v>63.202217562453299</v>
      </c>
      <c r="C66" s="5">
        <f t="shared" si="2"/>
        <v>1.800732316545691</v>
      </c>
      <c r="D66" s="5">
        <f t="shared" si="3"/>
        <v>1.1612158840672571E-3</v>
      </c>
      <c r="E66" s="6">
        <v>-0.58779499999999996</v>
      </c>
      <c r="F66" s="7">
        <v>0.54278226595136003</v>
      </c>
      <c r="G66" s="7">
        <v>0.69651607260723003</v>
      </c>
      <c r="H66" s="7">
        <v>0.52155554913193902</v>
      </c>
    </row>
    <row r="67" spans="1:8" s="4" customFormat="1">
      <c r="A67" s="4">
        <v>34669</v>
      </c>
      <c r="B67" s="2">
        <v>63.328790761844097</v>
      </c>
      <c r="C67" s="5">
        <f t="shared" si="2"/>
        <v>1.801601195425514</v>
      </c>
      <c r="D67" s="5">
        <f t="shared" si="3"/>
        <v>8.688788798230096E-4</v>
      </c>
      <c r="E67" s="6">
        <v>-0.478792</v>
      </c>
      <c r="F67" s="7">
        <v>0.54894535402273004</v>
      </c>
      <c r="G67" s="7">
        <v>0.67914607191401499</v>
      </c>
      <c r="H67" s="7">
        <v>0.52706746752607403</v>
      </c>
    </row>
    <row r="68" spans="1:8" s="4" customFormat="1">
      <c r="A68" s="4">
        <v>34700</v>
      </c>
      <c r="B68" s="2">
        <v>63.497555027698397</v>
      </c>
      <c r="C68" s="5">
        <f t="shared" si="2"/>
        <v>1.8027570031121054</v>
      </c>
      <c r="D68" s="5">
        <f t="shared" si="3"/>
        <v>1.1558076865914035E-3</v>
      </c>
      <c r="E68" s="6">
        <v>-0.51183500000000004</v>
      </c>
      <c r="F68" s="7">
        <v>0.55333423168148899</v>
      </c>
      <c r="G68" s="7">
        <v>0.67035478481967903</v>
      </c>
      <c r="H68" s="7">
        <v>0.53598728159747999</v>
      </c>
    </row>
    <row r="69" spans="1:8" s="4" customFormat="1">
      <c r="A69" s="4">
        <v>34731</v>
      </c>
      <c r="B69" s="2">
        <v>63.666319293552803</v>
      </c>
      <c r="C69" s="5">
        <f t="shared" si="2"/>
        <v>1.8039097429578335</v>
      </c>
      <c r="D69" s="5">
        <f t="shared" si="3"/>
        <v>1.1527398457280569E-3</v>
      </c>
      <c r="E69" s="6">
        <v>-0.61492500000000005</v>
      </c>
      <c r="F69" s="7">
        <v>0.56252349989203898</v>
      </c>
      <c r="G69" s="7">
        <v>0.666956974790612</v>
      </c>
      <c r="H69" s="7">
        <v>0.55082377012356198</v>
      </c>
    </row>
    <row r="70" spans="1:8" s="4" customFormat="1">
      <c r="A70" s="4">
        <v>34759</v>
      </c>
      <c r="B70" s="2">
        <v>63.792892492943501</v>
      </c>
      <c r="C70" s="5">
        <f t="shared" si="2"/>
        <v>1.8047722943474309</v>
      </c>
      <c r="D70" s="5">
        <f t="shared" si="3"/>
        <v>8.6255138959745459E-4</v>
      </c>
      <c r="E70" s="6">
        <v>-0.66362200000000005</v>
      </c>
      <c r="F70" s="7">
        <v>0.56149040067876099</v>
      </c>
      <c r="G70" s="7">
        <v>0.65731374693545397</v>
      </c>
      <c r="H70" s="7">
        <v>0.55601379307976595</v>
      </c>
    </row>
    <row r="71" spans="1:8" s="4" customFormat="1">
      <c r="A71" s="4">
        <v>34790</v>
      </c>
      <c r="B71" s="2">
        <v>64.046038891725104</v>
      </c>
      <c r="C71" s="5">
        <f t="shared" si="2"/>
        <v>1.8064922747417054</v>
      </c>
      <c r="D71" s="5">
        <f t="shared" si="3"/>
        <v>1.7199803942744563E-3</v>
      </c>
      <c r="E71" s="6">
        <v>-0.70534249999999998</v>
      </c>
      <c r="F71" s="7">
        <v>0.56551852566268401</v>
      </c>
      <c r="G71" s="7">
        <v>0.65778728689023203</v>
      </c>
      <c r="H71" s="7">
        <v>0.56622490306045303</v>
      </c>
    </row>
    <row r="72" spans="1:8" s="4" customFormat="1">
      <c r="A72" s="4">
        <v>34820</v>
      </c>
      <c r="B72" s="2">
        <v>64.172612091115795</v>
      </c>
      <c r="C72" s="5">
        <f t="shared" si="2"/>
        <v>1.8073497172352417</v>
      </c>
      <c r="D72" s="5">
        <f t="shared" si="3"/>
        <v>8.5744249353636448E-4</v>
      </c>
      <c r="E72" s="6">
        <v>-0.74853250000000005</v>
      </c>
      <c r="F72" s="7">
        <v>0.56416559725836601</v>
      </c>
      <c r="G72" s="7">
        <v>0.66379919762730699</v>
      </c>
      <c r="H72" s="7">
        <v>0.56693178863391402</v>
      </c>
    </row>
    <row r="73" spans="1:8" s="4" customFormat="1">
      <c r="A73" s="4">
        <v>34851</v>
      </c>
      <c r="B73" s="2">
        <v>64.2991852905066</v>
      </c>
      <c r="C73" s="5">
        <f t="shared" si="2"/>
        <v>1.8082054701858254</v>
      </c>
      <c r="D73" s="5">
        <f t="shared" si="3"/>
        <v>8.5575295058371026E-4</v>
      </c>
      <c r="E73" s="6">
        <v>-0.72316800000000003</v>
      </c>
      <c r="F73" s="7">
        <v>0.55462518646038494</v>
      </c>
      <c r="G73" s="7">
        <v>0.67794362762591598</v>
      </c>
      <c r="H73" s="7">
        <v>0.56441914284731798</v>
      </c>
    </row>
    <row r="74" spans="1:8" s="4" customFormat="1">
      <c r="A74" s="4">
        <v>34881</v>
      </c>
      <c r="B74" s="2">
        <v>64.383567423433703</v>
      </c>
      <c r="C74" s="5">
        <f t="shared" si="2"/>
        <v>1.8087750368011049</v>
      </c>
      <c r="D74" s="5">
        <f t="shared" si="3"/>
        <v>5.6956661527940433E-4</v>
      </c>
      <c r="E74" s="6">
        <v>-0.70369749999999998</v>
      </c>
      <c r="F74" s="7">
        <v>0.55372940995730202</v>
      </c>
      <c r="G74" s="7">
        <v>0.68764344002558597</v>
      </c>
      <c r="H74" s="7">
        <v>0.57250904500651101</v>
      </c>
    </row>
    <row r="75" spans="1:8" s="4" customFormat="1">
      <c r="A75" s="4">
        <v>34912</v>
      </c>
      <c r="B75" s="2">
        <v>64.510140622824494</v>
      </c>
      <c r="C75" s="5">
        <f t="shared" si="2"/>
        <v>1.8096279885945634</v>
      </c>
      <c r="D75" s="5">
        <f t="shared" si="3"/>
        <v>8.5295179345856731E-4</v>
      </c>
      <c r="E75" s="6">
        <v>-0.73775749999999995</v>
      </c>
      <c r="F75" s="7">
        <v>0.55741668175556902</v>
      </c>
      <c r="G75" s="7">
        <v>0.68350209465097</v>
      </c>
      <c r="H75" s="7">
        <v>0.57960103816183495</v>
      </c>
    </row>
    <row r="76" spans="1:8" s="4" customFormat="1">
      <c r="A76" s="4">
        <v>34943</v>
      </c>
      <c r="B76" s="2">
        <v>64.594522755751697</v>
      </c>
      <c r="C76" s="5">
        <f t="shared" si="2"/>
        <v>1.8101956938805046</v>
      </c>
      <c r="D76" s="5">
        <f t="shared" si="3"/>
        <v>5.6770528594118908E-4</v>
      </c>
      <c r="E76" s="6">
        <v>-0.72509599999999996</v>
      </c>
      <c r="F76" s="7">
        <v>0.54886906792753598</v>
      </c>
      <c r="G76" s="7">
        <v>0.69095023120709798</v>
      </c>
      <c r="H76" s="7">
        <v>0.56362740151206803</v>
      </c>
    </row>
    <row r="77" spans="1:8" s="4" customFormat="1">
      <c r="A77" s="4">
        <v>34973</v>
      </c>
      <c r="B77" s="2">
        <v>64.763287021606004</v>
      </c>
      <c r="C77" s="5">
        <f t="shared" si="2"/>
        <v>1.8113288829954486</v>
      </c>
      <c r="D77" s="5">
        <f t="shared" si="3"/>
        <v>1.1331891149439777E-3</v>
      </c>
      <c r="E77" s="6">
        <v>-0.71623000000000003</v>
      </c>
      <c r="F77" s="7">
        <v>0.55158593600953698</v>
      </c>
      <c r="G77" s="7">
        <v>0.70593900090159101</v>
      </c>
      <c r="H77" s="7">
        <v>0.56149621619004797</v>
      </c>
    </row>
    <row r="78" spans="1:8" s="4" customFormat="1">
      <c r="A78" s="4">
        <v>35004</v>
      </c>
      <c r="B78" s="2">
        <v>64.847669154533193</v>
      </c>
      <c r="C78" s="5">
        <f t="shared" si="2"/>
        <v>1.8118943706819886</v>
      </c>
      <c r="D78" s="5">
        <f t="shared" si="3"/>
        <v>5.6548768653996717E-4</v>
      </c>
      <c r="E78" s="6">
        <v>-0.78335999999999995</v>
      </c>
      <c r="F78" s="7">
        <v>0.56237604287877696</v>
      </c>
      <c r="G78" s="7">
        <v>0.70001394414906704</v>
      </c>
      <c r="H78" s="7">
        <v>0.56433441829356901</v>
      </c>
    </row>
    <row r="79" spans="1:8" s="4" customFormat="1">
      <c r="A79" s="4">
        <v>35034</v>
      </c>
      <c r="B79" s="2">
        <v>64.932051287460396</v>
      </c>
      <c r="C79" s="5">
        <f t="shared" si="2"/>
        <v>1.8124591230137224</v>
      </c>
      <c r="D79" s="5">
        <f t="shared" si="3"/>
        <v>5.6475233173380879E-4</v>
      </c>
      <c r="E79" s="6">
        <v>-0.76558999999999999</v>
      </c>
      <c r="F79" s="7">
        <v>0.57253144195054595</v>
      </c>
      <c r="G79" s="7">
        <v>0.68615636828101001</v>
      </c>
      <c r="H79" s="7">
        <v>0.58638290803311</v>
      </c>
    </row>
    <row r="80" spans="1:8" s="4" customFormat="1">
      <c r="A80" s="4">
        <v>35065</v>
      </c>
      <c r="B80" s="2">
        <v>65.269579819169095</v>
      </c>
      <c r="C80" s="5">
        <f t="shared" si="2"/>
        <v>1.8147108168816111</v>
      </c>
      <c r="D80" s="5">
        <f t="shared" si="3"/>
        <v>2.2516938678887044E-3</v>
      </c>
      <c r="E80" s="6">
        <v>-0.74700500000000003</v>
      </c>
      <c r="F80" s="7">
        <v>0.59520277382127595</v>
      </c>
      <c r="G80" s="7">
        <v>0.68267745701876303</v>
      </c>
      <c r="H80" s="7">
        <v>0.62267605298315798</v>
      </c>
    </row>
    <row r="81" spans="1:8" s="4" customFormat="1">
      <c r="A81" s="4">
        <v>35096</v>
      </c>
      <c r="B81" s="2">
        <v>65.396153018559801</v>
      </c>
      <c r="C81" s="5">
        <f t="shared" si="2"/>
        <v>1.8155522013525347</v>
      </c>
      <c r="D81" s="5">
        <f t="shared" si="3"/>
        <v>8.41384470923634E-4</v>
      </c>
      <c r="E81" s="6">
        <v>-0.83051249999999999</v>
      </c>
      <c r="F81" s="7">
        <v>0.60779457632547496</v>
      </c>
      <c r="G81" s="7">
        <v>0.68896554882485905</v>
      </c>
      <c r="H81" s="7">
        <v>0.64248879580387197</v>
      </c>
    </row>
    <row r="82" spans="1:8" s="4" customFormat="1">
      <c r="A82" s="4">
        <v>35125</v>
      </c>
      <c r="B82" s="2">
        <v>65.607108350877795</v>
      </c>
      <c r="C82" s="5">
        <f t="shared" si="2"/>
        <v>1.8169508965451</v>
      </c>
      <c r="D82" s="5">
        <f t="shared" si="3"/>
        <v>1.3986951925653024E-3</v>
      </c>
      <c r="E82" s="6">
        <v>-0.788296</v>
      </c>
      <c r="F82" s="7">
        <v>0.59471122819714906</v>
      </c>
      <c r="G82" s="7">
        <v>0.70236758629443796</v>
      </c>
      <c r="H82" s="7">
        <v>0.61525706065171804</v>
      </c>
    </row>
    <row r="83" spans="1:8" s="4" customFormat="1">
      <c r="A83" s="4">
        <v>35156</v>
      </c>
      <c r="B83" s="2">
        <v>65.860254749659305</v>
      </c>
      <c r="C83" s="5">
        <f t="shared" si="2"/>
        <v>1.8186234062446611</v>
      </c>
      <c r="D83" s="5">
        <f t="shared" si="3"/>
        <v>1.6725096995611199E-3</v>
      </c>
      <c r="E83" s="6">
        <v>-0.70774499999999996</v>
      </c>
      <c r="F83" s="7">
        <v>0.57551648215033502</v>
      </c>
      <c r="G83" s="7">
        <v>0.72798602803245005</v>
      </c>
      <c r="H83" s="7">
        <v>0.58930893653896199</v>
      </c>
    </row>
    <row r="84" spans="1:8" s="4" customFormat="1">
      <c r="A84" s="4">
        <v>35186</v>
      </c>
      <c r="B84" s="2">
        <v>65.986827949050095</v>
      </c>
      <c r="C84" s="5">
        <f t="shared" si="2"/>
        <v>1.819457251906073</v>
      </c>
      <c r="D84" s="5">
        <f t="shared" si="3"/>
        <v>8.3384566141186944E-4</v>
      </c>
      <c r="E84" s="6">
        <v>-0.75041599999999997</v>
      </c>
      <c r="F84" s="7">
        <v>0.55966193102605699</v>
      </c>
      <c r="G84" s="7">
        <v>0.75102125536493702</v>
      </c>
      <c r="H84" s="7">
        <v>0.55915157078826905</v>
      </c>
    </row>
    <row r="85" spans="1:8" s="4" customFormat="1">
      <c r="A85" s="4">
        <v>35217</v>
      </c>
      <c r="B85" s="2">
        <v>66.113401148440801</v>
      </c>
      <c r="C85" s="5">
        <f t="shared" si="2"/>
        <v>1.8202894996508334</v>
      </c>
      <c r="D85" s="5">
        <f t="shared" si="3"/>
        <v>8.3224774476042818E-4</v>
      </c>
      <c r="E85" s="6">
        <v>-0.73851500000000003</v>
      </c>
      <c r="F85" s="7">
        <v>0.55020845062867196</v>
      </c>
      <c r="G85" s="7">
        <v>0.78364949460222399</v>
      </c>
      <c r="H85" s="7">
        <v>0.54326207064052401</v>
      </c>
    </row>
    <row r="86" spans="1:8" s="4" customFormat="1">
      <c r="A86" s="4">
        <v>35247</v>
      </c>
      <c r="B86" s="2">
        <v>66.239974347831605</v>
      </c>
      <c r="C86" s="5">
        <f t="shared" si="2"/>
        <v>1.8211201555914773</v>
      </c>
      <c r="D86" s="5">
        <f t="shared" si="3"/>
        <v>8.3065594064390957E-4</v>
      </c>
      <c r="E86" s="6">
        <v>-0.71501000000000003</v>
      </c>
      <c r="F86" s="7">
        <v>0.54640036909734602</v>
      </c>
      <c r="G86" s="7">
        <v>0.82117422849331501</v>
      </c>
      <c r="H86" s="7">
        <v>0.535220116838381</v>
      </c>
    </row>
    <row r="87" spans="1:8" s="4" customFormat="1">
      <c r="A87" s="4">
        <v>35278</v>
      </c>
      <c r="B87" s="2">
        <v>66.324356480758794</v>
      </c>
      <c r="C87" s="5">
        <f t="shared" si="2"/>
        <v>1.8216730448856329</v>
      </c>
      <c r="D87" s="5">
        <f t="shared" si="3"/>
        <v>5.5288929415553412E-4</v>
      </c>
      <c r="E87" s="6">
        <v>-0.77372200000000002</v>
      </c>
      <c r="F87" s="7">
        <v>0.54581028987302704</v>
      </c>
      <c r="G87" s="7">
        <v>0.81198493825209905</v>
      </c>
      <c r="H87" s="7">
        <v>0.53253057646826896</v>
      </c>
    </row>
    <row r="88" spans="1:8" s="4" customFormat="1">
      <c r="A88" s="4">
        <v>35309</v>
      </c>
      <c r="B88" s="2">
        <v>66.535311813076703</v>
      </c>
      <c r="C88" s="5">
        <f t="shared" si="2"/>
        <v>1.8230521965111464</v>
      </c>
      <c r="D88" s="5">
        <f t="shared" si="3"/>
        <v>1.3791516255134972E-3</v>
      </c>
      <c r="E88" s="6">
        <v>-0.76497250000000006</v>
      </c>
      <c r="F88" s="7">
        <v>0.54414800285571896</v>
      </c>
      <c r="G88" s="7">
        <v>0.79700849603129198</v>
      </c>
      <c r="H88" s="7">
        <v>0.53021790212601405</v>
      </c>
    </row>
    <row r="89" spans="1:8" s="4" customFormat="1">
      <c r="A89" s="4">
        <v>35339</v>
      </c>
      <c r="B89" s="2">
        <v>66.746267145394597</v>
      </c>
      <c r="C89" s="5">
        <f t="shared" si="2"/>
        <v>1.824426982343901</v>
      </c>
      <c r="D89" s="5">
        <f t="shared" si="3"/>
        <v>1.3747858327546325E-3</v>
      </c>
      <c r="E89" s="6">
        <v>-0.76303500000000002</v>
      </c>
      <c r="F89" s="7">
        <v>0.54562966966362003</v>
      </c>
      <c r="G89" s="7">
        <v>0.79468027348484704</v>
      </c>
      <c r="H89" s="7">
        <v>0.53441540058503101</v>
      </c>
    </row>
    <row r="90" spans="1:8" s="4" customFormat="1">
      <c r="A90" s="4">
        <v>35370</v>
      </c>
      <c r="B90" s="2">
        <v>66.957222477712605</v>
      </c>
      <c r="C90" s="5">
        <f t="shared" si="2"/>
        <v>1.825797429937092</v>
      </c>
      <c r="D90" s="5">
        <f t="shared" si="3"/>
        <v>1.3704475931910487E-3</v>
      </c>
      <c r="E90" s="6">
        <v>-0.80325199999999997</v>
      </c>
      <c r="F90" s="7">
        <v>0.54532200705924305</v>
      </c>
      <c r="G90" s="7">
        <v>0.799959706934112</v>
      </c>
      <c r="H90" s="7">
        <v>0.53283599280735205</v>
      </c>
    </row>
    <row r="91" spans="1:8" s="4" customFormat="1">
      <c r="A91" s="4">
        <v>35400</v>
      </c>
      <c r="B91" s="2">
        <v>67.125986743566898</v>
      </c>
      <c r="C91" s="5">
        <f t="shared" si="2"/>
        <v>1.8268906828288249</v>
      </c>
      <c r="D91" s="5">
        <f t="shared" si="3"/>
        <v>1.0932528917328987E-3</v>
      </c>
      <c r="E91" s="6">
        <v>-0.73096499999999998</v>
      </c>
      <c r="F91" s="7">
        <v>0.54608342414120603</v>
      </c>
      <c r="G91" s="7">
        <v>0.79660962259177504</v>
      </c>
      <c r="H91" s="7">
        <v>0.53184469712311599</v>
      </c>
    </row>
    <row r="92" spans="1:8" s="4" customFormat="1">
      <c r="A92" s="4">
        <v>35431</v>
      </c>
      <c r="B92" s="2">
        <v>67.252559942957603</v>
      </c>
      <c r="C92" s="5">
        <f t="shared" si="2"/>
        <v>1.8277088202423366</v>
      </c>
      <c r="D92" s="5">
        <f t="shared" si="3"/>
        <v>8.1813741351166591E-4</v>
      </c>
      <c r="E92" s="6">
        <v>-0.68347800000000003</v>
      </c>
      <c r="F92" s="7">
        <v>0.54716597312455195</v>
      </c>
      <c r="G92" s="7">
        <v>0.80830094688956999</v>
      </c>
      <c r="H92" s="7">
        <v>0.53478521452024497</v>
      </c>
    </row>
    <row r="93" spans="1:8" s="4" customFormat="1">
      <c r="A93" s="4">
        <v>35462</v>
      </c>
      <c r="B93" s="2">
        <v>67.379133142348394</v>
      </c>
      <c r="C93" s="5">
        <f t="shared" si="2"/>
        <v>1.8285254193207263</v>
      </c>
      <c r="D93" s="5">
        <f t="shared" si="3"/>
        <v>8.1659907838971257E-4</v>
      </c>
      <c r="E93" s="6">
        <v>-0.74365000000000003</v>
      </c>
      <c r="F93" s="7">
        <v>0.54964868221170304</v>
      </c>
      <c r="G93" s="7">
        <v>0.82213714623666201</v>
      </c>
      <c r="H93" s="7">
        <v>0.537766910131249</v>
      </c>
    </row>
    <row r="94" spans="1:8" s="4" customFormat="1">
      <c r="A94" s="4">
        <v>35490</v>
      </c>
      <c r="B94" s="2">
        <v>67.421324208811996</v>
      </c>
      <c r="C94" s="5">
        <f t="shared" si="2"/>
        <v>1.828797278160216</v>
      </c>
      <c r="D94" s="5">
        <f t="shared" si="3"/>
        <v>2.7185883948965817E-4</v>
      </c>
      <c r="E94" s="6">
        <v>-0.74187749999999997</v>
      </c>
      <c r="F94" s="7">
        <v>0.54456808657038203</v>
      </c>
      <c r="G94" s="7">
        <v>0.84710584107514697</v>
      </c>
      <c r="H94" s="7">
        <v>0.527472811477943</v>
      </c>
    </row>
    <row r="95" spans="1:8" s="4" customFormat="1">
      <c r="A95" s="4">
        <v>35521</v>
      </c>
      <c r="B95" s="2">
        <v>67.463515275275597</v>
      </c>
      <c r="C95" s="5">
        <f t="shared" si="2"/>
        <v>1.8290689669284781</v>
      </c>
      <c r="D95" s="5">
        <f t="shared" si="3"/>
        <v>2.7168876826211275E-4</v>
      </c>
      <c r="E95" s="6">
        <v>-0.68596500000000005</v>
      </c>
      <c r="F95" s="7">
        <v>0.546640596807766</v>
      </c>
      <c r="G95" s="7">
        <v>0.86222822833073898</v>
      </c>
      <c r="H95" s="7">
        <v>0.52747120378270196</v>
      </c>
    </row>
    <row r="96" spans="1:8" s="4" customFormat="1">
      <c r="A96" s="4">
        <v>35551</v>
      </c>
      <c r="B96" s="2">
        <v>67.463515275275597</v>
      </c>
      <c r="C96" s="5">
        <f t="shared" si="2"/>
        <v>1.8290689669284781</v>
      </c>
      <c r="D96" s="5">
        <f t="shared" si="3"/>
        <v>0</v>
      </c>
      <c r="E96" s="6">
        <v>-0.66692799999999997</v>
      </c>
      <c r="F96" s="7">
        <v>0.54480663752417302</v>
      </c>
      <c r="G96" s="7">
        <v>0.89389530097394299</v>
      </c>
      <c r="H96" s="7">
        <v>0.52562156731196596</v>
      </c>
    </row>
    <row r="97" spans="1:8" s="4" customFormat="1">
      <c r="A97" s="4">
        <v>35582</v>
      </c>
      <c r="B97" s="2">
        <v>67.590088474666402</v>
      </c>
      <c r="C97" s="5">
        <f t="shared" ref="C97:C160" si="4">LOG(B97)</f>
        <v>1.8298830149304626</v>
      </c>
      <c r="D97" s="5">
        <f t="shared" si="3"/>
        <v>8.140480019844798E-4</v>
      </c>
      <c r="E97" s="6">
        <v>-0.67759250000000004</v>
      </c>
      <c r="F97" s="7">
        <v>0.54386209182274403</v>
      </c>
      <c r="G97" s="7">
        <v>0.88550824305366405</v>
      </c>
      <c r="H97" s="7">
        <v>0.52927957486107602</v>
      </c>
    </row>
    <row r="98" spans="1:8" s="4" customFormat="1">
      <c r="A98" s="4">
        <v>35612</v>
      </c>
      <c r="B98" s="2">
        <v>67.674470607593506</v>
      </c>
      <c r="C98" s="5">
        <f t="shared" si="4"/>
        <v>1.830424867130388</v>
      </c>
      <c r="D98" s="5">
        <f t="shared" ref="D98:D161" si="5">C98-C97</f>
        <v>5.4185219992541889E-4</v>
      </c>
      <c r="E98" s="6">
        <v>-0.69255999999999995</v>
      </c>
      <c r="F98" s="7">
        <v>0.54850379977805197</v>
      </c>
      <c r="G98" s="7">
        <v>0.89287889357004602</v>
      </c>
      <c r="H98" s="7">
        <v>0.53933491276613199</v>
      </c>
    </row>
    <row r="99" spans="1:8" s="4" customFormat="1">
      <c r="A99" s="4">
        <v>35643</v>
      </c>
      <c r="B99" s="2">
        <v>67.843234873447898</v>
      </c>
      <c r="C99" s="5">
        <f t="shared" si="4"/>
        <v>1.8315065475946761</v>
      </c>
      <c r="D99" s="5">
        <f t="shared" si="5"/>
        <v>1.0816804642881372E-3</v>
      </c>
      <c r="E99" s="6">
        <v>-0.68946200000000002</v>
      </c>
      <c r="F99" s="7">
        <v>0.55852523301963697</v>
      </c>
      <c r="G99" s="7">
        <v>0.89291136336667798</v>
      </c>
      <c r="H99" s="7">
        <v>0.55918978853988199</v>
      </c>
    </row>
    <row r="100" spans="1:8" s="4" customFormat="1">
      <c r="A100" s="4">
        <v>35674</v>
      </c>
      <c r="B100" s="2">
        <v>68.011999139302205</v>
      </c>
      <c r="C100" s="5">
        <f t="shared" si="4"/>
        <v>1.8325855406513152</v>
      </c>
      <c r="D100" s="5">
        <f t="shared" si="5"/>
        <v>1.0789930566390549E-3</v>
      </c>
      <c r="E100" s="6">
        <v>-0.66616500000000001</v>
      </c>
      <c r="F100" s="7">
        <v>0.55204186909777897</v>
      </c>
      <c r="G100" s="7">
        <v>0.90590426935558499</v>
      </c>
      <c r="H100" s="7">
        <v>0.55595500801879405</v>
      </c>
    </row>
    <row r="101" spans="1:8" s="4" customFormat="1">
      <c r="A101" s="4">
        <v>35704</v>
      </c>
      <c r="B101" s="2">
        <v>68.138572338692995</v>
      </c>
      <c r="C101" s="5">
        <f t="shared" si="4"/>
        <v>1.8333930298493653</v>
      </c>
      <c r="D101" s="5">
        <f t="shared" si="5"/>
        <v>8.0748919805007091E-4</v>
      </c>
      <c r="E101" s="6">
        <v>-0.60887800000000003</v>
      </c>
      <c r="F101" s="7">
        <v>0.549428220671207</v>
      </c>
      <c r="G101" s="7">
        <v>0.89991607717863298</v>
      </c>
      <c r="H101" s="7">
        <v>0.55581754510205605</v>
      </c>
    </row>
    <row r="102" spans="1:8" s="4" customFormat="1">
      <c r="A102" s="4">
        <v>35735</v>
      </c>
      <c r="B102" s="2">
        <v>68.222954471620199</v>
      </c>
      <c r="C102" s="5">
        <f t="shared" si="4"/>
        <v>1.8339305230886449</v>
      </c>
      <c r="D102" s="5">
        <f t="shared" si="5"/>
        <v>5.3749323927965165E-4</v>
      </c>
      <c r="E102" s="6">
        <v>-0.529335</v>
      </c>
      <c r="F102" s="7">
        <v>0.55122856687766297</v>
      </c>
      <c r="G102" s="7">
        <v>0.88093924795705403</v>
      </c>
      <c r="H102" s="7">
        <v>0.55494019838955599</v>
      </c>
    </row>
    <row r="103" spans="1:8" s="4" customFormat="1">
      <c r="A103" s="4">
        <v>35765</v>
      </c>
      <c r="B103" s="2">
        <v>68.2651455380838</v>
      </c>
      <c r="C103" s="5">
        <f t="shared" si="4"/>
        <v>1.8341990204584973</v>
      </c>
      <c r="D103" s="5">
        <f t="shared" si="5"/>
        <v>2.6849736985234962E-4</v>
      </c>
      <c r="E103" s="6">
        <v>-0.52935750000000004</v>
      </c>
      <c r="F103" s="7">
        <v>0.55322286205230597</v>
      </c>
      <c r="G103" s="7">
        <v>0.88082829790867501</v>
      </c>
      <c r="H103" s="7">
        <v>0.55312930812694205</v>
      </c>
    </row>
    <row r="104" spans="1:8" s="4" customFormat="1">
      <c r="A104" s="4">
        <v>35796</v>
      </c>
      <c r="B104" s="2">
        <v>68.349527671010904</v>
      </c>
      <c r="C104" s="5">
        <f t="shared" si="4"/>
        <v>1.8347355177248743</v>
      </c>
      <c r="D104" s="5">
        <f t="shared" si="5"/>
        <v>5.3649726637705619E-4</v>
      </c>
      <c r="E104" s="6">
        <v>-0.58678799999999998</v>
      </c>
      <c r="F104" s="7">
        <v>0.55879014568074803</v>
      </c>
      <c r="G104" s="7">
        <v>0.89544591238314797</v>
      </c>
      <c r="H104" s="7">
        <v>0.55272915199363903</v>
      </c>
    </row>
    <row r="105" spans="1:8" s="4" customFormat="1">
      <c r="A105" s="4">
        <v>35827</v>
      </c>
      <c r="B105" s="2">
        <v>68.349527671010904</v>
      </c>
      <c r="C105" s="5">
        <f t="shared" si="4"/>
        <v>1.8347355177248743</v>
      </c>
      <c r="D105" s="5">
        <f t="shared" si="5"/>
        <v>0</v>
      </c>
      <c r="E105" s="6">
        <v>-0.65505999999999998</v>
      </c>
      <c r="F105" s="7">
        <v>0.55903617949750495</v>
      </c>
      <c r="G105" s="7">
        <v>0.92594590916539998</v>
      </c>
      <c r="H105" s="7">
        <v>0.55303028699369505</v>
      </c>
    </row>
    <row r="106" spans="1:8" s="4" customFormat="1">
      <c r="A106" s="4">
        <v>35855</v>
      </c>
      <c r="B106" s="2">
        <v>68.349527671010904</v>
      </c>
      <c r="C106" s="5">
        <f t="shared" si="4"/>
        <v>1.8347355177248743</v>
      </c>
      <c r="D106" s="5">
        <f t="shared" si="5"/>
        <v>0</v>
      </c>
      <c r="E106" s="6">
        <v>-0.67201</v>
      </c>
      <c r="F106" s="7">
        <v>0.56145888158077994</v>
      </c>
      <c r="G106" s="7">
        <v>0.93209506238486595</v>
      </c>
      <c r="H106" s="7">
        <v>0.56065453383228603</v>
      </c>
    </row>
    <row r="107" spans="1:8" s="4" customFormat="1">
      <c r="A107" s="4">
        <v>35886</v>
      </c>
      <c r="B107" s="2">
        <v>68.433909803938107</v>
      </c>
      <c r="C107" s="5">
        <f t="shared" si="4"/>
        <v>1.8352713530573808</v>
      </c>
      <c r="D107" s="5">
        <f t="shared" si="5"/>
        <v>5.3583533250645132E-4</v>
      </c>
      <c r="E107" s="6">
        <v>-0.65317250000000004</v>
      </c>
      <c r="F107" s="7">
        <v>0.57282808781718797</v>
      </c>
      <c r="G107" s="7">
        <v>0.95415637758980898</v>
      </c>
      <c r="H107" s="7">
        <v>0.57699402334780503</v>
      </c>
    </row>
    <row r="108" spans="1:8" s="4" customFormat="1">
      <c r="A108" s="4">
        <v>35916</v>
      </c>
      <c r="B108" s="2">
        <v>68.6026740697924</v>
      </c>
      <c r="C108" s="5">
        <f t="shared" si="4"/>
        <v>1.8363410444402926</v>
      </c>
      <c r="D108" s="5">
        <f t="shared" si="5"/>
        <v>1.0696913829117971E-3</v>
      </c>
      <c r="E108" s="6">
        <v>-0.62326000000000004</v>
      </c>
      <c r="F108" s="7">
        <v>0.57950482076626197</v>
      </c>
      <c r="G108" s="7">
        <v>1.0051486062256301</v>
      </c>
      <c r="H108" s="7">
        <v>0.58551244836993199</v>
      </c>
    </row>
    <row r="109" spans="1:8" s="4" customFormat="1">
      <c r="A109" s="4">
        <v>35947</v>
      </c>
      <c r="B109" s="2">
        <v>68.687056202719603</v>
      </c>
      <c r="C109" s="5">
        <f t="shared" si="4"/>
        <v>1.8368749037354257</v>
      </c>
      <c r="D109" s="5">
        <f t="shared" si="5"/>
        <v>5.3385929513316555E-4</v>
      </c>
      <c r="E109" s="6">
        <v>-0.59718499999999997</v>
      </c>
      <c r="F109" s="7">
        <v>0.59660152761813801</v>
      </c>
      <c r="G109" s="7">
        <v>1.06738326013604</v>
      </c>
      <c r="H109" s="7">
        <v>0.61413155182469603</v>
      </c>
    </row>
    <row r="110" spans="1:8" s="4" customFormat="1">
      <c r="A110" s="4">
        <v>35977</v>
      </c>
      <c r="B110" s="2">
        <v>68.855820468573995</v>
      </c>
      <c r="C110" s="5">
        <f t="shared" si="4"/>
        <v>1.8379406576000861</v>
      </c>
      <c r="D110" s="5">
        <f t="shared" si="5"/>
        <v>1.0657538646603459E-3</v>
      </c>
      <c r="E110" s="6">
        <v>-0.58367800000000003</v>
      </c>
      <c r="F110" s="7">
        <v>0.61025646554401902</v>
      </c>
      <c r="G110" s="7">
        <v>1.16889317523331</v>
      </c>
      <c r="H110" s="7">
        <v>0.63418057042736797</v>
      </c>
    </row>
    <row r="111" spans="1:8" s="4" customFormat="1">
      <c r="A111" s="4">
        <v>36008</v>
      </c>
      <c r="B111" s="2">
        <v>68.940202601501198</v>
      </c>
      <c r="C111" s="5">
        <f t="shared" si="4"/>
        <v>1.8384725553786405</v>
      </c>
      <c r="D111" s="5">
        <f t="shared" si="5"/>
        <v>5.3189777855444653E-4</v>
      </c>
      <c r="E111" s="6">
        <v>-0.45554749999999999</v>
      </c>
      <c r="F111" s="7">
        <v>0.63300740490562901</v>
      </c>
      <c r="G111" s="7">
        <v>1.2783748917765601</v>
      </c>
      <c r="H111" s="7">
        <v>0.66055748929662395</v>
      </c>
    </row>
    <row r="112" spans="1:8" s="4" customFormat="1">
      <c r="A112" s="4">
        <v>36039</v>
      </c>
      <c r="B112" s="2">
        <v>68.982393667964701</v>
      </c>
      <c r="C112" s="5">
        <f t="shared" si="4"/>
        <v>1.8387382601785482</v>
      </c>
      <c r="D112" s="5">
        <f t="shared" si="5"/>
        <v>2.6570479990772888E-4</v>
      </c>
      <c r="E112" s="6">
        <v>-0.20208000000000001</v>
      </c>
      <c r="F112" s="7">
        <v>0.62231069760118496</v>
      </c>
      <c r="G112" s="7">
        <v>1.1818391204411001</v>
      </c>
      <c r="H112" s="7">
        <v>0.621644594123828</v>
      </c>
    </row>
    <row r="113" spans="1:8" s="4" customFormat="1">
      <c r="A113" s="4">
        <v>36069</v>
      </c>
      <c r="B113" s="2">
        <v>69.151157933819107</v>
      </c>
      <c r="C113" s="5">
        <f t="shared" si="4"/>
        <v>1.8397994567527427</v>
      </c>
      <c r="D113" s="5">
        <f t="shared" si="5"/>
        <v>1.0611965741944562E-3</v>
      </c>
      <c r="E113" s="6">
        <v>-2.3210000000000001E-2</v>
      </c>
      <c r="F113" s="7">
        <v>0.60787348553975395</v>
      </c>
      <c r="G113" s="7">
        <v>1.1069817368744601</v>
      </c>
      <c r="H113" s="7">
        <v>0.59034039875837696</v>
      </c>
    </row>
    <row r="114" spans="1:8" s="4" customFormat="1">
      <c r="A114" s="4">
        <v>36100</v>
      </c>
      <c r="B114" s="2">
        <v>69.235540066746196</v>
      </c>
      <c r="C114" s="5">
        <f t="shared" si="4"/>
        <v>1.8403290842353364</v>
      </c>
      <c r="D114" s="5">
        <f t="shared" si="5"/>
        <v>5.2962748259366421E-4</v>
      </c>
      <c r="E114" s="6">
        <v>-9.7095000000000001E-2</v>
      </c>
      <c r="F114" s="7">
        <v>0.59701390715508396</v>
      </c>
      <c r="G114" s="7">
        <v>1.0582560921105</v>
      </c>
      <c r="H114" s="7">
        <v>0.57093762398888304</v>
      </c>
    </row>
    <row r="115" spans="1:8" s="4" customFormat="1">
      <c r="A115" s="4">
        <v>36130</v>
      </c>
      <c r="B115" s="2">
        <v>69.362113266137001</v>
      </c>
      <c r="C115" s="5">
        <f t="shared" si="4"/>
        <v>1.8411223163862751</v>
      </c>
      <c r="D115" s="5">
        <f t="shared" si="5"/>
        <v>7.9323215093873856E-4</v>
      </c>
      <c r="E115" s="6">
        <v>-0.176485</v>
      </c>
      <c r="F115" s="7">
        <v>0.59366908163054599</v>
      </c>
      <c r="G115" s="7">
        <v>1.0309537206839501</v>
      </c>
      <c r="H115" s="7">
        <v>0.56455759586197796</v>
      </c>
    </row>
    <row r="116" spans="1:8" s="4" customFormat="1">
      <c r="A116" s="4">
        <v>36161</v>
      </c>
      <c r="B116" s="2">
        <v>69.488686465527806</v>
      </c>
      <c r="C116" s="5">
        <f t="shared" si="4"/>
        <v>1.841914102351998</v>
      </c>
      <c r="D116" s="5">
        <f t="shared" si="5"/>
        <v>7.9178596572293536E-4</v>
      </c>
      <c r="E116" s="6">
        <v>-0.24457799999999999</v>
      </c>
      <c r="F116" s="7">
        <v>0.59397908466698401</v>
      </c>
      <c r="G116" s="7">
        <v>1.0184149353068099</v>
      </c>
      <c r="H116" s="7">
        <v>0.56234083100409005</v>
      </c>
    </row>
    <row r="117" spans="1:8" s="4" customFormat="1">
      <c r="A117" s="4">
        <v>36192</v>
      </c>
      <c r="B117" s="2">
        <v>69.488686465527806</v>
      </c>
      <c r="C117" s="5">
        <f t="shared" si="4"/>
        <v>1.841914102351998</v>
      </c>
      <c r="D117" s="5">
        <f t="shared" si="5"/>
        <v>0</v>
      </c>
      <c r="E117" s="6">
        <v>-0.35938999999999999</v>
      </c>
      <c r="F117" s="7">
        <v>0.59714164174597495</v>
      </c>
      <c r="G117" s="7">
        <v>1.02378120946458</v>
      </c>
      <c r="H117" s="7">
        <v>0.55941159007565</v>
      </c>
    </row>
    <row r="118" spans="1:8" s="4" customFormat="1">
      <c r="A118" s="4">
        <v>36220</v>
      </c>
      <c r="B118" s="2">
        <v>69.530877531991393</v>
      </c>
      <c r="C118" s="5">
        <f t="shared" si="4"/>
        <v>1.8421777105433406</v>
      </c>
      <c r="D118" s="5">
        <f t="shared" si="5"/>
        <v>2.6360819134252367E-4</v>
      </c>
      <c r="E118" s="6">
        <v>-0.42141499999999998</v>
      </c>
      <c r="F118" s="7">
        <v>0.59630221562957197</v>
      </c>
      <c r="G118" s="7">
        <v>1.0105881605189699</v>
      </c>
      <c r="H118" s="7">
        <v>0.54861099759934695</v>
      </c>
    </row>
    <row r="119" spans="1:8" s="4" customFormat="1">
      <c r="A119" s="4">
        <v>36251</v>
      </c>
      <c r="B119" s="2">
        <v>69.994979263090798</v>
      </c>
      <c r="C119" s="5">
        <f t="shared" si="4"/>
        <v>1.845066889206604</v>
      </c>
      <c r="D119" s="5">
        <f t="shared" si="5"/>
        <v>2.8891786632634364E-3</v>
      </c>
      <c r="E119" s="6">
        <v>-0.436832</v>
      </c>
      <c r="F119" s="7">
        <v>0.59590009077487605</v>
      </c>
      <c r="G119" s="7">
        <v>1.0192620400583301</v>
      </c>
      <c r="H119" s="7">
        <v>0.54420329606819196</v>
      </c>
    </row>
    <row r="120" spans="1:8" s="4" customFormat="1">
      <c r="A120" s="4">
        <v>36281</v>
      </c>
      <c r="B120" s="2">
        <v>70.037170329554399</v>
      </c>
      <c r="C120" s="5">
        <f t="shared" si="4"/>
        <v>1.8453285912222985</v>
      </c>
      <c r="D120" s="5">
        <f t="shared" si="5"/>
        <v>2.6170201569453155E-4</v>
      </c>
      <c r="E120" s="6">
        <v>-0.44368750000000001</v>
      </c>
      <c r="F120" s="7">
        <v>0.59104376892225097</v>
      </c>
      <c r="G120" s="7">
        <v>0.99638405751451498</v>
      </c>
      <c r="H120" s="7">
        <v>0.53598663109731304</v>
      </c>
    </row>
    <row r="121" spans="1:8" s="4" customFormat="1">
      <c r="A121" s="4">
        <v>36312</v>
      </c>
      <c r="B121" s="2">
        <v>70.037170329554399</v>
      </c>
      <c r="C121" s="5">
        <f t="shared" si="4"/>
        <v>1.8453285912222985</v>
      </c>
      <c r="D121" s="5">
        <f t="shared" si="5"/>
        <v>0</v>
      </c>
      <c r="E121" s="6">
        <v>-0.39526499999999998</v>
      </c>
      <c r="F121" s="7">
        <v>0.58473031745771897</v>
      </c>
      <c r="G121" s="7">
        <v>0.98875802011081704</v>
      </c>
      <c r="H121" s="7">
        <v>0.53683072243868801</v>
      </c>
    </row>
    <row r="122" spans="1:8" s="4" customFormat="1">
      <c r="A122" s="4">
        <v>36342</v>
      </c>
      <c r="B122" s="2">
        <v>70.332507794799497</v>
      </c>
      <c r="C122" s="5">
        <f t="shared" si="4"/>
        <v>1.8471561030102488</v>
      </c>
      <c r="D122" s="5">
        <f t="shared" si="5"/>
        <v>1.8275117879502645E-3</v>
      </c>
      <c r="E122" s="6">
        <v>-0.29249199999999997</v>
      </c>
      <c r="F122" s="7">
        <v>0.58000274104549399</v>
      </c>
      <c r="G122" s="7">
        <v>0.98478737778745695</v>
      </c>
      <c r="H122" s="7">
        <v>0.53976422644743205</v>
      </c>
    </row>
    <row r="123" spans="1:8" s="4" customFormat="1">
      <c r="A123" s="4">
        <v>36373</v>
      </c>
      <c r="B123" s="2">
        <v>70.501272060653903</v>
      </c>
      <c r="C123" s="5">
        <f t="shared" si="4"/>
        <v>1.848196953075635</v>
      </c>
      <c r="D123" s="5">
        <f t="shared" si="5"/>
        <v>1.040850065386234E-3</v>
      </c>
      <c r="E123" s="6">
        <v>-0.20572499999999999</v>
      </c>
      <c r="F123" s="7">
        <v>0.57971871289594301</v>
      </c>
      <c r="G123" s="7">
        <v>0.99567622792205102</v>
      </c>
      <c r="H123" s="7">
        <v>0.544845009476567</v>
      </c>
    </row>
    <row r="124" spans="1:8" s="4" customFormat="1">
      <c r="A124" s="4">
        <v>36404</v>
      </c>
      <c r="B124" s="2">
        <v>70.796609525899001</v>
      </c>
      <c r="C124" s="5">
        <f t="shared" si="4"/>
        <v>1.8500124596749252</v>
      </c>
      <c r="D124" s="5">
        <f t="shared" si="5"/>
        <v>1.8155065992901953E-3</v>
      </c>
      <c r="E124" s="6">
        <v>-0.17050750000000001</v>
      </c>
      <c r="F124" s="7">
        <v>0.58524636800079</v>
      </c>
      <c r="G124" s="7">
        <v>1.01285456369963</v>
      </c>
      <c r="H124" s="7">
        <v>0.55330607151920097</v>
      </c>
    </row>
    <row r="125" spans="1:8" s="4" customFormat="1">
      <c r="A125" s="4">
        <v>36434</v>
      </c>
      <c r="B125" s="2">
        <v>70.923182725289706</v>
      </c>
      <c r="C125" s="5">
        <f t="shared" si="4"/>
        <v>1.8507882166217142</v>
      </c>
      <c r="D125" s="5">
        <f t="shared" si="5"/>
        <v>7.7575694678899687E-4</v>
      </c>
      <c r="E125" s="6">
        <v>-0.15434400000000001</v>
      </c>
      <c r="F125" s="7">
        <v>0.59793234628926595</v>
      </c>
      <c r="G125" s="7">
        <v>1.03948231213375</v>
      </c>
      <c r="H125" s="7">
        <v>0.56594894943292096</v>
      </c>
    </row>
    <row r="126" spans="1:8" s="4" customFormat="1">
      <c r="A126" s="4">
        <v>36465</v>
      </c>
      <c r="B126" s="2">
        <v>71.049755924680497</v>
      </c>
      <c r="C126" s="5">
        <f t="shared" si="4"/>
        <v>1.8515625903458741</v>
      </c>
      <c r="D126" s="5">
        <f t="shared" si="5"/>
        <v>7.7437372415989358E-4</v>
      </c>
      <c r="E126" s="6">
        <v>-0.21512000000000001</v>
      </c>
      <c r="F126" s="7">
        <v>0.60284013132430603</v>
      </c>
      <c r="G126" s="7">
        <v>1.0779643858140799</v>
      </c>
      <c r="H126" s="7">
        <v>0.56265553943895796</v>
      </c>
    </row>
    <row r="127" spans="1:8" s="4" customFormat="1">
      <c r="A127" s="4">
        <v>36495</v>
      </c>
      <c r="B127" s="2">
        <v>71.218520190534804</v>
      </c>
      <c r="C127" s="5">
        <f t="shared" si="4"/>
        <v>1.8525929454718795</v>
      </c>
      <c r="D127" s="5">
        <f t="shared" si="5"/>
        <v>1.0303551260053556E-3</v>
      </c>
      <c r="E127" s="6">
        <v>-0.22871</v>
      </c>
      <c r="F127" s="7">
        <v>0.61633718480211297</v>
      </c>
      <c r="G127" s="7">
        <v>1.12872659653189</v>
      </c>
      <c r="H127" s="7">
        <v>0.56960072445241305</v>
      </c>
    </row>
    <row r="128" spans="1:8" s="4" customFormat="1">
      <c r="A128" s="4">
        <v>36526</v>
      </c>
      <c r="B128" s="2">
        <v>71.429475522852798</v>
      </c>
      <c r="C128" s="5">
        <f t="shared" si="4"/>
        <v>1.8538774612911788</v>
      </c>
      <c r="D128" s="5">
        <f t="shared" si="5"/>
        <v>1.2845158192993367E-3</v>
      </c>
      <c r="E128" s="6">
        <v>-0.2476025</v>
      </c>
      <c r="F128" s="7">
        <v>0.63687191681319</v>
      </c>
      <c r="G128" s="7">
        <v>1.1751519184715999</v>
      </c>
      <c r="H128" s="7">
        <v>0.59124762501920902</v>
      </c>
    </row>
    <row r="129" spans="1:8" s="4" customFormat="1">
      <c r="A129" s="4">
        <v>36557</v>
      </c>
      <c r="B129" s="2">
        <v>71.724812988097895</v>
      </c>
      <c r="C129" s="5">
        <f t="shared" si="4"/>
        <v>1.8556694245605174</v>
      </c>
      <c r="D129" s="5">
        <f t="shared" si="5"/>
        <v>1.7919632693386145E-3</v>
      </c>
      <c r="E129" s="6">
        <v>-0.25886999999999999</v>
      </c>
      <c r="F129" s="7">
        <v>0.64255968473102199</v>
      </c>
      <c r="G129" s="7">
        <v>1.2322216742360701</v>
      </c>
      <c r="H129" s="7">
        <v>0.586392876732174</v>
      </c>
    </row>
    <row r="130" spans="1:8" s="4" customFormat="1">
      <c r="A130" s="4">
        <v>36586</v>
      </c>
      <c r="B130" s="2">
        <v>72.146723652733797</v>
      </c>
      <c r="C130" s="5">
        <f t="shared" si="4"/>
        <v>1.8582166135743976</v>
      </c>
      <c r="D130" s="5">
        <f t="shared" si="5"/>
        <v>2.54718901388018E-3</v>
      </c>
      <c r="E130" s="6">
        <v>-0.17352400000000001</v>
      </c>
      <c r="F130" s="7">
        <v>0.65190390985247404</v>
      </c>
      <c r="G130" s="7">
        <v>1.2333711932240099</v>
      </c>
      <c r="H130" s="7">
        <v>0.58991931401639297</v>
      </c>
    </row>
    <row r="131" spans="1:8" s="4" customFormat="1">
      <c r="A131" s="4">
        <v>36617</v>
      </c>
      <c r="B131" s="2">
        <v>72.104532586270196</v>
      </c>
      <c r="C131" s="5">
        <f t="shared" si="4"/>
        <v>1.8579625659029806</v>
      </c>
      <c r="D131" s="5">
        <f t="shared" si="5"/>
        <v>-2.5404767141701257E-4</v>
      </c>
      <c r="E131" s="6">
        <v>-9.6032500000000007E-2</v>
      </c>
      <c r="F131" s="7">
        <v>0.66981656669851397</v>
      </c>
      <c r="G131" s="7">
        <v>1.20159338563977</v>
      </c>
      <c r="H131" s="7">
        <v>0.59682322323593495</v>
      </c>
    </row>
    <row r="132" spans="1:8" s="4" customFormat="1">
      <c r="A132" s="4">
        <v>36647</v>
      </c>
      <c r="B132" s="2">
        <v>72.231105785660901</v>
      </c>
      <c r="C132" s="5">
        <f t="shared" si="4"/>
        <v>1.8587242635233778</v>
      </c>
      <c r="D132" s="5">
        <f t="shared" si="5"/>
        <v>7.6169762039723921E-4</v>
      </c>
      <c r="E132" s="6">
        <v>-6.9785E-2</v>
      </c>
      <c r="F132" s="7">
        <v>0.68206550579976899</v>
      </c>
      <c r="G132" s="7">
        <v>1.1759382460923999</v>
      </c>
      <c r="H132" s="7">
        <v>0.61188393617165004</v>
      </c>
    </row>
    <row r="133" spans="1:8" s="4" customFormat="1">
      <c r="A133" s="4">
        <v>36678</v>
      </c>
      <c r="B133" s="2">
        <v>72.653016450296803</v>
      </c>
      <c r="C133" s="5">
        <f t="shared" si="4"/>
        <v>1.8612536502998795</v>
      </c>
      <c r="D133" s="5">
        <f t="shared" si="5"/>
        <v>2.5293867765017186E-3</v>
      </c>
      <c r="E133" s="6">
        <v>-4.4488E-2</v>
      </c>
      <c r="F133" s="7">
        <v>0.68372136600061895</v>
      </c>
      <c r="G133" s="7">
        <v>1.1596162632445399</v>
      </c>
      <c r="H133" s="7">
        <v>0.61395612398101396</v>
      </c>
    </row>
    <row r="134" spans="1:8" s="4" customFormat="1">
      <c r="A134" s="4">
        <v>36708</v>
      </c>
      <c r="B134" s="2">
        <v>72.863971782614698</v>
      </c>
      <c r="C134" s="5">
        <f t="shared" si="4"/>
        <v>1.862512840749702</v>
      </c>
      <c r="D134" s="5">
        <f t="shared" si="5"/>
        <v>1.2591904498224782E-3</v>
      </c>
      <c r="E134" s="6">
        <v>-0.107825</v>
      </c>
      <c r="F134" s="7">
        <v>0.67184671088862202</v>
      </c>
      <c r="G134" s="7">
        <v>1.12557244261727</v>
      </c>
      <c r="H134" s="7">
        <v>0.60763927139610896</v>
      </c>
    </row>
    <row r="135" spans="1:8" s="4" customFormat="1">
      <c r="A135" s="4">
        <v>36739</v>
      </c>
      <c r="B135" s="2">
        <v>72.863971782614698</v>
      </c>
      <c r="C135" s="5">
        <f t="shared" si="4"/>
        <v>1.862512840749702</v>
      </c>
      <c r="D135" s="5">
        <f t="shared" si="5"/>
        <v>0</v>
      </c>
      <c r="E135" s="6">
        <v>-0.2137725</v>
      </c>
      <c r="F135" s="7">
        <v>0.66701715063066103</v>
      </c>
      <c r="G135" s="7">
        <v>1.1186605940279299</v>
      </c>
      <c r="H135" s="7">
        <v>0.60736971476802404</v>
      </c>
    </row>
    <row r="136" spans="1:8" s="4" customFormat="1">
      <c r="A136" s="4">
        <v>36770</v>
      </c>
      <c r="B136" s="2">
        <v>73.243691380786998</v>
      </c>
      <c r="C136" s="5">
        <f t="shared" si="4"/>
        <v>1.8647702240227164</v>
      </c>
      <c r="D136" s="5">
        <f t="shared" si="5"/>
        <v>2.2573832730143906E-3</v>
      </c>
      <c r="E136" s="6">
        <v>-0.213754</v>
      </c>
      <c r="F136" s="7">
        <v>0.67086898924559302</v>
      </c>
      <c r="G136" s="7">
        <v>1.11029786854395</v>
      </c>
      <c r="H136" s="7">
        <v>0.61158312589761799</v>
      </c>
    </row>
    <row r="137" spans="1:8" s="4" customFormat="1">
      <c r="A137" s="4">
        <v>36800</v>
      </c>
      <c r="B137" s="2">
        <v>73.370264580177803</v>
      </c>
      <c r="C137" s="5">
        <f t="shared" si="4"/>
        <v>1.865520085184956</v>
      </c>
      <c r="D137" s="5">
        <f t="shared" si="5"/>
        <v>7.4986116223962895E-4</v>
      </c>
      <c r="E137" s="6">
        <v>-0.17471999999999999</v>
      </c>
      <c r="F137" s="7">
        <v>0.66811584979541705</v>
      </c>
      <c r="G137" s="7">
        <v>1.1143694959208501</v>
      </c>
      <c r="H137" s="7">
        <v>0.60747364354732203</v>
      </c>
    </row>
    <row r="138" spans="1:8" s="4" customFormat="1">
      <c r="A138" s="4">
        <v>36831</v>
      </c>
      <c r="B138" s="2">
        <v>73.496837779568594</v>
      </c>
      <c r="C138" s="5">
        <f t="shared" si="4"/>
        <v>1.8662686538538882</v>
      </c>
      <c r="D138" s="5">
        <f t="shared" si="5"/>
        <v>7.4856866893213692E-4</v>
      </c>
      <c r="E138" s="6">
        <v>-0.17987249999999999</v>
      </c>
      <c r="F138" s="7">
        <v>0.66824289283476701</v>
      </c>
      <c r="G138" s="7">
        <v>1.1376058595312999</v>
      </c>
      <c r="H138" s="7">
        <v>0.60802803043819798</v>
      </c>
    </row>
    <row r="139" spans="1:8" s="4" customFormat="1">
      <c r="A139" s="4">
        <v>36861</v>
      </c>
      <c r="B139" s="2">
        <v>73.665602045422901</v>
      </c>
      <c r="C139" s="5">
        <f t="shared" si="4"/>
        <v>1.8672647425517945</v>
      </c>
      <c r="D139" s="5">
        <f t="shared" si="5"/>
        <v>9.9608869790634991E-4</v>
      </c>
      <c r="E139" s="6">
        <v>-9.4813999999999996E-2</v>
      </c>
      <c r="F139" s="7">
        <v>0.68128688984955599</v>
      </c>
      <c r="G139" s="7">
        <v>1.15077795530436</v>
      </c>
      <c r="H139" s="7">
        <v>0.62007026660490805</v>
      </c>
    </row>
    <row r="140" spans="1:8" s="4" customFormat="1">
      <c r="A140" s="4">
        <v>36892</v>
      </c>
      <c r="B140" s="2">
        <v>74.087512710058803</v>
      </c>
      <c r="C140" s="5">
        <f t="shared" si="4"/>
        <v>1.8697450147523276</v>
      </c>
      <c r="D140" s="5">
        <f t="shared" si="5"/>
        <v>2.4802722005330402E-3</v>
      </c>
      <c r="E140" s="6">
        <v>-0.1402825</v>
      </c>
      <c r="F140" s="7">
        <v>0.68950747961096204</v>
      </c>
      <c r="G140" s="7">
        <v>1.1363591656579899</v>
      </c>
      <c r="H140" s="7">
        <v>0.62338757342345197</v>
      </c>
    </row>
    <row r="141" spans="1:8" s="4" customFormat="1">
      <c r="A141" s="4">
        <v>36923</v>
      </c>
      <c r="B141" s="2">
        <v>74.256276975913096</v>
      </c>
      <c r="C141" s="5">
        <f t="shared" si="4"/>
        <v>1.8707331709963932</v>
      </c>
      <c r="D141" s="5">
        <f t="shared" si="5"/>
        <v>9.8815624406567437E-4</v>
      </c>
      <c r="E141" s="6">
        <v>-0.28639500000000001</v>
      </c>
      <c r="F141" s="7">
        <v>0.685313379625064</v>
      </c>
      <c r="G141" s="7">
        <v>1.11283394597319</v>
      </c>
      <c r="H141" s="7">
        <v>0.62060611623284201</v>
      </c>
    </row>
    <row r="142" spans="1:8" s="4" customFormat="1">
      <c r="A142" s="4">
        <v>36951</v>
      </c>
      <c r="B142" s="2">
        <v>74.298468042376697</v>
      </c>
      <c r="C142" s="5">
        <f t="shared" si="4"/>
        <v>1.8709798591495204</v>
      </c>
      <c r="D142" s="5">
        <f t="shared" si="5"/>
        <v>2.46688153127117E-4</v>
      </c>
      <c r="E142" s="6">
        <v>-0.25919799999999998</v>
      </c>
      <c r="F142" s="7">
        <v>0.68197716531214803</v>
      </c>
      <c r="G142" s="7">
        <v>1.0877242454250899</v>
      </c>
      <c r="H142" s="7">
        <v>0.61293599789819697</v>
      </c>
    </row>
    <row r="143" spans="1:8" s="4" customFormat="1">
      <c r="A143" s="4">
        <v>36982</v>
      </c>
      <c r="B143" s="2">
        <v>74.425041241767403</v>
      </c>
      <c r="C143" s="5">
        <f t="shared" si="4"/>
        <v>1.8717190839780442</v>
      </c>
      <c r="D143" s="5">
        <f t="shared" si="5"/>
        <v>7.3922482852384341E-4</v>
      </c>
      <c r="E143" s="6">
        <v>-0.25767499999999999</v>
      </c>
      <c r="F143" s="7">
        <v>0.68431753026600495</v>
      </c>
      <c r="G143" s="7">
        <v>1.0730912728783899</v>
      </c>
      <c r="H143" s="7">
        <v>0.61866240305751996</v>
      </c>
    </row>
    <row r="144" spans="1:8" s="4" customFormat="1">
      <c r="A144" s="4">
        <v>37012</v>
      </c>
      <c r="B144" s="2">
        <v>74.804760839939803</v>
      </c>
      <c r="C144" s="5">
        <f t="shared" si="4"/>
        <v>1.8739292387831616</v>
      </c>
      <c r="D144" s="5">
        <f t="shared" si="5"/>
        <v>2.2101548051174369E-3</v>
      </c>
      <c r="E144" s="6">
        <v>-0.40665499999999999</v>
      </c>
      <c r="F144" s="7">
        <v>0.68141030454443696</v>
      </c>
      <c r="G144" s="7">
        <v>1.0542244017731199</v>
      </c>
      <c r="H144" s="7">
        <v>0.61171198328258003</v>
      </c>
    </row>
    <row r="145" spans="1:8" s="4" customFormat="1">
      <c r="A145" s="4">
        <v>37043</v>
      </c>
      <c r="B145" s="2">
        <v>74.973525105794096</v>
      </c>
      <c r="C145" s="5">
        <f t="shared" si="4"/>
        <v>1.8749079309875452</v>
      </c>
      <c r="D145" s="5">
        <f t="shared" si="5"/>
        <v>9.7869220438351334E-4</v>
      </c>
      <c r="E145" s="6">
        <v>-0.43390200000000001</v>
      </c>
      <c r="F145" s="7">
        <v>0.68350694271360302</v>
      </c>
      <c r="G145" s="7">
        <v>1.0555955983457801</v>
      </c>
      <c r="H145" s="7">
        <v>0.60922869405279001</v>
      </c>
    </row>
    <row r="146" spans="1:8" s="4" customFormat="1">
      <c r="A146" s="4">
        <v>37073</v>
      </c>
      <c r="B146" s="2">
        <v>74.846951906403305</v>
      </c>
      <c r="C146" s="5">
        <f t="shared" si="4"/>
        <v>1.874174118677951</v>
      </c>
      <c r="D146" s="5">
        <f t="shared" si="5"/>
        <v>-7.3381230959412846E-4</v>
      </c>
      <c r="E146" s="6">
        <v>-0.4238075</v>
      </c>
      <c r="F146" s="7">
        <v>0.69545846154045399</v>
      </c>
      <c r="G146" s="7">
        <v>1.07885588971637</v>
      </c>
      <c r="H146" s="7">
        <v>0.61160905686719003</v>
      </c>
    </row>
    <row r="147" spans="1:8" s="4" customFormat="1">
      <c r="A147" s="4">
        <v>37104</v>
      </c>
      <c r="B147" s="2">
        <v>74.846951906403305</v>
      </c>
      <c r="C147" s="5">
        <f t="shared" si="4"/>
        <v>1.874174118677951</v>
      </c>
      <c r="D147" s="5">
        <f t="shared" si="5"/>
        <v>0</v>
      </c>
      <c r="E147" s="6">
        <v>-0.47069</v>
      </c>
      <c r="F147" s="7">
        <v>0.717967373879832</v>
      </c>
      <c r="G147" s="7">
        <v>1.11817409575468</v>
      </c>
      <c r="H147" s="7">
        <v>0.61731404244598698</v>
      </c>
    </row>
    <row r="148" spans="1:8" s="4" customFormat="1">
      <c r="A148" s="4">
        <v>37135</v>
      </c>
      <c r="B148" s="2">
        <v>75.142289371648403</v>
      </c>
      <c r="C148" s="5">
        <f t="shared" si="4"/>
        <v>1.8758844226454869</v>
      </c>
      <c r="D148" s="5">
        <f t="shared" si="5"/>
        <v>1.7103039675359089E-3</v>
      </c>
      <c r="E148" s="6">
        <v>-0.30607000000000001</v>
      </c>
      <c r="F148" s="7">
        <v>0.76188284847485299</v>
      </c>
      <c r="G148" s="7">
        <v>1.18430645564614</v>
      </c>
      <c r="H148" s="7">
        <v>0.62306640819104697</v>
      </c>
    </row>
    <row r="149" spans="1:8" s="4" customFormat="1">
      <c r="A149" s="4">
        <v>37165</v>
      </c>
      <c r="B149" s="2">
        <v>74.931334039330494</v>
      </c>
      <c r="C149" s="5">
        <f t="shared" si="4"/>
        <v>1.8746634646248257</v>
      </c>
      <c r="D149" s="5">
        <f t="shared" si="5"/>
        <v>-1.2209580206612447E-3</v>
      </c>
      <c r="E149" s="6">
        <v>-0.26396999999999998</v>
      </c>
      <c r="F149" s="7">
        <v>0.76714664138148403</v>
      </c>
      <c r="G149" s="7">
        <v>1.1314966445259</v>
      </c>
      <c r="H149" s="7">
        <v>0.627715416743449</v>
      </c>
    </row>
    <row r="150" spans="1:8" s="4" customFormat="1">
      <c r="A150" s="4">
        <v>37196</v>
      </c>
      <c r="B150" s="2">
        <v>74.889142972866907</v>
      </c>
      <c r="C150" s="5">
        <f t="shared" si="4"/>
        <v>1.8744188605733563</v>
      </c>
      <c r="D150" s="5">
        <f t="shared" si="5"/>
        <v>-2.4460405146942144E-4</v>
      </c>
      <c r="E150" s="6">
        <v>-0.374444</v>
      </c>
      <c r="F150" s="7">
        <v>0.73609306491404702</v>
      </c>
      <c r="G150" s="7">
        <v>1.0889483834966101</v>
      </c>
      <c r="H150" s="7">
        <v>0.60559203456520005</v>
      </c>
    </row>
    <row r="151" spans="1:8" s="4" customFormat="1">
      <c r="A151" s="4">
        <v>37226</v>
      </c>
      <c r="B151" s="2">
        <v>74.846951906403305</v>
      </c>
      <c r="C151" s="5">
        <f t="shared" si="4"/>
        <v>1.874174118677951</v>
      </c>
      <c r="D151" s="5">
        <f t="shared" si="5"/>
        <v>-2.4474189540524272E-4</v>
      </c>
      <c r="E151" s="6">
        <v>-0.32843499999999998</v>
      </c>
      <c r="F151" s="7">
        <v>0.70233468405182597</v>
      </c>
      <c r="G151" s="7">
        <v>1.04617498741604</v>
      </c>
      <c r="H151" s="7">
        <v>0.59011988387786096</v>
      </c>
    </row>
    <row r="152" spans="1:8" s="4" customFormat="1">
      <c r="A152" s="4">
        <v>37257</v>
      </c>
      <c r="B152" s="2">
        <v>74.973525105794096</v>
      </c>
      <c r="C152" s="5">
        <f t="shared" si="4"/>
        <v>1.8749079309875452</v>
      </c>
      <c r="D152" s="5">
        <f t="shared" si="5"/>
        <v>7.3381230959412846E-4</v>
      </c>
      <c r="E152" s="6">
        <v>-0.34541749999999999</v>
      </c>
      <c r="F152" s="7">
        <v>0.67937371634306998</v>
      </c>
      <c r="G152" s="7">
        <v>1.0254375528880999</v>
      </c>
      <c r="H152" s="7">
        <v>0.58025406846980698</v>
      </c>
    </row>
    <row r="153" spans="1:8" s="4" customFormat="1">
      <c r="A153" s="4">
        <v>37288</v>
      </c>
      <c r="B153" s="2">
        <v>75.100098305184801</v>
      </c>
      <c r="C153" s="5">
        <f t="shared" si="4"/>
        <v>1.8756405054911371</v>
      </c>
      <c r="D153" s="5">
        <f t="shared" si="5"/>
        <v>7.3257450359198728E-4</v>
      </c>
      <c r="E153" s="6">
        <v>-0.44638749999999999</v>
      </c>
      <c r="F153" s="7">
        <v>0.65057960033683604</v>
      </c>
      <c r="G153" s="7">
        <v>1.0245806026797299</v>
      </c>
      <c r="H153" s="7">
        <v>0.56701750730716804</v>
      </c>
    </row>
    <row r="154" spans="1:8" s="4" customFormat="1">
      <c r="A154" s="4">
        <v>37316</v>
      </c>
      <c r="B154" s="2">
        <v>75.311053637502795</v>
      </c>
      <c r="C154" s="5">
        <f t="shared" si="4"/>
        <v>1.8768587236304555</v>
      </c>
      <c r="D154" s="5">
        <f t="shared" si="5"/>
        <v>1.2182181393183278E-3</v>
      </c>
      <c r="E154" s="6">
        <v>-0.46034199999999997</v>
      </c>
      <c r="F154" s="7">
        <v>0.63408127999665598</v>
      </c>
      <c r="G154" s="7">
        <v>1.04213501423741</v>
      </c>
      <c r="H154" s="7">
        <v>0.55961972109098701</v>
      </c>
    </row>
    <row r="155" spans="1:8" s="4" customFormat="1">
      <c r="A155" s="4">
        <v>37347</v>
      </c>
      <c r="B155" s="2">
        <v>75.648582169211494</v>
      </c>
      <c r="C155" s="5">
        <f t="shared" si="4"/>
        <v>1.8788007927444264</v>
      </c>
      <c r="D155" s="5">
        <f t="shared" si="5"/>
        <v>1.942069113970879E-3</v>
      </c>
      <c r="E155" s="6">
        <v>-0.50175749999999997</v>
      </c>
      <c r="F155" s="7">
        <v>0.61516564478417801</v>
      </c>
      <c r="G155" s="7">
        <v>1.0507407078087501</v>
      </c>
      <c r="H155" s="7">
        <v>0.55165943416337104</v>
      </c>
    </row>
    <row r="156" spans="1:8" s="4" customFormat="1">
      <c r="A156" s="4">
        <v>37377</v>
      </c>
      <c r="B156" s="2">
        <v>75.732964302138598</v>
      </c>
      <c r="C156" s="5">
        <f t="shared" si="4"/>
        <v>1.8792849560965812</v>
      </c>
      <c r="D156" s="5">
        <f t="shared" si="5"/>
        <v>4.8416335215484274E-4</v>
      </c>
      <c r="E156" s="6">
        <v>-0.60958800000000002</v>
      </c>
      <c r="F156" s="7">
        <v>0.59574333289773396</v>
      </c>
      <c r="G156" s="7">
        <v>1.0785020669057499</v>
      </c>
      <c r="H156" s="7">
        <v>0.54065070778840396</v>
      </c>
    </row>
    <row r="157" spans="1:8" s="4" customFormat="1">
      <c r="A157" s="4">
        <v>37408</v>
      </c>
      <c r="B157" s="2">
        <v>75.775155368602199</v>
      </c>
      <c r="C157" s="5">
        <f t="shared" si="4"/>
        <v>1.8795268355135288</v>
      </c>
      <c r="D157" s="5">
        <f t="shared" si="5"/>
        <v>2.4187941694764348E-4</v>
      </c>
      <c r="E157" s="6">
        <v>-0.53900749999999997</v>
      </c>
      <c r="F157" s="7">
        <v>0.59310556428013494</v>
      </c>
      <c r="G157" s="7">
        <v>1.13487439909377</v>
      </c>
      <c r="H157" s="7">
        <v>0.54225645311802995</v>
      </c>
    </row>
    <row r="158" spans="1:8" s="4" customFormat="1">
      <c r="A158" s="4">
        <v>37438</v>
      </c>
      <c r="B158" s="2">
        <v>75.943919634456606</v>
      </c>
      <c r="C158" s="5">
        <f t="shared" si="4"/>
        <v>1.8804930082855498</v>
      </c>
      <c r="D158" s="5">
        <f t="shared" si="5"/>
        <v>9.6617277202093454E-4</v>
      </c>
      <c r="E158" s="6">
        <v>-0.40551999999999999</v>
      </c>
      <c r="F158" s="7">
        <v>0.59382007086730504</v>
      </c>
      <c r="G158" s="7">
        <v>1.19456673991915</v>
      </c>
      <c r="H158" s="7">
        <v>0.54716545762229696</v>
      </c>
    </row>
    <row r="159" spans="1:8" s="4" customFormat="1">
      <c r="A159" s="4">
        <v>37469</v>
      </c>
      <c r="B159" s="2">
        <v>76.1548749667745</v>
      </c>
      <c r="C159" s="5">
        <f t="shared" si="4"/>
        <v>1.88169770942392</v>
      </c>
      <c r="D159" s="5">
        <f t="shared" si="5"/>
        <v>1.2047011383702344E-3</v>
      </c>
      <c r="E159" s="6">
        <v>-0.37996400000000002</v>
      </c>
      <c r="F159" s="7">
        <v>0.59145079013574298</v>
      </c>
      <c r="G159" s="7">
        <v>1.15591903316332</v>
      </c>
      <c r="H159" s="7">
        <v>0.55169236035969405</v>
      </c>
    </row>
    <row r="160" spans="1:8" s="4" customFormat="1">
      <c r="A160" s="4">
        <v>37500</v>
      </c>
      <c r="B160" s="2">
        <v>76.281448166165305</v>
      </c>
      <c r="C160" s="5">
        <f t="shared" si="4"/>
        <v>1.8824189293215881</v>
      </c>
      <c r="D160" s="5">
        <f t="shared" si="5"/>
        <v>7.2121989766804617E-4</v>
      </c>
      <c r="E160" s="6">
        <v>-0.33493499999999998</v>
      </c>
      <c r="F160" s="7">
        <v>0.59163831445234405</v>
      </c>
      <c r="G160" s="7">
        <v>1.16068932248759</v>
      </c>
      <c r="H160" s="7">
        <v>0.55437082050162401</v>
      </c>
    </row>
    <row r="161" spans="1:8" s="4" customFormat="1">
      <c r="A161" s="4">
        <v>37530</v>
      </c>
      <c r="B161" s="2">
        <v>76.450212432019597</v>
      </c>
      <c r="C161" s="5">
        <f t="shared" ref="C161:C224" si="6">LOG(B161)</f>
        <v>1.8833786965230377</v>
      </c>
      <c r="D161" s="5">
        <f t="shared" si="5"/>
        <v>9.5976720144963501E-4</v>
      </c>
      <c r="E161" s="6">
        <v>-0.30213250000000003</v>
      </c>
      <c r="F161" s="7">
        <v>0.59331011884283102</v>
      </c>
      <c r="G161" s="7">
        <v>1.1083021906844699</v>
      </c>
      <c r="H161" s="7">
        <v>0.55578024187757702</v>
      </c>
    </row>
    <row r="162" spans="1:8" s="4" customFormat="1">
      <c r="A162" s="4">
        <v>37561</v>
      </c>
      <c r="B162" s="2">
        <v>76.576785631410402</v>
      </c>
      <c r="C162" s="5">
        <f t="shared" si="6"/>
        <v>1.8840971325543749</v>
      </c>
      <c r="D162" s="5">
        <f t="shared" ref="D162:D225" si="7">C162-C161</f>
        <v>7.1843603133725509E-4</v>
      </c>
      <c r="E162" s="6">
        <v>-0.39172400000000002</v>
      </c>
      <c r="F162" s="7">
        <v>0.60235063279781997</v>
      </c>
      <c r="G162" s="7">
        <v>1.07473095199649</v>
      </c>
      <c r="H162" s="7">
        <v>0.56473754661227205</v>
      </c>
    </row>
    <row r="163" spans="1:8" s="4" customFormat="1">
      <c r="A163" s="4">
        <v>37591</v>
      </c>
      <c r="B163" s="2">
        <v>76.703358830801207</v>
      </c>
      <c r="C163" s="5">
        <f t="shared" si="6"/>
        <v>1.8848143820681924</v>
      </c>
      <c r="D163" s="5">
        <f t="shared" si="7"/>
        <v>7.1724951381746394E-4</v>
      </c>
      <c r="E163" s="6">
        <v>-0.407335</v>
      </c>
      <c r="F163" s="7">
        <v>0.61715092976836305</v>
      </c>
      <c r="G163" s="7">
        <v>1.0340233823934299</v>
      </c>
      <c r="H163" s="7">
        <v>0.58016426303942903</v>
      </c>
    </row>
    <row r="164" spans="1:8" s="4" customFormat="1">
      <c r="A164" s="4">
        <v>37622</v>
      </c>
      <c r="B164" s="2">
        <v>77.040887362509807</v>
      </c>
      <c r="C164" s="5">
        <f t="shared" si="6"/>
        <v>1.8867212763805234</v>
      </c>
      <c r="D164" s="5">
        <f t="shared" si="7"/>
        <v>1.9068943123310422E-3</v>
      </c>
      <c r="E164" s="6">
        <v>-0.41708800000000001</v>
      </c>
      <c r="F164" s="7">
        <v>0.63408494785617198</v>
      </c>
      <c r="G164" s="7">
        <v>0.986820225975228</v>
      </c>
      <c r="H164" s="7">
        <v>0.59099731614516704</v>
      </c>
    </row>
    <row r="165" spans="1:8" s="4" customFormat="1">
      <c r="A165" s="4">
        <v>37653</v>
      </c>
      <c r="B165" s="2">
        <v>77.462798027145695</v>
      </c>
      <c r="C165" s="5">
        <f t="shared" si="6"/>
        <v>1.8890931800474671</v>
      </c>
      <c r="D165" s="5">
        <f t="shared" si="7"/>
        <v>2.37190366694362E-3</v>
      </c>
      <c r="E165" s="6">
        <v>-0.46578249999999999</v>
      </c>
      <c r="F165" s="7">
        <v>0.64304985306537199</v>
      </c>
      <c r="G165" s="7">
        <v>0.95958129503113099</v>
      </c>
      <c r="H165" s="7">
        <v>0.58972106015750303</v>
      </c>
    </row>
    <row r="166" spans="1:8" s="4" customFormat="1">
      <c r="A166" s="4">
        <v>37681</v>
      </c>
      <c r="B166" s="2">
        <v>77.5893712265365</v>
      </c>
      <c r="C166" s="5">
        <f t="shared" si="6"/>
        <v>1.8898022324203212</v>
      </c>
      <c r="D166" s="5">
        <f t="shared" si="7"/>
        <v>7.0905237285412426E-4</v>
      </c>
      <c r="E166" s="6">
        <v>-0.49155500000000002</v>
      </c>
      <c r="F166" s="7">
        <v>0.644818148803177</v>
      </c>
      <c r="G166" s="7">
        <v>0.94853332935717904</v>
      </c>
      <c r="H166" s="7">
        <v>0.57653238476941204</v>
      </c>
    </row>
    <row r="167" spans="1:8" s="4" customFormat="1">
      <c r="A167" s="4">
        <v>37712</v>
      </c>
      <c r="B167" s="2">
        <v>77.294033761291402</v>
      </c>
      <c r="C167" s="5">
        <f t="shared" si="6"/>
        <v>1.8881459725140752</v>
      </c>
      <c r="D167" s="5">
        <f t="shared" si="7"/>
        <v>-1.6562599062459604E-3</v>
      </c>
      <c r="E167" s="6">
        <v>-0.58087250000000001</v>
      </c>
      <c r="F167" s="7">
        <v>0.65821776061760595</v>
      </c>
      <c r="G167" s="7">
        <v>0.96728378538095405</v>
      </c>
      <c r="H167" s="7">
        <v>0.57649283424704101</v>
      </c>
    </row>
    <row r="168" spans="1:8" s="4" customFormat="1">
      <c r="A168" s="4">
        <v>37742</v>
      </c>
      <c r="B168" s="2">
        <v>77.167460561900597</v>
      </c>
      <c r="C168" s="5">
        <f t="shared" si="6"/>
        <v>1.8874342086586604</v>
      </c>
      <c r="D168" s="5">
        <f t="shared" si="7"/>
        <v>-7.1176385541482645E-4</v>
      </c>
      <c r="E168" s="6">
        <v>-0.68052400000000002</v>
      </c>
      <c r="F168" s="7">
        <v>0.642559225434988</v>
      </c>
      <c r="G168" s="7">
        <v>0.94843503161669895</v>
      </c>
      <c r="H168" s="7">
        <v>0.56295794762502205</v>
      </c>
    </row>
    <row r="169" spans="1:8" s="4" customFormat="1">
      <c r="A169" s="4">
        <v>37773</v>
      </c>
      <c r="B169" s="2">
        <v>77.251842694827801</v>
      </c>
      <c r="C169" s="5">
        <f t="shared" si="6"/>
        <v>1.8879088474839401</v>
      </c>
      <c r="D169" s="5">
        <f t="shared" si="7"/>
        <v>4.7463882527964962E-4</v>
      </c>
      <c r="E169" s="6">
        <v>-0.67743249999999999</v>
      </c>
      <c r="F169" s="7">
        <v>0.63046714082859001</v>
      </c>
      <c r="G169" s="7">
        <v>0.89852733292879206</v>
      </c>
      <c r="H169" s="7">
        <v>0.55346141511957903</v>
      </c>
    </row>
    <row r="170" spans="1:8" s="4" customFormat="1">
      <c r="A170" s="4">
        <v>37803</v>
      </c>
      <c r="B170" s="2">
        <v>77.504989093609296</v>
      </c>
      <c r="C170" s="5">
        <f t="shared" si="6"/>
        <v>1.8893296594880518</v>
      </c>
      <c r="D170" s="5">
        <f t="shared" si="7"/>
        <v>1.4208120041117045E-3</v>
      </c>
      <c r="E170" s="6">
        <v>-0.67039499999999996</v>
      </c>
      <c r="F170" s="7">
        <v>0.62897608253433601</v>
      </c>
      <c r="G170" s="7">
        <v>0.87699559082619505</v>
      </c>
      <c r="H170" s="7">
        <v>0.55319649715276298</v>
      </c>
    </row>
    <row r="171" spans="1:8" s="4" customFormat="1">
      <c r="A171" s="4">
        <v>37834</v>
      </c>
      <c r="B171" s="2">
        <v>77.842517625317996</v>
      </c>
      <c r="C171" s="5">
        <f t="shared" si="6"/>
        <v>1.8912168736773227</v>
      </c>
      <c r="D171" s="5">
        <f t="shared" si="7"/>
        <v>1.8872141892709582E-3</v>
      </c>
      <c r="E171" s="6">
        <v>-0.64722000000000002</v>
      </c>
      <c r="F171" s="7">
        <v>0.62694735577509697</v>
      </c>
      <c r="G171" s="7">
        <v>0.85546920499674395</v>
      </c>
      <c r="H171" s="7">
        <v>0.55128045959648997</v>
      </c>
    </row>
    <row r="172" spans="1:8" s="4" customFormat="1">
      <c r="A172" s="4">
        <v>37865</v>
      </c>
      <c r="B172" s="2">
        <v>78.095664024099506</v>
      </c>
      <c r="C172" s="5">
        <f t="shared" si="6"/>
        <v>1.8926269219351475</v>
      </c>
      <c r="D172" s="5">
        <f t="shared" si="7"/>
        <v>1.4100482578247586E-3</v>
      </c>
      <c r="E172" s="6">
        <v>-0.62699249999999995</v>
      </c>
      <c r="F172" s="7">
        <v>0.628665851202588</v>
      </c>
      <c r="G172" s="7">
        <v>0.84521775274251099</v>
      </c>
      <c r="H172" s="7">
        <v>0.54868041944647905</v>
      </c>
    </row>
    <row r="173" spans="1:8" s="4" customFormat="1">
      <c r="A173" s="4">
        <v>37895</v>
      </c>
      <c r="B173" s="2">
        <v>78.011281891172402</v>
      </c>
      <c r="C173" s="5">
        <f t="shared" si="6"/>
        <v>1.8921574143414168</v>
      </c>
      <c r="D173" s="5">
        <f t="shared" si="7"/>
        <v>-4.6950759373065587E-4</v>
      </c>
      <c r="E173" s="6">
        <v>-0.65849000000000002</v>
      </c>
      <c r="F173" s="7">
        <v>0.61939554430997401</v>
      </c>
      <c r="G173" s="7">
        <v>0.84783258826397301</v>
      </c>
      <c r="H173" s="7">
        <v>0.54691857327506699</v>
      </c>
    </row>
    <row r="174" spans="1:8" s="4" customFormat="1">
      <c r="A174" s="4">
        <v>37926</v>
      </c>
      <c r="B174" s="2">
        <v>78.053472957635904</v>
      </c>
      <c r="C174" s="5">
        <f t="shared" si="6"/>
        <v>1.892392231585257</v>
      </c>
      <c r="D174" s="5">
        <f t="shared" si="7"/>
        <v>2.3481724384022407E-4</v>
      </c>
      <c r="E174" s="6">
        <v>-0.69212249999999997</v>
      </c>
      <c r="F174" s="7">
        <v>0.60498908603546397</v>
      </c>
      <c r="G174" s="7">
        <v>0.80283076367987904</v>
      </c>
      <c r="H174" s="7">
        <v>0.54778020422975604</v>
      </c>
    </row>
    <row r="175" spans="1:8" s="4" customFormat="1">
      <c r="A175" s="4">
        <v>37956</v>
      </c>
      <c r="B175" s="2">
        <v>78.264428289953898</v>
      </c>
      <c r="C175" s="5">
        <f t="shared" si="6"/>
        <v>1.8935644171333084</v>
      </c>
      <c r="D175" s="5">
        <f t="shared" si="7"/>
        <v>1.1721855480513188E-3</v>
      </c>
      <c r="E175" s="6">
        <v>-0.70006500000000005</v>
      </c>
      <c r="F175" s="7">
        <v>0.59116559009559599</v>
      </c>
      <c r="G175" s="7">
        <v>0.77940891041803695</v>
      </c>
      <c r="H175" s="7">
        <v>0.53943727350548298</v>
      </c>
    </row>
    <row r="176" spans="1:8" s="4" customFormat="1">
      <c r="A176" s="4">
        <v>37987</v>
      </c>
      <c r="B176" s="2">
        <v>78.601956821662597</v>
      </c>
      <c r="C176" s="5">
        <f t="shared" si="6"/>
        <v>1.8954333580784863</v>
      </c>
      <c r="D176" s="5">
        <f t="shared" si="7"/>
        <v>1.868940945177977E-3</v>
      </c>
      <c r="E176" s="6">
        <v>-0.73841000000000001</v>
      </c>
      <c r="F176" s="7">
        <v>0.58928892702727198</v>
      </c>
      <c r="G176" s="7">
        <v>0.76041339461423796</v>
      </c>
      <c r="H176" s="7">
        <v>0.53844715313735803</v>
      </c>
    </row>
    <row r="177" spans="1:8" s="4" customFormat="1">
      <c r="A177" s="4">
        <v>38018</v>
      </c>
      <c r="B177" s="2">
        <v>78.770721087516904</v>
      </c>
      <c r="C177" s="5">
        <f t="shared" si="6"/>
        <v>1.8963648211313218</v>
      </c>
      <c r="D177" s="5">
        <f t="shared" si="7"/>
        <v>9.3146305283542397E-4</v>
      </c>
      <c r="E177" s="6">
        <v>-0.7790475</v>
      </c>
      <c r="F177" s="7">
        <v>0.58949970414173503</v>
      </c>
      <c r="G177" s="7">
        <v>0.74517216325197699</v>
      </c>
      <c r="H177" s="7">
        <v>0.54286735564690403</v>
      </c>
    </row>
    <row r="178" spans="1:8" s="4" customFormat="1">
      <c r="A178" s="4">
        <v>38047</v>
      </c>
      <c r="B178" s="2">
        <v>78.939485353371296</v>
      </c>
      <c r="C178" s="5">
        <f t="shared" si="6"/>
        <v>1.8972942906822536</v>
      </c>
      <c r="D178" s="5">
        <f t="shared" si="7"/>
        <v>9.2946955093187178E-4</v>
      </c>
      <c r="E178" s="6">
        <v>-0.78786999999999996</v>
      </c>
      <c r="F178" s="7">
        <v>0.59547197233267202</v>
      </c>
      <c r="G178" s="7">
        <v>0.74379400083746405</v>
      </c>
      <c r="H178" s="7">
        <v>0.56052943406723998</v>
      </c>
    </row>
    <row r="179" spans="1:8" s="4" customFormat="1">
      <c r="A179" s="4">
        <v>38078</v>
      </c>
      <c r="B179" s="2">
        <v>79.066058552762001</v>
      </c>
      <c r="C179" s="5">
        <f t="shared" si="6"/>
        <v>1.8979900897340027</v>
      </c>
      <c r="D179" s="5">
        <f t="shared" si="7"/>
        <v>6.9579905174910195E-4</v>
      </c>
      <c r="E179" s="6">
        <v>-0.76739199999999996</v>
      </c>
      <c r="F179" s="7">
        <v>0.59645044195993502</v>
      </c>
      <c r="G179" s="7">
        <v>0.75511342147751104</v>
      </c>
      <c r="H179" s="7">
        <v>0.56072479907818695</v>
      </c>
    </row>
    <row r="180" spans="1:8" s="4" customFormat="1">
      <c r="A180" s="4">
        <v>38108</v>
      </c>
      <c r="B180" s="2">
        <v>79.403587084470701</v>
      </c>
      <c r="C180" s="5">
        <f t="shared" si="6"/>
        <v>1.8998401222734815</v>
      </c>
      <c r="D180" s="5">
        <f t="shared" si="7"/>
        <v>1.8500325394787964E-3</v>
      </c>
      <c r="E180" s="6">
        <v>-0.70963500000000002</v>
      </c>
      <c r="F180" s="7">
        <v>0.60469707019964802</v>
      </c>
      <c r="G180" s="7">
        <v>0.75006692326245605</v>
      </c>
      <c r="H180" s="7">
        <v>0.56880800283754596</v>
      </c>
    </row>
    <row r="181" spans="1:8" s="4" customFormat="1">
      <c r="A181" s="4">
        <v>38139</v>
      </c>
      <c r="B181" s="2">
        <v>79.698924549715798</v>
      </c>
      <c r="C181" s="5">
        <f t="shared" si="6"/>
        <v>1.9014524611040768</v>
      </c>
      <c r="D181" s="5">
        <f t="shared" si="7"/>
        <v>1.6123388305953057E-3</v>
      </c>
      <c r="E181" s="6">
        <v>-0.69432000000000005</v>
      </c>
      <c r="F181" s="7">
        <v>0.611573485936031</v>
      </c>
      <c r="G181" s="7">
        <v>0.761412637742651</v>
      </c>
      <c r="H181" s="7">
        <v>0.58243322731897995</v>
      </c>
    </row>
    <row r="182" spans="1:8" s="4" customFormat="1">
      <c r="A182" s="4">
        <v>38169</v>
      </c>
      <c r="B182" s="2">
        <v>79.783306682643001</v>
      </c>
      <c r="C182" s="5">
        <f t="shared" si="6"/>
        <v>1.9019120320272833</v>
      </c>
      <c r="D182" s="5">
        <f t="shared" si="7"/>
        <v>4.5957092320647597E-4</v>
      </c>
      <c r="E182" s="6">
        <v>-0.69568799999999997</v>
      </c>
      <c r="F182" s="7">
        <v>0.60204518669552098</v>
      </c>
      <c r="G182" s="7">
        <v>0.78378411785832103</v>
      </c>
      <c r="H182" s="7">
        <v>0.57204649330178403</v>
      </c>
    </row>
    <row r="183" spans="1:8" s="4" customFormat="1">
      <c r="A183" s="4">
        <v>38200</v>
      </c>
      <c r="B183" s="2">
        <v>79.825497749106603</v>
      </c>
      <c r="C183" s="5">
        <f t="shared" si="6"/>
        <v>1.9021416352480176</v>
      </c>
      <c r="D183" s="5">
        <f t="shared" si="7"/>
        <v>2.2960322073428685E-4</v>
      </c>
      <c r="E183" s="6">
        <v>-0.6832125</v>
      </c>
      <c r="F183" s="7">
        <v>0.59261790041513096</v>
      </c>
      <c r="G183" s="7">
        <v>0.76297929871921</v>
      </c>
      <c r="H183" s="7">
        <v>0.56260716524798904</v>
      </c>
    </row>
    <row r="184" spans="1:8" s="4" customFormat="1">
      <c r="A184" s="4">
        <v>38231</v>
      </c>
      <c r="B184" s="2">
        <v>80.078644147888099</v>
      </c>
      <c r="C184" s="5">
        <f t="shared" si="6"/>
        <v>1.9035167112735174</v>
      </c>
      <c r="D184" s="5">
        <f t="shared" si="7"/>
        <v>1.3750760254997996E-3</v>
      </c>
      <c r="E184" s="6">
        <v>-0.69339499999999998</v>
      </c>
      <c r="F184" s="7">
        <v>0.59754526936681096</v>
      </c>
      <c r="G184" s="7">
        <v>0.76223882636848495</v>
      </c>
      <c r="H184" s="7">
        <v>0.56518865708191202</v>
      </c>
    </row>
    <row r="185" spans="1:8" s="4" customFormat="1">
      <c r="A185" s="4">
        <v>38261</v>
      </c>
      <c r="B185" s="2">
        <v>80.500554812524001</v>
      </c>
      <c r="C185" s="5">
        <f t="shared" si="6"/>
        <v>1.90579887355032</v>
      </c>
      <c r="D185" s="5">
        <f t="shared" si="7"/>
        <v>2.2821622768025573E-3</v>
      </c>
      <c r="E185" s="6">
        <v>-0.713418</v>
      </c>
      <c r="F185" s="7">
        <v>0.61135291901803102</v>
      </c>
      <c r="G185" s="7">
        <v>0.76892281352674696</v>
      </c>
      <c r="H185" s="7">
        <v>0.57673152582068199</v>
      </c>
    </row>
    <row r="186" spans="1:8" s="4" customFormat="1">
      <c r="A186" s="4">
        <v>38292</v>
      </c>
      <c r="B186" s="2">
        <v>80.880274410696302</v>
      </c>
      <c r="C186" s="5">
        <f t="shared" si="6"/>
        <v>1.9078426160603064</v>
      </c>
      <c r="D186" s="5">
        <f t="shared" si="7"/>
        <v>2.0437425099864015E-3</v>
      </c>
      <c r="E186" s="6">
        <v>-0.71365999999999996</v>
      </c>
      <c r="F186" s="7">
        <v>0.62167779294206205</v>
      </c>
      <c r="G186" s="7">
        <v>0.79973315305272297</v>
      </c>
      <c r="H186" s="7">
        <v>0.58805542626714502</v>
      </c>
    </row>
    <row r="187" spans="1:8" s="4" customFormat="1">
      <c r="A187" s="4">
        <v>38322</v>
      </c>
      <c r="B187" s="2">
        <v>80.880274410696302</v>
      </c>
      <c r="C187" s="5">
        <f t="shared" si="6"/>
        <v>1.9078426160603064</v>
      </c>
      <c r="D187" s="5">
        <f t="shared" si="7"/>
        <v>0</v>
      </c>
      <c r="E187" s="6">
        <v>-0.71445599999999998</v>
      </c>
      <c r="F187" s="7">
        <v>0.64353477557970895</v>
      </c>
      <c r="G187" s="7">
        <v>0.77535664920386504</v>
      </c>
      <c r="H187" s="7">
        <v>0.61075605715679304</v>
      </c>
    </row>
    <row r="188" spans="1:8" s="4" customFormat="1">
      <c r="A188" s="4">
        <v>38353</v>
      </c>
      <c r="B188" s="2">
        <v>80.8380833442327</v>
      </c>
      <c r="C188" s="5">
        <f t="shared" si="6"/>
        <v>1.9076160079247693</v>
      </c>
      <c r="D188" s="5">
        <f t="shared" si="7"/>
        <v>-2.2660813553709858E-4</v>
      </c>
      <c r="E188" s="6">
        <v>-0.71525499999999997</v>
      </c>
      <c r="F188" s="7">
        <v>0.64939230329782405</v>
      </c>
      <c r="G188" s="7">
        <v>0.77197893145304297</v>
      </c>
      <c r="H188" s="7">
        <v>0.61475623152060599</v>
      </c>
    </row>
    <row r="189" spans="1:8" s="4" customFormat="1">
      <c r="A189" s="4">
        <v>38384</v>
      </c>
      <c r="B189" s="2">
        <v>81.175611875941399</v>
      </c>
      <c r="C189" s="5">
        <f t="shared" si="6"/>
        <v>1.9094255708840377</v>
      </c>
      <c r="D189" s="5">
        <f t="shared" si="7"/>
        <v>1.8095629592684848E-3</v>
      </c>
      <c r="E189" s="6">
        <v>-0.71203249999999996</v>
      </c>
      <c r="F189" s="7">
        <v>0.63600517292849801</v>
      </c>
      <c r="G189" s="7">
        <v>0.76601879885644397</v>
      </c>
      <c r="H189" s="7">
        <v>0.59810347306072997</v>
      </c>
    </row>
    <row r="190" spans="1:8" s="4" customFormat="1">
      <c r="A190" s="4">
        <v>38412</v>
      </c>
      <c r="B190" s="2">
        <v>81.470949341186497</v>
      </c>
      <c r="C190" s="5">
        <f t="shared" si="6"/>
        <v>1.9110027769616382</v>
      </c>
      <c r="D190" s="5">
        <f t="shared" si="7"/>
        <v>1.5772060776004793E-3</v>
      </c>
      <c r="E190" s="6">
        <v>-0.70089500000000005</v>
      </c>
      <c r="F190" s="7">
        <v>0.630025389267858</v>
      </c>
      <c r="G190" s="7">
        <v>0.76682232795152205</v>
      </c>
      <c r="H190" s="7">
        <v>0.59794813465102503</v>
      </c>
    </row>
    <row r="191" spans="1:8" s="4" customFormat="1">
      <c r="A191" s="4">
        <v>38443</v>
      </c>
      <c r="B191" s="2">
        <v>81.724095739968007</v>
      </c>
      <c r="C191" s="5">
        <f t="shared" si="6"/>
        <v>1.9123501239013543</v>
      </c>
      <c r="D191" s="5">
        <f t="shared" si="7"/>
        <v>1.3473469397160542E-3</v>
      </c>
      <c r="E191" s="6">
        <v>-0.675396</v>
      </c>
      <c r="F191" s="7">
        <v>0.62416118593144099</v>
      </c>
      <c r="G191" s="7">
        <v>0.77576569210378499</v>
      </c>
      <c r="H191" s="7">
        <v>0.58826517856435401</v>
      </c>
    </row>
    <row r="192" spans="1:8" s="4" customFormat="1">
      <c r="A192" s="4">
        <v>38473</v>
      </c>
      <c r="B192" s="2">
        <v>81.681904673504405</v>
      </c>
      <c r="C192" s="5">
        <f t="shared" si="6"/>
        <v>1.9121258561546184</v>
      </c>
      <c r="D192" s="5">
        <f t="shared" si="7"/>
        <v>-2.2426774673589556E-4</v>
      </c>
      <c r="E192" s="6">
        <v>-0.62570999999999999</v>
      </c>
      <c r="F192" s="7">
        <v>0.629502642844462</v>
      </c>
      <c r="G192" s="7">
        <v>0.76672361783413001</v>
      </c>
      <c r="H192" s="7">
        <v>0.58311164584509201</v>
      </c>
    </row>
    <row r="193" spans="1:8" s="4" customFormat="1">
      <c r="A193" s="4">
        <v>38504</v>
      </c>
      <c r="B193" s="2">
        <v>81.724095739968007</v>
      </c>
      <c r="C193" s="5">
        <f t="shared" si="6"/>
        <v>1.9123501239013543</v>
      </c>
      <c r="D193" s="5">
        <f t="shared" si="7"/>
        <v>2.2426774673589556E-4</v>
      </c>
      <c r="E193" s="6">
        <v>-0.62224500000000005</v>
      </c>
      <c r="F193" s="7">
        <v>0.64113539809943698</v>
      </c>
      <c r="G193" s="7">
        <v>0.74736079647478304</v>
      </c>
      <c r="H193" s="7">
        <v>0.58897400334518302</v>
      </c>
    </row>
    <row r="194" spans="1:8" s="4" customFormat="1">
      <c r="A194" s="4">
        <v>38534</v>
      </c>
      <c r="B194" s="2">
        <v>82.230388537531098</v>
      </c>
      <c r="C194" s="5">
        <f t="shared" si="6"/>
        <v>1.9150323422998652</v>
      </c>
      <c r="D194" s="5">
        <f t="shared" si="7"/>
        <v>2.6822183985109049E-3</v>
      </c>
      <c r="E194" s="6">
        <v>-0.64798</v>
      </c>
      <c r="F194" s="7">
        <v>0.66205163315946003</v>
      </c>
      <c r="G194" s="7">
        <v>0.74253752700737496</v>
      </c>
      <c r="H194" s="7">
        <v>0.60543418482349498</v>
      </c>
    </row>
    <row r="195" spans="1:8" s="4" customFormat="1">
      <c r="A195" s="4">
        <v>38565</v>
      </c>
      <c r="B195" s="2">
        <v>82.736681335094104</v>
      </c>
      <c r="C195" s="5">
        <f t="shared" si="6"/>
        <v>1.9176980968500277</v>
      </c>
      <c r="D195" s="5">
        <f t="shared" si="7"/>
        <v>2.6657545501624913E-3</v>
      </c>
      <c r="E195" s="6">
        <v>-0.63066250000000001</v>
      </c>
      <c r="F195" s="7">
        <v>0.68610948714000597</v>
      </c>
      <c r="G195" s="7">
        <v>0.72919684575838495</v>
      </c>
      <c r="H195" s="7">
        <v>0.62593112390416195</v>
      </c>
    </row>
    <row r="196" spans="1:8" s="4" customFormat="1">
      <c r="A196" s="4">
        <v>38596</v>
      </c>
      <c r="B196" s="2">
        <v>83.875840129611007</v>
      </c>
      <c r="C196" s="5">
        <f t="shared" si="6"/>
        <v>1.9236368832435384</v>
      </c>
      <c r="D196" s="5">
        <f t="shared" si="7"/>
        <v>5.9387863935107532E-3</v>
      </c>
      <c r="E196" s="6">
        <v>-0.59984800000000005</v>
      </c>
      <c r="F196" s="7">
        <v>0.72918760528487003</v>
      </c>
      <c r="G196" s="7">
        <v>0.72156258484244395</v>
      </c>
      <c r="H196" s="7">
        <v>0.66791005865428599</v>
      </c>
    </row>
    <row r="197" spans="1:8" s="4" customFormat="1">
      <c r="A197" s="4">
        <v>38626</v>
      </c>
      <c r="B197" s="2">
        <v>84.002413329001698</v>
      </c>
      <c r="C197" s="5">
        <f t="shared" si="6"/>
        <v>1.924291763209653</v>
      </c>
      <c r="D197" s="5">
        <f t="shared" si="7"/>
        <v>6.5487996611457433E-4</v>
      </c>
      <c r="E197" s="6">
        <v>-0.60817750000000004</v>
      </c>
      <c r="F197" s="7">
        <v>0.73281039242126</v>
      </c>
      <c r="G197" s="7">
        <v>0.72861273669944804</v>
      </c>
      <c r="H197" s="7">
        <v>0.65943090848091501</v>
      </c>
    </row>
    <row r="198" spans="1:8" s="4" customFormat="1">
      <c r="A198" s="4">
        <v>38657</v>
      </c>
      <c r="B198" s="2">
        <v>83.580502664365795</v>
      </c>
      <c r="C198" s="5">
        <f t="shared" si="6"/>
        <v>1.9221049787207904</v>
      </c>
      <c r="D198" s="5">
        <f t="shared" si="7"/>
        <v>-2.1867844888625587E-3</v>
      </c>
      <c r="E198" s="6">
        <v>-0.61495750000000005</v>
      </c>
      <c r="F198" s="7">
        <v>0.71661711768511305</v>
      </c>
      <c r="G198" s="7">
        <v>0.73474355029566996</v>
      </c>
      <c r="H198" s="7">
        <v>0.63907286783225803</v>
      </c>
    </row>
    <row r="199" spans="1:8" s="4" customFormat="1">
      <c r="A199" s="4">
        <v>38687</v>
      </c>
      <c r="B199" s="2">
        <v>83.580502664365795</v>
      </c>
      <c r="C199" s="5">
        <f t="shared" si="6"/>
        <v>1.9221049787207904</v>
      </c>
      <c r="D199" s="5">
        <f t="shared" si="7"/>
        <v>0</v>
      </c>
      <c r="E199" s="6">
        <v>-0.59701199999999999</v>
      </c>
      <c r="F199" s="7">
        <v>0.689568531025186</v>
      </c>
      <c r="G199" s="7">
        <v>0.72191618403414204</v>
      </c>
      <c r="H199" s="7">
        <v>0.61559136252704105</v>
      </c>
    </row>
    <row r="200" spans="1:8" s="4" customFormat="1">
      <c r="A200" s="4">
        <v>38718</v>
      </c>
      <c r="B200" s="2">
        <v>84.086795461928901</v>
      </c>
      <c r="C200" s="5">
        <f t="shared" si="6"/>
        <v>1.9247278018827312</v>
      </c>
      <c r="D200" s="5">
        <f t="shared" si="7"/>
        <v>2.6228231619407349E-3</v>
      </c>
      <c r="E200" s="6">
        <v>-0.61078750000000004</v>
      </c>
      <c r="F200" s="7">
        <v>0.68432654904840395</v>
      </c>
      <c r="G200" s="7">
        <v>0.73109744528709797</v>
      </c>
      <c r="H200" s="7">
        <v>0.61345134955846603</v>
      </c>
    </row>
    <row r="201" spans="1:8" s="4" customFormat="1">
      <c r="A201" s="4">
        <v>38749</v>
      </c>
      <c r="B201" s="2">
        <v>84.128986528392502</v>
      </c>
      <c r="C201" s="5">
        <f t="shared" si="6"/>
        <v>1.9249456571578807</v>
      </c>
      <c r="D201" s="5">
        <f t="shared" si="7"/>
        <v>2.1785527514950331E-4</v>
      </c>
      <c r="E201" s="6">
        <v>-0.63509000000000004</v>
      </c>
      <c r="F201" s="7">
        <v>0.67515705817112703</v>
      </c>
      <c r="G201" s="7">
        <v>0.71376357820010805</v>
      </c>
      <c r="H201" s="7">
        <v>0.60031428298968903</v>
      </c>
    </row>
    <row r="202" spans="1:8" s="4" customFormat="1">
      <c r="A202" s="4">
        <v>38777</v>
      </c>
      <c r="B202" s="2">
        <v>84.255559727783194</v>
      </c>
      <c r="C202" s="5">
        <f t="shared" si="6"/>
        <v>1.9255985680529459</v>
      </c>
      <c r="D202" s="5">
        <f t="shared" si="7"/>
        <v>6.5291089506525068E-4</v>
      </c>
      <c r="E202" s="6">
        <v>-0.64947999999999995</v>
      </c>
      <c r="F202" s="7">
        <v>0.65614783979027003</v>
      </c>
      <c r="G202" s="7">
        <v>0.702178708950154</v>
      </c>
      <c r="H202" s="7">
        <v>0.58549763809706301</v>
      </c>
    </row>
    <row r="203" spans="1:8" s="4" customFormat="1">
      <c r="A203" s="4">
        <v>38808</v>
      </c>
      <c r="B203" s="2">
        <v>84.677470392419096</v>
      </c>
      <c r="C203" s="5">
        <f t="shared" si="6"/>
        <v>1.927767875669729</v>
      </c>
      <c r="D203" s="5">
        <f t="shared" si="7"/>
        <v>2.1693076167830228E-3</v>
      </c>
      <c r="E203" s="6">
        <v>-0.66862250000000001</v>
      </c>
      <c r="F203" s="7">
        <v>0.65443217797420405</v>
      </c>
      <c r="G203" s="7">
        <v>0.69618019639403195</v>
      </c>
      <c r="H203" s="7">
        <v>0.58835336176325803</v>
      </c>
    </row>
    <row r="204" spans="1:8" s="4" customFormat="1">
      <c r="A204" s="4">
        <v>38838</v>
      </c>
      <c r="B204" s="2">
        <v>84.930616791200606</v>
      </c>
      <c r="C204" s="5">
        <f t="shared" si="6"/>
        <v>1.929064278070898</v>
      </c>
      <c r="D204" s="5">
        <f t="shared" si="7"/>
        <v>1.2964024011690167E-3</v>
      </c>
      <c r="E204" s="6">
        <v>-0.65195000000000003</v>
      </c>
      <c r="F204" s="7">
        <v>0.65196597693616798</v>
      </c>
      <c r="G204" s="7">
        <v>0.70493743269064002</v>
      </c>
      <c r="H204" s="7">
        <v>0.59297159467482696</v>
      </c>
    </row>
    <row r="205" spans="1:8" s="4" customFormat="1">
      <c r="A205" s="4">
        <v>38869</v>
      </c>
      <c r="B205" s="2">
        <v>85.1415721235186</v>
      </c>
      <c r="C205" s="5">
        <f t="shared" si="6"/>
        <v>1.9301416650831356</v>
      </c>
      <c r="D205" s="5">
        <f t="shared" si="7"/>
        <v>1.077387012237585E-3</v>
      </c>
      <c r="E205" s="6">
        <v>-0.59520600000000001</v>
      </c>
      <c r="F205" s="7">
        <v>0.64869649567731802</v>
      </c>
      <c r="G205" s="7">
        <v>0.68483768465425698</v>
      </c>
      <c r="H205" s="7">
        <v>0.584819372217523</v>
      </c>
    </row>
    <row r="206" spans="1:8" s="4" customFormat="1">
      <c r="A206" s="4">
        <v>38899</v>
      </c>
      <c r="B206" s="2">
        <v>85.605673854618004</v>
      </c>
      <c r="C206" s="5">
        <f t="shared" si="6"/>
        <v>1.9325025502155895</v>
      </c>
      <c r="D206" s="5">
        <f t="shared" si="7"/>
        <v>2.360885132453916E-3</v>
      </c>
      <c r="E206" s="6">
        <v>-0.58759499999999998</v>
      </c>
      <c r="F206" s="7">
        <v>0.64696151384434297</v>
      </c>
      <c r="G206" s="7">
        <v>0.68020396753850598</v>
      </c>
      <c r="H206" s="7">
        <v>0.58705049702710799</v>
      </c>
    </row>
    <row r="207" spans="1:8" s="4" customFormat="1">
      <c r="A207" s="4">
        <v>38930</v>
      </c>
      <c r="B207" s="2">
        <v>85.985393452790305</v>
      </c>
      <c r="C207" s="5">
        <f t="shared" si="6"/>
        <v>1.9344246828526512</v>
      </c>
      <c r="D207" s="5">
        <f t="shared" si="7"/>
        <v>1.9221326370617575E-3</v>
      </c>
      <c r="E207" s="6">
        <v>-0.62558250000000004</v>
      </c>
      <c r="F207" s="7">
        <v>0.65216159903416004</v>
      </c>
      <c r="G207" s="7">
        <v>0.66130233471210897</v>
      </c>
      <c r="H207" s="7">
        <v>0.58792107415853101</v>
      </c>
    </row>
    <row r="208" spans="1:8" s="4" customFormat="1">
      <c r="A208" s="4">
        <v>38961</v>
      </c>
      <c r="B208" s="2">
        <v>85.563482788154403</v>
      </c>
      <c r="C208" s="5">
        <f t="shared" si="6"/>
        <v>1.9322884538435419</v>
      </c>
      <c r="D208" s="5">
        <f t="shared" si="7"/>
        <v>-2.1362290091093694E-3</v>
      </c>
      <c r="E208" s="6">
        <v>-0.62622</v>
      </c>
      <c r="F208" s="7">
        <v>0.66909845813887903</v>
      </c>
      <c r="G208" s="7">
        <v>0.64810828716086</v>
      </c>
      <c r="H208" s="7">
        <v>0.60115326013324799</v>
      </c>
    </row>
    <row r="209" spans="1:8" s="4" customFormat="1">
      <c r="A209" s="4">
        <v>38991</v>
      </c>
      <c r="B209" s="2">
        <v>85.183763189982102</v>
      </c>
      <c r="C209" s="5">
        <f t="shared" si="6"/>
        <v>1.9303568221258827</v>
      </c>
      <c r="D209" s="5">
        <f t="shared" si="7"/>
        <v>-1.9316317176591991E-3</v>
      </c>
      <c r="E209" s="6">
        <v>-0.64116499999999998</v>
      </c>
      <c r="F209" s="7">
        <v>0.65612031743329302</v>
      </c>
      <c r="G209" s="7">
        <v>0.647408023985377</v>
      </c>
      <c r="H209" s="7">
        <v>0.596209128982638</v>
      </c>
    </row>
    <row r="210" spans="1:8" s="4" customFormat="1">
      <c r="A210" s="4">
        <v>39022</v>
      </c>
      <c r="B210" s="2">
        <v>85.225954256445704</v>
      </c>
      <c r="C210" s="5">
        <f t="shared" si="6"/>
        <v>1.9305718726288672</v>
      </c>
      <c r="D210" s="5">
        <f t="shared" si="7"/>
        <v>2.1505050298453732E-4</v>
      </c>
      <c r="E210" s="6">
        <v>-0.67381999999999997</v>
      </c>
      <c r="F210" s="7">
        <v>0.64357687191025903</v>
      </c>
      <c r="G210" s="7">
        <v>0.63833321101598095</v>
      </c>
      <c r="H210" s="7">
        <v>0.58691565130974799</v>
      </c>
    </row>
    <row r="211" spans="1:8" s="4" customFormat="1">
      <c r="A211" s="4">
        <v>39052</v>
      </c>
      <c r="B211" s="2">
        <v>85.690055987545193</v>
      </c>
      <c r="C211" s="5">
        <f t="shared" si="6"/>
        <v>1.9329304265870504</v>
      </c>
      <c r="D211" s="5">
        <f t="shared" si="7"/>
        <v>2.3585539581831849E-3</v>
      </c>
      <c r="E211" s="6">
        <v>-0.65479600000000004</v>
      </c>
      <c r="F211" s="7">
        <v>0.64514451770402803</v>
      </c>
      <c r="G211" s="7">
        <v>0.63193086101964402</v>
      </c>
      <c r="H211" s="7">
        <v>0.60005878450911698</v>
      </c>
    </row>
    <row r="212" spans="1:8" s="4" customFormat="1">
      <c r="A212" s="4">
        <v>39083</v>
      </c>
      <c r="B212" s="2">
        <v>85.832239881527499</v>
      </c>
      <c r="C212" s="5">
        <f t="shared" si="6"/>
        <v>1.9336504460387862</v>
      </c>
      <c r="D212" s="5">
        <f t="shared" si="7"/>
        <v>7.2001945173583159E-4</v>
      </c>
      <c r="E212" s="6">
        <v>-0.68493749999999998</v>
      </c>
      <c r="F212" s="7">
        <v>0.64736287090856404</v>
      </c>
      <c r="G212" s="7">
        <v>0.63420559398269705</v>
      </c>
      <c r="H212" s="7">
        <v>0.60643406927360599</v>
      </c>
    </row>
    <row r="213" spans="1:8" s="4" customFormat="1">
      <c r="A213" s="4">
        <v>39114</v>
      </c>
      <c r="B213" s="2">
        <v>86.165127395925197</v>
      </c>
      <c r="C213" s="5">
        <f t="shared" si="6"/>
        <v>1.9353315344577624</v>
      </c>
      <c r="D213" s="5">
        <f t="shared" si="7"/>
        <v>1.6810884189761843E-3</v>
      </c>
      <c r="E213" s="6">
        <v>-0.72138999999999998</v>
      </c>
      <c r="F213" s="7">
        <v>0.64276035266980402</v>
      </c>
      <c r="G213" s="7">
        <v>0.64166517913386101</v>
      </c>
      <c r="H213" s="7">
        <v>0.59510863890609</v>
      </c>
    </row>
    <row r="214" spans="1:8" s="4" customFormat="1">
      <c r="A214" s="4">
        <v>39142</v>
      </c>
      <c r="B214" s="2">
        <v>86.613196521768401</v>
      </c>
      <c r="C214" s="5">
        <f t="shared" si="6"/>
        <v>1.9375840668436359</v>
      </c>
      <c r="D214" s="5">
        <f t="shared" si="7"/>
        <v>2.2525323858735291E-3</v>
      </c>
      <c r="E214" s="6">
        <v>-0.66217000000000004</v>
      </c>
      <c r="F214" s="7">
        <v>0.63647208947064005</v>
      </c>
      <c r="G214" s="7">
        <v>0.65361731516917998</v>
      </c>
      <c r="H214" s="7">
        <v>0.58628341574048104</v>
      </c>
    </row>
    <row r="215" spans="1:8" s="4" customFormat="1">
      <c r="A215" s="4">
        <v>39173</v>
      </c>
      <c r="B215" s="2">
        <v>86.873093491184207</v>
      </c>
      <c r="C215" s="5">
        <f t="shared" si="6"/>
        <v>1.9388852867165152</v>
      </c>
      <c r="D215" s="5">
        <f t="shared" si="7"/>
        <v>1.3012198728792335E-3</v>
      </c>
      <c r="E215" s="6">
        <v>-0.63526749999999998</v>
      </c>
      <c r="F215" s="7">
        <v>0.62330830041373697</v>
      </c>
      <c r="G215" s="7">
        <v>0.677427487907871</v>
      </c>
      <c r="H215" s="7">
        <v>0.56907298775444404</v>
      </c>
    </row>
    <row r="216" spans="1:8" s="4" customFormat="1">
      <c r="A216" s="4">
        <v>39203</v>
      </c>
      <c r="B216" s="2">
        <v>87.232139466789306</v>
      </c>
      <c r="C216" s="5">
        <f t="shared" si="6"/>
        <v>1.9406765241693562</v>
      </c>
      <c r="D216" s="5">
        <f t="shared" si="7"/>
        <v>1.7912374528410435E-3</v>
      </c>
      <c r="E216" s="6">
        <v>-0.63158499999999995</v>
      </c>
      <c r="F216" s="7">
        <v>0.60686190283510399</v>
      </c>
      <c r="G216" s="7">
        <v>0.706511593409482</v>
      </c>
      <c r="H216" s="7">
        <v>0.54871209034088697</v>
      </c>
    </row>
    <row r="217" spans="1:8" s="4" customFormat="1">
      <c r="A217" s="4">
        <v>39234</v>
      </c>
      <c r="B217" s="2">
        <v>87.434234675149895</v>
      </c>
      <c r="C217" s="5">
        <f t="shared" si="6"/>
        <v>1.9416815129476208</v>
      </c>
      <c r="D217" s="5">
        <f t="shared" si="7"/>
        <v>1.0049887782646039E-3</v>
      </c>
      <c r="E217" s="6">
        <v>-0.59554600000000002</v>
      </c>
      <c r="F217" s="7">
        <v>0.60768481383141004</v>
      </c>
      <c r="G217" s="7">
        <v>0.73621809174717201</v>
      </c>
      <c r="H217" s="7">
        <v>0.54377932366533399</v>
      </c>
    </row>
    <row r="218" spans="1:8" s="4" customFormat="1">
      <c r="A218" s="4">
        <v>39264</v>
      </c>
      <c r="B218" s="2">
        <v>87.589919710400494</v>
      </c>
      <c r="C218" s="5">
        <f t="shared" si="6"/>
        <v>1.9424541282451373</v>
      </c>
      <c r="D218" s="5">
        <f t="shared" si="7"/>
        <v>7.7261529751648794E-4</v>
      </c>
      <c r="E218" s="6">
        <v>-0.46232000000000001</v>
      </c>
      <c r="F218" s="7">
        <v>0.61851005257031599</v>
      </c>
      <c r="G218" s="7">
        <v>0.77432529334122102</v>
      </c>
      <c r="H218" s="7">
        <v>0.545707536982321</v>
      </c>
    </row>
    <row r="219" spans="1:8" s="4" customFormat="1">
      <c r="A219" s="4">
        <v>39295</v>
      </c>
      <c r="B219" s="2">
        <v>87.616921992937193</v>
      </c>
      <c r="C219" s="5">
        <f t="shared" si="6"/>
        <v>1.9425879922230882</v>
      </c>
      <c r="D219" s="5">
        <f t="shared" si="7"/>
        <v>1.3386397795089877E-4</v>
      </c>
      <c r="E219" s="6">
        <v>-2.42E-4</v>
      </c>
      <c r="F219" s="7">
        <v>0.64218876179853202</v>
      </c>
      <c r="G219" s="7">
        <v>0.779511648323577</v>
      </c>
      <c r="H219" s="7">
        <v>0.55327511067823998</v>
      </c>
    </row>
    <row r="220" spans="1:8" s="4" customFormat="1">
      <c r="A220" s="4">
        <v>39326</v>
      </c>
      <c r="B220" s="2">
        <v>87.988203377816802</v>
      </c>
      <c r="C220" s="5">
        <f t="shared" si="6"/>
        <v>1.9444244499758569</v>
      </c>
      <c r="D220" s="5">
        <f t="shared" si="7"/>
        <v>1.8364577527687498E-3</v>
      </c>
      <c r="E220" s="6">
        <v>0.17376749999999999</v>
      </c>
      <c r="F220" s="7">
        <v>0.65419563538672298</v>
      </c>
      <c r="G220" s="7">
        <v>0.80198577457975095</v>
      </c>
      <c r="H220" s="7">
        <v>0.55422299420590404</v>
      </c>
    </row>
    <row r="221" spans="1:8" s="4" customFormat="1">
      <c r="A221" s="4">
        <v>39356</v>
      </c>
      <c r="B221" s="2">
        <v>88.259491935177607</v>
      </c>
      <c r="C221" s="5">
        <f t="shared" si="6"/>
        <v>1.9457614231068241</v>
      </c>
      <c r="D221" s="5">
        <f t="shared" si="7"/>
        <v>1.3369731309671451E-3</v>
      </c>
      <c r="E221" s="6">
        <v>-1.1315E-2</v>
      </c>
      <c r="F221" s="7">
        <v>0.66448028161455197</v>
      </c>
      <c r="G221" s="7">
        <v>0.83849541275708905</v>
      </c>
      <c r="H221" s="7">
        <v>0.561818944910495</v>
      </c>
    </row>
    <row r="222" spans="1:8" s="4" customFormat="1">
      <c r="A222" s="4">
        <v>39387</v>
      </c>
      <c r="B222" s="2">
        <v>88.953113067838999</v>
      </c>
      <c r="C222" s="5">
        <f t="shared" si="6"/>
        <v>1.9491611515714493</v>
      </c>
      <c r="D222" s="5">
        <f t="shared" si="7"/>
        <v>3.3997284646252179E-3</v>
      </c>
      <c r="E222" s="6">
        <v>0.24566199999999999</v>
      </c>
      <c r="F222" s="7">
        <v>0.68681640695053503</v>
      </c>
      <c r="G222" s="7">
        <v>0.89277030363841303</v>
      </c>
      <c r="H222" s="7">
        <v>0.57268889526705602</v>
      </c>
    </row>
    <row r="223" spans="1:8" s="4" customFormat="1">
      <c r="A223" s="4">
        <v>39417</v>
      </c>
      <c r="B223" s="2">
        <v>89.210900483931496</v>
      </c>
      <c r="C223" s="5">
        <f t="shared" si="6"/>
        <v>1.9504179231069525</v>
      </c>
      <c r="D223" s="5">
        <f t="shared" si="7"/>
        <v>1.2567715355031872E-3</v>
      </c>
      <c r="E223" s="6">
        <v>0.54644250000000005</v>
      </c>
      <c r="F223" s="7">
        <v>0.69413601931670199</v>
      </c>
      <c r="G223" s="7">
        <v>0.906383545880176</v>
      </c>
      <c r="H223" s="7">
        <v>0.57780266540709802</v>
      </c>
    </row>
    <row r="224" spans="1:8" s="4" customFormat="1">
      <c r="A224" s="4">
        <v>39448</v>
      </c>
      <c r="B224" s="2">
        <v>89.518473358451104</v>
      </c>
      <c r="C224" s="5">
        <f t="shared" si="6"/>
        <v>1.9519126671568667</v>
      </c>
      <c r="D224" s="5">
        <f t="shared" si="7"/>
        <v>1.4947440499142317E-3</v>
      </c>
      <c r="E224" s="6">
        <v>0.41807</v>
      </c>
      <c r="F224" s="7">
        <v>0.695614646046959</v>
      </c>
      <c r="G224" s="7">
        <v>0.94624409772812901</v>
      </c>
      <c r="H224" s="7">
        <v>0.58008090291996095</v>
      </c>
    </row>
    <row r="225" spans="1:8" s="4" customFormat="1">
      <c r="A225" s="4">
        <v>39479</v>
      </c>
      <c r="B225" s="2">
        <v>89.734913529409297</v>
      </c>
      <c r="C225" s="5">
        <f t="shared" ref="C225:C288" si="8">LOG(B225)</f>
        <v>1.9529614486524136</v>
      </c>
      <c r="D225" s="5">
        <f t="shared" si="7"/>
        <v>1.0487814955468799E-3</v>
      </c>
      <c r="E225" s="6">
        <v>0.51941599999999999</v>
      </c>
      <c r="F225" s="7">
        <v>0.70792658636874295</v>
      </c>
      <c r="G225" s="7">
        <v>0.95387279821314497</v>
      </c>
      <c r="H225" s="7">
        <v>0.59532942320698301</v>
      </c>
    </row>
    <row r="226" spans="1:8" s="4" customFormat="1">
      <c r="A226" s="4">
        <v>39508</v>
      </c>
      <c r="B226" s="2">
        <v>90.055987545197198</v>
      </c>
      <c r="C226" s="5">
        <f t="shared" si="8"/>
        <v>1.9545125930177674</v>
      </c>
      <c r="D226" s="5">
        <f t="shared" ref="D226:D289" si="9">C226-C225</f>
        <v>1.5511443653537516E-3</v>
      </c>
      <c r="E226" s="6">
        <v>0.83842249999999996</v>
      </c>
      <c r="F226" s="7">
        <v>0.72012149951746596</v>
      </c>
      <c r="G226" s="7">
        <v>0.97149084241810302</v>
      </c>
      <c r="H226" s="7">
        <v>0.61493059201211997</v>
      </c>
    </row>
    <row r="227" spans="1:8" s="4" customFormat="1">
      <c r="A227" s="4">
        <v>39539</v>
      </c>
      <c r="B227" s="2">
        <v>90.264411413527299</v>
      </c>
      <c r="C227" s="5">
        <f t="shared" si="8"/>
        <v>1.9555165545966646</v>
      </c>
      <c r="D227" s="5">
        <f t="shared" si="9"/>
        <v>1.0039615788972611E-3</v>
      </c>
      <c r="E227" s="6">
        <v>0.717835</v>
      </c>
      <c r="F227" s="7">
        <v>0.74780869020593799</v>
      </c>
      <c r="G227" s="7">
        <v>1.0158091755024199</v>
      </c>
      <c r="H227" s="7">
        <v>0.64584860465591898</v>
      </c>
    </row>
    <row r="228" spans="1:8" s="4" customFormat="1">
      <c r="A228" s="4">
        <v>39569</v>
      </c>
      <c r="B228" s="2">
        <v>90.798550314956302</v>
      </c>
      <c r="C228" s="5">
        <f t="shared" si="8"/>
        <v>1.9580789146527926</v>
      </c>
      <c r="D228" s="5">
        <f t="shared" si="9"/>
        <v>2.5623600561279769E-3</v>
      </c>
      <c r="E228" s="6">
        <v>0.42026400000000003</v>
      </c>
      <c r="F228" s="7">
        <v>0.78605012541654096</v>
      </c>
      <c r="G228" s="7">
        <v>1.0717382658224801</v>
      </c>
      <c r="H228" s="7">
        <v>0.67084539756803996</v>
      </c>
    </row>
    <row r="229" spans="1:8" s="4" customFormat="1">
      <c r="A229" s="4">
        <v>39600</v>
      </c>
      <c r="B229" s="2">
        <v>91.749958863710205</v>
      </c>
      <c r="C229" s="5">
        <f t="shared" si="8"/>
        <v>1.962605878207313</v>
      </c>
      <c r="D229" s="5">
        <f t="shared" si="9"/>
        <v>4.5269635545204245E-3</v>
      </c>
      <c r="E229" s="6">
        <v>0.54479750000000005</v>
      </c>
      <c r="F229" s="7">
        <v>0.82057598347481397</v>
      </c>
      <c r="G229" s="7">
        <v>1.1637878176131999</v>
      </c>
      <c r="H229" s="7">
        <v>0.69499413941411803</v>
      </c>
    </row>
    <row r="230" spans="1:8" s="4" customFormat="1">
      <c r="A230" s="4">
        <v>39630</v>
      </c>
      <c r="B230" s="2">
        <v>92.405186125889699</v>
      </c>
      <c r="C230" s="5">
        <f t="shared" si="8"/>
        <v>1.9656963461405748</v>
      </c>
      <c r="D230" s="5">
        <f t="shared" si="9"/>
        <v>3.0904679332617313E-3</v>
      </c>
      <c r="E230" s="6">
        <v>0.6742475</v>
      </c>
      <c r="F230" s="7">
        <v>0.86570504566772999</v>
      </c>
      <c r="G230" s="7">
        <v>1.2074630915359399</v>
      </c>
      <c r="H230" s="7">
        <v>0.72720963151638396</v>
      </c>
    </row>
    <row r="231" spans="1:8" s="4" customFormat="1">
      <c r="A231" s="4">
        <v>39661</v>
      </c>
      <c r="B231" s="2">
        <v>92.267643249218395</v>
      </c>
      <c r="C231" s="5">
        <f t="shared" si="8"/>
        <v>1.9650494277648642</v>
      </c>
      <c r="D231" s="5">
        <f t="shared" si="9"/>
        <v>-6.4691837571051458E-4</v>
      </c>
      <c r="E231" s="6">
        <v>0.60831199999999996</v>
      </c>
      <c r="F231" s="7">
        <v>0.93630399056949698</v>
      </c>
      <c r="G231" s="7">
        <v>1.2843428622839499</v>
      </c>
      <c r="H231" s="7">
        <v>0.77245245260129003</v>
      </c>
    </row>
    <row r="232" spans="1:8" s="4" customFormat="1">
      <c r="A232" s="4">
        <v>39692</v>
      </c>
      <c r="B232" s="2">
        <v>92.346540543505299</v>
      </c>
      <c r="C232" s="5">
        <f t="shared" si="8"/>
        <v>1.9654206306803499</v>
      </c>
      <c r="D232" s="5">
        <f t="shared" si="9"/>
        <v>3.7120291548564666E-4</v>
      </c>
      <c r="E232" s="6">
        <v>1.3122725</v>
      </c>
      <c r="F232" s="7">
        <v>1.02067311638146</v>
      </c>
      <c r="G232" s="7">
        <v>1.4200614449337501</v>
      </c>
      <c r="H232" s="7">
        <v>0.83795784877952395</v>
      </c>
    </row>
    <row r="233" spans="1:8" s="4" customFormat="1">
      <c r="A233" s="4">
        <v>39722</v>
      </c>
      <c r="B233" s="2">
        <v>91.552504672660604</v>
      </c>
      <c r="C233" s="5">
        <f t="shared" si="8"/>
        <v>1.9616702301301885</v>
      </c>
      <c r="D233" s="5">
        <f t="shared" si="9"/>
        <v>-3.7504005501614035E-3</v>
      </c>
      <c r="E233" s="6">
        <v>2.3608380000000002</v>
      </c>
      <c r="F233" s="7">
        <v>1.1057454163083</v>
      </c>
      <c r="G233" s="7">
        <v>1.5517330061411501</v>
      </c>
      <c r="H233" s="7">
        <v>0.859166056774328</v>
      </c>
    </row>
    <row r="234" spans="1:8" s="4" customFormat="1">
      <c r="A234" s="4">
        <v>39753</v>
      </c>
      <c r="B234" s="2">
        <v>89.931523899129601</v>
      </c>
      <c r="C234" s="5">
        <f t="shared" si="8"/>
        <v>1.9539119526414772</v>
      </c>
      <c r="D234" s="5">
        <f t="shared" si="9"/>
        <v>-7.7582774887112738E-3</v>
      </c>
      <c r="E234" s="6">
        <v>2.7672949999999998</v>
      </c>
      <c r="F234" s="7">
        <v>1.1047716276894399</v>
      </c>
      <c r="G234" s="7">
        <v>1.4957821281322401</v>
      </c>
      <c r="H234" s="7">
        <v>0.88258745178679598</v>
      </c>
    </row>
    <row r="235" spans="1:8" s="4" customFormat="1">
      <c r="A235" s="4">
        <v>39783</v>
      </c>
      <c r="B235" s="2">
        <v>89.191070682693606</v>
      </c>
      <c r="C235" s="5">
        <f t="shared" si="8"/>
        <v>1.9503213773879338</v>
      </c>
      <c r="D235" s="5">
        <f t="shared" si="9"/>
        <v>-3.5905752535434488E-3</v>
      </c>
      <c r="E235" s="6">
        <v>2.7005750000000002</v>
      </c>
      <c r="F235" s="7">
        <v>1.0786758945501</v>
      </c>
      <c r="G235" s="7">
        <v>1.4522801345690901</v>
      </c>
      <c r="H235" s="7">
        <v>0.89322562279927697</v>
      </c>
    </row>
    <row r="236" spans="1:8" s="4" customFormat="1">
      <c r="A236" s="4">
        <v>39814</v>
      </c>
      <c r="B236" s="2">
        <v>89.416792888273804</v>
      </c>
      <c r="C236" s="5">
        <f t="shared" si="8"/>
        <v>1.9514190889730378</v>
      </c>
      <c r="D236" s="5">
        <f t="shared" si="9"/>
        <v>1.0977115851040775E-3</v>
      </c>
      <c r="E236" s="6">
        <v>2.1011259999999998</v>
      </c>
      <c r="F236" s="7">
        <v>1.0654042828844399</v>
      </c>
      <c r="G236" s="7">
        <v>1.4669365329083399</v>
      </c>
      <c r="H236" s="7">
        <v>0.90290598353646401</v>
      </c>
    </row>
    <row r="237" spans="1:8" s="4" customFormat="1">
      <c r="A237" s="4">
        <v>39845</v>
      </c>
      <c r="B237" s="2">
        <v>89.742507921372706</v>
      </c>
      <c r="C237" s="5">
        <f t="shared" si="8"/>
        <v>1.9529982020501215</v>
      </c>
      <c r="D237" s="5">
        <f t="shared" si="9"/>
        <v>1.5791130770836936E-3</v>
      </c>
      <c r="E237" s="6">
        <v>1.8938699999999999</v>
      </c>
      <c r="F237" s="7">
        <v>1.0114965175014501</v>
      </c>
      <c r="G237" s="7">
        <v>1.4410105173579399</v>
      </c>
      <c r="H237" s="7">
        <v>0.85746586074106501</v>
      </c>
    </row>
    <row r="238" spans="1:8" s="4" customFormat="1">
      <c r="A238" s="4">
        <v>39873</v>
      </c>
      <c r="B238" s="2">
        <v>89.653906681799199</v>
      </c>
      <c r="C238" s="5">
        <f t="shared" si="8"/>
        <v>1.9525692187546604</v>
      </c>
      <c r="D238" s="5">
        <f t="shared" si="9"/>
        <v>-4.2898329546114944E-4</v>
      </c>
      <c r="E238" s="6">
        <v>1.8732</v>
      </c>
      <c r="F238" s="7">
        <v>0.95693045445039704</v>
      </c>
      <c r="G238" s="7">
        <v>1.38912912290807</v>
      </c>
      <c r="H238" s="7">
        <v>0.81116791874732397</v>
      </c>
    </row>
    <row r="239" spans="1:8" s="4" customFormat="1">
      <c r="A239" s="4">
        <v>39904</v>
      </c>
      <c r="B239" s="2">
        <v>89.744195564031301</v>
      </c>
      <c r="C239" s="5">
        <f t="shared" si="8"/>
        <v>1.9530063690494572</v>
      </c>
      <c r="D239" s="5">
        <f t="shared" si="9"/>
        <v>4.3715029479685086E-4</v>
      </c>
      <c r="E239" s="6">
        <v>1.4579275</v>
      </c>
      <c r="F239" s="7">
        <v>0.91471259315876696</v>
      </c>
      <c r="G239" s="7">
        <v>1.3443068766789901</v>
      </c>
      <c r="H239" s="7">
        <v>0.76577978901600197</v>
      </c>
    </row>
    <row r="240" spans="1:8" s="4" customFormat="1">
      <c r="A240" s="4">
        <v>39934</v>
      </c>
      <c r="B240" s="2">
        <v>89.876253602062306</v>
      </c>
      <c r="C240" s="5">
        <f t="shared" si="8"/>
        <v>1.9536449610116484</v>
      </c>
      <c r="D240" s="5">
        <f t="shared" si="9"/>
        <v>6.3859196219118175E-4</v>
      </c>
      <c r="E240" s="6">
        <v>0.98114999999999997</v>
      </c>
      <c r="F240" s="7">
        <v>0.88225804811739705</v>
      </c>
      <c r="G240" s="7">
        <v>1.2379403283159101</v>
      </c>
      <c r="H240" s="7">
        <v>0.740426740370563</v>
      </c>
    </row>
    <row r="241" spans="1:8" s="4" customFormat="1">
      <c r="A241" s="4">
        <v>39965</v>
      </c>
      <c r="B241" s="2">
        <v>90.622191657138501</v>
      </c>
      <c r="C241" s="5">
        <f t="shared" si="8"/>
        <v>1.9572345611878113</v>
      </c>
      <c r="D241" s="5">
        <f t="shared" si="9"/>
        <v>3.5896001761628327E-3</v>
      </c>
      <c r="E241" s="6">
        <v>0.78173000000000004</v>
      </c>
      <c r="F241" s="7">
        <v>0.86453959220575805</v>
      </c>
      <c r="G241" s="7">
        <v>1.17155420701084</v>
      </c>
      <c r="H241" s="7">
        <v>0.72341299728614405</v>
      </c>
    </row>
    <row r="242" spans="1:8" s="4" customFormat="1">
      <c r="A242" s="4">
        <v>39995</v>
      </c>
      <c r="B242" s="2">
        <v>90.595189374601802</v>
      </c>
      <c r="C242" s="5">
        <f t="shared" si="8"/>
        <v>1.9571051371521639</v>
      </c>
      <c r="D242" s="5">
        <f t="shared" si="9"/>
        <v>-1.2942403564730753E-4</v>
      </c>
      <c r="E242" s="6">
        <v>0.54126200000000002</v>
      </c>
      <c r="F242" s="7">
        <v>0.84574249467257001</v>
      </c>
      <c r="G242" s="7">
        <v>1.14526568769227</v>
      </c>
      <c r="H242" s="7">
        <v>0.72850044179669304</v>
      </c>
    </row>
    <row r="243" spans="1:8" s="4" customFormat="1">
      <c r="A243" s="4">
        <v>40026</v>
      </c>
      <c r="B243" s="2">
        <v>90.898543142475006</v>
      </c>
      <c r="C243" s="5">
        <f t="shared" si="8"/>
        <v>1.9585569227131197</v>
      </c>
      <c r="D243" s="5">
        <f t="shared" si="9"/>
        <v>1.4517855609557095E-3</v>
      </c>
      <c r="E243" s="6">
        <v>0.26115500000000003</v>
      </c>
      <c r="F243" s="7">
        <v>0.79864407360852596</v>
      </c>
      <c r="G243" s="7">
        <v>1.0896329649252401</v>
      </c>
      <c r="H243" s="7">
        <v>0.69568729441097099</v>
      </c>
    </row>
    <row r="244" spans="1:8" s="4" customFormat="1">
      <c r="A244" s="4">
        <v>40057</v>
      </c>
      <c r="B244" s="2">
        <v>91.074057978963495</v>
      </c>
      <c r="C244" s="5">
        <f t="shared" si="8"/>
        <v>1.9593946878288169</v>
      </c>
      <c r="D244" s="5">
        <f t="shared" si="9"/>
        <v>8.377651156972199E-4</v>
      </c>
      <c r="E244" s="6">
        <v>0.1425575</v>
      </c>
      <c r="F244" s="7">
        <v>0.76785633681547905</v>
      </c>
      <c r="G244" s="7">
        <v>1.0667005163032299</v>
      </c>
      <c r="H244" s="7">
        <v>0.67674348572324095</v>
      </c>
    </row>
    <row r="245" spans="1:8" s="4" customFormat="1">
      <c r="A245" s="4">
        <v>40087</v>
      </c>
      <c r="B245" s="2">
        <v>91.347456089647594</v>
      </c>
      <c r="C245" s="5">
        <f t="shared" si="8"/>
        <v>1.9606964573085666</v>
      </c>
      <c r="D245" s="5">
        <f t="shared" si="9"/>
        <v>1.3017694797496926E-3</v>
      </c>
      <c r="E245" s="6">
        <v>6.6030000000000005E-2</v>
      </c>
      <c r="F245" s="7">
        <v>0.74354688641883704</v>
      </c>
      <c r="G245" s="7">
        <v>1.0556669639287699</v>
      </c>
      <c r="H245" s="7">
        <v>0.66232864648924805</v>
      </c>
    </row>
    <row r="246" spans="1:8" s="4" customFormat="1">
      <c r="A246" s="4">
        <v>40118</v>
      </c>
      <c r="B246" s="2">
        <v>91.653341321508606</v>
      </c>
      <c r="C246" s="5">
        <f t="shared" si="8"/>
        <v>1.9621483022610517</v>
      </c>
      <c r="D246" s="5">
        <f t="shared" si="9"/>
        <v>1.4518449524851818E-3</v>
      </c>
      <c r="E246" s="6">
        <v>5.375E-4</v>
      </c>
      <c r="F246" s="7">
        <v>0.73250729980365104</v>
      </c>
      <c r="G246" s="7">
        <v>1.0267308863297899</v>
      </c>
      <c r="H246" s="7">
        <v>0.663221810642173</v>
      </c>
    </row>
    <row r="247" spans="1:8" s="4" customFormat="1">
      <c r="A247" s="4">
        <v>40148</v>
      </c>
      <c r="B247" s="2">
        <v>91.701017226612393</v>
      </c>
      <c r="C247" s="5">
        <f t="shared" si="8"/>
        <v>1.9623741532649428</v>
      </c>
      <c r="D247" s="5">
        <f t="shared" si="9"/>
        <v>2.2585100389105328E-4</v>
      </c>
      <c r="E247" s="6">
        <v>-8.5722499999999993E-2</v>
      </c>
      <c r="F247" s="7">
        <v>0.72468942888034105</v>
      </c>
      <c r="G247" s="7">
        <v>1.01752974617845</v>
      </c>
      <c r="H247" s="7">
        <v>0.65971253896725901</v>
      </c>
    </row>
    <row r="248" spans="1:8" s="4" customFormat="1">
      <c r="A248" s="4">
        <v>40179</v>
      </c>
      <c r="B248" s="2">
        <v>91.760506630326105</v>
      </c>
      <c r="C248" s="5">
        <f t="shared" si="8"/>
        <v>1.9626558027370167</v>
      </c>
      <c r="D248" s="5">
        <f t="shared" si="9"/>
        <v>2.8164947207387492E-4</v>
      </c>
      <c r="E248" s="6">
        <v>-0.16714200000000001</v>
      </c>
      <c r="F248" s="7">
        <v>0.72650334237344105</v>
      </c>
      <c r="G248" s="7">
        <v>1.01434375763872</v>
      </c>
      <c r="H248" s="7">
        <v>0.66758737746196195</v>
      </c>
    </row>
    <row r="249" spans="1:8" s="4" customFormat="1">
      <c r="A249" s="4">
        <v>40210</v>
      </c>
      <c r="B249" s="2">
        <v>91.673171122746496</v>
      </c>
      <c r="C249" s="5">
        <f t="shared" si="8"/>
        <v>1.962242254556043</v>
      </c>
      <c r="D249" s="5">
        <f t="shared" si="9"/>
        <v>-4.1354818097372181E-4</v>
      </c>
      <c r="E249" s="6">
        <v>-0.20181750000000001</v>
      </c>
      <c r="F249" s="7">
        <v>0.72099828688339695</v>
      </c>
      <c r="G249" s="7">
        <v>1.0191840548529101</v>
      </c>
      <c r="H249" s="7">
        <v>0.65990453639098301</v>
      </c>
    </row>
    <row r="250" spans="1:8" s="4" customFormat="1">
      <c r="A250" s="4">
        <v>40238</v>
      </c>
      <c r="B250" s="2">
        <v>91.703548690600201</v>
      </c>
      <c r="C250" s="5">
        <f t="shared" si="8"/>
        <v>1.9623861420705171</v>
      </c>
      <c r="D250" s="5">
        <f t="shared" si="9"/>
        <v>1.4388751447413917E-4</v>
      </c>
      <c r="E250" s="6">
        <v>-0.34275</v>
      </c>
      <c r="F250" s="7">
        <v>0.71151737560211104</v>
      </c>
      <c r="G250" s="7">
        <v>1.03668951771411</v>
      </c>
      <c r="H250" s="7">
        <v>0.66970052952807801</v>
      </c>
    </row>
    <row r="251" spans="1:8" s="4" customFormat="1">
      <c r="A251" s="4">
        <v>40269</v>
      </c>
      <c r="B251" s="2">
        <v>91.724644223832001</v>
      </c>
      <c r="C251" s="5">
        <f t="shared" si="8"/>
        <v>1.9624860359152985</v>
      </c>
      <c r="D251" s="5">
        <f t="shared" si="9"/>
        <v>9.9893844781373531E-5</v>
      </c>
      <c r="E251" s="6">
        <v>-0.412748</v>
      </c>
      <c r="F251" s="7">
        <v>0.69073730474755102</v>
      </c>
      <c r="G251" s="7">
        <v>1.05469189558163</v>
      </c>
      <c r="H251" s="7">
        <v>0.66530388188288903</v>
      </c>
    </row>
    <row r="252" spans="1:8" s="4" customFormat="1">
      <c r="A252" s="4">
        <v>40299</v>
      </c>
      <c r="B252" s="2">
        <v>91.6769683187282</v>
      </c>
      <c r="C252" s="5">
        <f t="shared" si="8"/>
        <v>1.9622602431026217</v>
      </c>
      <c r="D252" s="5">
        <f t="shared" si="9"/>
        <v>-2.2579281267676166E-4</v>
      </c>
      <c r="E252" s="6">
        <v>-0.16361249999999999</v>
      </c>
      <c r="F252" s="7">
        <v>0.68194874294320595</v>
      </c>
      <c r="G252" s="7">
        <v>1.09897576499504</v>
      </c>
      <c r="H252" s="7">
        <v>0.66628459253111805</v>
      </c>
    </row>
    <row r="253" spans="1:8" s="4" customFormat="1">
      <c r="A253" s="4">
        <v>40330</v>
      </c>
      <c r="B253" s="2">
        <v>91.638574448246302</v>
      </c>
      <c r="C253" s="5">
        <f t="shared" si="8"/>
        <v>1.9620783245802607</v>
      </c>
      <c r="D253" s="5">
        <f t="shared" si="9"/>
        <v>-1.8191852236104644E-4</v>
      </c>
      <c r="E253" s="6">
        <v>-4.73325E-2</v>
      </c>
      <c r="F253" s="7">
        <v>0.64849765447319097</v>
      </c>
      <c r="G253" s="7">
        <v>1.10352077692383</v>
      </c>
      <c r="H253" s="7">
        <v>0.63307080794577297</v>
      </c>
    </row>
    <row r="254" spans="1:8" s="4" customFormat="1">
      <c r="A254" s="4">
        <v>40360</v>
      </c>
      <c r="B254" s="2">
        <v>91.809870178088502</v>
      </c>
      <c r="C254" s="5">
        <f t="shared" si="8"/>
        <v>1.9628893732867954</v>
      </c>
      <c r="D254" s="5">
        <f t="shared" si="9"/>
        <v>8.1104870653470051E-4</v>
      </c>
      <c r="E254" s="6">
        <v>-0.196772</v>
      </c>
      <c r="F254" s="7">
        <v>0.62855107589898496</v>
      </c>
      <c r="G254" s="7">
        <v>1.10003499781404</v>
      </c>
      <c r="H254" s="7">
        <v>0.61088298913653605</v>
      </c>
    </row>
    <row r="255" spans="1:8" s="4" customFormat="1">
      <c r="A255" s="4">
        <v>40391</v>
      </c>
      <c r="B255" s="2">
        <v>91.944037769442701</v>
      </c>
      <c r="C255" s="5">
        <f t="shared" si="8"/>
        <v>1.9635235720973765</v>
      </c>
      <c r="D255" s="5">
        <f t="shared" si="9"/>
        <v>6.3419881058113248E-4</v>
      </c>
      <c r="E255" s="6">
        <v>-0.24915499999999999</v>
      </c>
      <c r="F255" s="7">
        <v>0.61265569119336605</v>
      </c>
      <c r="G255" s="7">
        <v>1.0991210752474201</v>
      </c>
      <c r="H255" s="7">
        <v>0.59642074375396303</v>
      </c>
    </row>
    <row r="256" spans="1:8" s="4" customFormat="1">
      <c r="A256" s="4">
        <v>40422</v>
      </c>
      <c r="B256" s="2">
        <v>92.092550323394505</v>
      </c>
      <c r="C256" s="5">
        <f t="shared" si="8"/>
        <v>1.9642245000741831</v>
      </c>
      <c r="D256" s="5">
        <f t="shared" si="9"/>
        <v>7.0092797680665342E-4</v>
      </c>
      <c r="E256" s="6">
        <v>-0.27111750000000001</v>
      </c>
      <c r="F256" s="7">
        <v>0.60406037886004504</v>
      </c>
      <c r="G256" s="7">
        <v>1.07676984796622</v>
      </c>
      <c r="H256" s="7">
        <v>0.58794431002404901</v>
      </c>
    </row>
    <row r="257" spans="1:8" s="4" customFormat="1">
      <c r="A257" s="4">
        <v>40452</v>
      </c>
      <c r="B257" s="2">
        <v>92.413202428517806</v>
      </c>
      <c r="C257" s="5">
        <f t="shared" si="8"/>
        <v>1.9657340202705795</v>
      </c>
      <c r="D257" s="5">
        <f t="shared" si="9"/>
        <v>1.5095201963963856E-3</v>
      </c>
      <c r="E257" s="6">
        <v>-0.37697599999999998</v>
      </c>
      <c r="F257" s="7">
        <v>0.60078150076968795</v>
      </c>
      <c r="G257" s="7">
        <v>0.99542530551395902</v>
      </c>
      <c r="H257" s="7">
        <v>0.57923641575295504</v>
      </c>
    </row>
    <row r="258" spans="1:8" s="4" customFormat="1">
      <c r="A258" s="4">
        <v>40483</v>
      </c>
      <c r="B258" s="2">
        <v>92.647362847390696</v>
      </c>
      <c r="C258" s="5">
        <f t="shared" si="8"/>
        <v>1.9668330618942456</v>
      </c>
      <c r="D258" s="5">
        <f t="shared" si="9"/>
        <v>1.0990416236660305E-3</v>
      </c>
      <c r="E258" s="6">
        <v>-0.3999875</v>
      </c>
      <c r="F258" s="7">
        <v>0.59764219958957299</v>
      </c>
      <c r="G258" s="7">
        <v>0.94943142099057698</v>
      </c>
      <c r="H258" s="7">
        <v>0.58193365934421204</v>
      </c>
    </row>
    <row r="259" spans="1:8" s="4" customFormat="1">
      <c r="A259" s="4">
        <v>40513</v>
      </c>
      <c r="B259" s="2">
        <v>93.019488053599503</v>
      </c>
      <c r="C259" s="5">
        <f t="shared" si="8"/>
        <v>1.9685739449786734</v>
      </c>
      <c r="D259" s="5">
        <f t="shared" si="9"/>
        <v>1.74088308442788E-3</v>
      </c>
      <c r="E259" s="6">
        <v>-0.42623800000000001</v>
      </c>
      <c r="F259" s="7">
        <v>0.61989367227749403</v>
      </c>
      <c r="G259" s="7">
        <v>0.93074442898360699</v>
      </c>
      <c r="H259" s="7">
        <v>0.606603857020936</v>
      </c>
    </row>
    <row r="260" spans="1:8" s="4" customFormat="1">
      <c r="A260" s="4">
        <v>40544</v>
      </c>
      <c r="B260" s="2">
        <v>93.321154178814197</v>
      </c>
      <c r="C260" s="5">
        <f t="shared" si="8"/>
        <v>1.969980101428942</v>
      </c>
      <c r="D260" s="5">
        <f t="shared" si="9"/>
        <v>1.4061564502685364E-3</v>
      </c>
      <c r="E260" s="6">
        <v>-0.51157249999999999</v>
      </c>
      <c r="F260" s="7">
        <v>0.61946813362324804</v>
      </c>
      <c r="G260" s="7">
        <v>0.88538178945671897</v>
      </c>
      <c r="H260" s="7">
        <v>0.61790269540306098</v>
      </c>
    </row>
    <row r="261" spans="1:8" s="4" customFormat="1">
      <c r="A261" s="4">
        <v>40575</v>
      </c>
      <c r="B261" s="2">
        <v>93.621132661370297</v>
      </c>
      <c r="C261" s="5">
        <f t="shared" si="8"/>
        <v>1.9713738910705019</v>
      </c>
      <c r="D261" s="5">
        <f t="shared" si="9"/>
        <v>1.3937896415598949E-3</v>
      </c>
      <c r="E261" s="6">
        <v>-0.52355249999999998</v>
      </c>
      <c r="F261" s="7">
        <v>0.62559339094916999</v>
      </c>
      <c r="G261" s="7">
        <v>0.86462373889257704</v>
      </c>
      <c r="H261" s="7">
        <v>0.61922035251840701</v>
      </c>
    </row>
    <row r="262" spans="1:8" s="4" customFormat="1">
      <c r="A262" s="4">
        <v>40603</v>
      </c>
      <c r="B262" s="2">
        <v>94.105486104372204</v>
      </c>
      <c r="C262" s="5">
        <f t="shared" si="8"/>
        <v>1.9736149424007468</v>
      </c>
      <c r="D262" s="5">
        <f t="shared" si="9"/>
        <v>2.2410513302448809E-3</v>
      </c>
      <c r="E262" s="6">
        <v>-0.49398750000000002</v>
      </c>
      <c r="F262" s="7">
        <v>0.62463667996857597</v>
      </c>
      <c r="G262" s="7">
        <v>0.84766529304744098</v>
      </c>
      <c r="H262" s="7">
        <v>0.62277748903622299</v>
      </c>
    </row>
    <row r="263" spans="1:8" s="4" customFormat="1">
      <c r="A263" s="4">
        <v>40634</v>
      </c>
      <c r="B263" s="2">
        <v>94.547226570245996</v>
      </c>
      <c r="C263" s="5">
        <f t="shared" si="8"/>
        <v>1.9756487938589644</v>
      </c>
      <c r="D263" s="5">
        <f t="shared" si="9"/>
        <v>2.0338514582176614E-3</v>
      </c>
      <c r="E263" s="6">
        <v>-0.54176000000000002</v>
      </c>
      <c r="F263" s="7">
        <v>0.61894553614806902</v>
      </c>
      <c r="G263" s="7">
        <v>0.85148714115463797</v>
      </c>
      <c r="H263" s="7">
        <v>0.61410227813319695</v>
      </c>
    </row>
    <row r="264" spans="1:8" s="4" customFormat="1">
      <c r="A264" s="4">
        <v>40664</v>
      </c>
      <c r="B264" s="2">
        <v>94.848048874131393</v>
      </c>
      <c r="C264" s="5">
        <f t="shared" si="8"/>
        <v>1.9770284014143096</v>
      </c>
      <c r="D264" s="5">
        <f t="shared" si="9"/>
        <v>1.3796075553451637E-3</v>
      </c>
      <c r="E264" s="6">
        <v>-0.51461749999999995</v>
      </c>
      <c r="F264" s="7">
        <v>0.61506150896776202</v>
      </c>
      <c r="G264" s="7">
        <v>0.87564839102662395</v>
      </c>
      <c r="H264" s="7">
        <v>0.59748104663046797</v>
      </c>
    </row>
    <row r="265" spans="1:8" s="4" customFormat="1">
      <c r="A265" s="4">
        <v>40695</v>
      </c>
      <c r="B265" s="2">
        <v>94.848048874131393</v>
      </c>
      <c r="C265" s="5">
        <f t="shared" si="8"/>
        <v>1.9770284014143096</v>
      </c>
      <c r="D265" s="5">
        <f t="shared" si="9"/>
        <v>0</v>
      </c>
      <c r="E265" s="6">
        <v>-0.45793</v>
      </c>
      <c r="F265" s="7">
        <v>0.61297693288708599</v>
      </c>
      <c r="G265" s="7">
        <v>0.91268137762221002</v>
      </c>
      <c r="H265" s="7">
        <v>0.58146506308888701</v>
      </c>
    </row>
    <row r="266" spans="1:8" s="4" customFormat="1">
      <c r="A266" s="4">
        <v>40725</v>
      </c>
      <c r="B266" s="2">
        <v>95.096554255601902</v>
      </c>
      <c r="C266" s="5">
        <f t="shared" si="8"/>
        <v>1.9781647809238552</v>
      </c>
      <c r="D266" s="5">
        <f t="shared" si="9"/>
        <v>1.1363795095455931E-3</v>
      </c>
      <c r="E266" s="6">
        <v>-0.41400799999999999</v>
      </c>
      <c r="F266" s="7">
        <v>0.62065291340728201</v>
      </c>
      <c r="G266" s="7">
        <v>0.97460813315722095</v>
      </c>
      <c r="H266" s="7">
        <v>0.57849136206293394</v>
      </c>
    </row>
    <row r="267" spans="1:8" s="4" customFormat="1">
      <c r="A267" s="4">
        <v>40756</v>
      </c>
      <c r="B267" s="2">
        <v>95.396532738158001</v>
      </c>
      <c r="C267" s="5">
        <f t="shared" si="8"/>
        <v>1.9795325902171985</v>
      </c>
      <c r="D267" s="5">
        <f t="shared" si="9"/>
        <v>1.3678092933433472E-3</v>
      </c>
      <c r="E267" s="6">
        <v>-0.14256250000000001</v>
      </c>
      <c r="F267" s="7">
        <v>0.62813339052721495</v>
      </c>
      <c r="G267" s="7">
        <v>1.05321643741996</v>
      </c>
      <c r="H267" s="7">
        <v>0.57358656668353303</v>
      </c>
    </row>
    <row r="268" spans="1:8" s="4" customFormat="1">
      <c r="A268" s="4">
        <v>40787</v>
      </c>
      <c r="B268" s="2">
        <v>95.603690874494205</v>
      </c>
      <c r="C268" s="5">
        <f t="shared" si="8"/>
        <v>1.9804746589652691</v>
      </c>
      <c r="D268" s="5">
        <f t="shared" si="9"/>
        <v>9.4206874807056806E-4</v>
      </c>
      <c r="E268" s="6">
        <v>4.0806000000000002E-2</v>
      </c>
      <c r="F268" s="7">
        <v>0.61905879386122797</v>
      </c>
      <c r="G268" s="7">
        <v>1.10447507875331</v>
      </c>
      <c r="H268" s="7">
        <v>0.57364035745667796</v>
      </c>
    </row>
    <row r="269" spans="1:8" s="4" customFormat="1">
      <c r="A269" s="4">
        <v>40817</v>
      </c>
      <c r="B269" s="2">
        <v>95.668243206183504</v>
      </c>
      <c r="C269" s="5">
        <f t="shared" si="8"/>
        <v>1.9807677989143764</v>
      </c>
      <c r="D269" s="5">
        <f t="shared" si="9"/>
        <v>2.9313994910729058E-4</v>
      </c>
      <c r="E269" s="6">
        <v>-1.59025E-2</v>
      </c>
      <c r="F269" s="7">
        <v>0.60745248500861304</v>
      </c>
      <c r="G269" s="7">
        <v>1.10006497237804</v>
      </c>
      <c r="H269" s="7">
        <v>0.57616675160137898</v>
      </c>
    </row>
    <row r="270" spans="1:8" s="4" customFormat="1">
      <c r="A270" s="4">
        <v>40848</v>
      </c>
      <c r="B270" s="2">
        <v>95.845023774665904</v>
      </c>
      <c r="C270" s="5">
        <f t="shared" si="8"/>
        <v>1.9815695694487692</v>
      </c>
      <c r="D270" s="5">
        <f t="shared" si="9"/>
        <v>8.0177053439278723E-4</v>
      </c>
      <c r="E270" s="6">
        <v>1.3452499999999999E-2</v>
      </c>
      <c r="F270" s="7">
        <v>0.59782572235480003</v>
      </c>
      <c r="G270" s="7">
        <v>1.0020601331694901</v>
      </c>
      <c r="H270" s="7">
        <v>0.57803091532676498</v>
      </c>
    </row>
    <row r="271" spans="1:8" s="4" customFormat="1">
      <c r="A271" s="4">
        <v>40878</v>
      </c>
      <c r="B271" s="2">
        <v>95.8678069505563</v>
      </c>
      <c r="C271" s="5">
        <f t="shared" si="8"/>
        <v>1.9816727926663138</v>
      </c>
      <c r="D271" s="5">
        <f t="shared" si="9"/>
        <v>1.0322321754463459E-4</v>
      </c>
      <c r="E271" s="6">
        <v>1.3316E-2</v>
      </c>
      <c r="F271" s="7">
        <v>0.59391748808747902</v>
      </c>
      <c r="G271" s="7">
        <v>0.93583229063280304</v>
      </c>
      <c r="H271" s="7">
        <v>0.58466030292219795</v>
      </c>
    </row>
    <row r="272" spans="1:8" s="4" customFormat="1">
      <c r="A272" s="4">
        <v>40909</v>
      </c>
      <c r="B272" s="2">
        <v>96.128969651965903</v>
      </c>
      <c r="C272" s="5">
        <f t="shared" si="8"/>
        <v>1.9828542873982737</v>
      </c>
      <c r="D272" s="5">
        <f t="shared" si="9"/>
        <v>1.1814947319599423E-3</v>
      </c>
      <c r="E272" s="6">
        <v>-0.177595</v>
      </c>
      <c r="F272" s="7">
        <v>0.58656706399441805</v>
      </c>
      <c r="G272" s="7">
        <v>0.90348140882824901</v>
      </c>
      <c r="H272" s="7">
        <v>0.58017474682665304</v>
      </c>
    </row>
    <row r="273" spans="1:8" s="4" customFormat="1">
      <c r="A273" s="4">
        <v>40940</v>
      </c>
      <c r="B273" s="2">
        <v>96.334440145643597</v>
      </c>
      <c r="C273" s="5">
        <f t="shared" si="8"/>
        <v>1.9837815777917382</v>
      </c>
      <c r="D273" s="5">
        <f t="shared" si="9"/>
        <v>9.2729039346450826E-4</v>
      </c>
      <c r="E273" s="6">
        <v>-0.28655999999999998</v>
      </c>
      <c r="F273" s="7">
        <v>0.57297643748621296</v>
      </c>
      <c r="G273" s="7">
        <v>0.86075346529826002</v>
      </c>
      <c r="H273" s="7">
        <v>0.56570423243497003</v>
      </c>
    </row>
    <row r="274" spans="1:8" s="4" customFormat="1">
      <c r="A274" s="4">
        <v>40969</v>
      </c>
      <c r="B274" s="2">
        <v>96.536113443339502</v>
      </c>
      <c r="C274" s="5">
        <f t="shared" si="8"/>
        <v>1.9846898100815074</v>
      </c>
      <c r="D274" s="5">
        <f t="shared" si="9"/>
        <v>9.0823228976910642E-4</v>
      </c>
      <c r="E274" s="6">
        <v>-0.34723799999999999</v>
      </c>
      <c r="F274" s="7">
        <v>0.57178733482945598</v>
      </c>
      <c r="G274" s="7">
        <v>0.83783081161345796</v>
      </c>
      <c r="H274" s="7">
        <v>0.56714315272815596</v>
      </c>
    </row>
    <row r="275" spans="1:8" s="4" customFormat="1">
      <c r="A275" s="4">
        <v>41000</v>
      </c>
      <c r="B275" s="2">
        <v>96.696439495901103</v>
      </c>
      <c r="C275" s="5">
        <f t="shared" si="8"/>
        <v>1.9854104830204242</v>
      </c>
      <c r="D275" s="5">
        <f t="shared" si="9"/>
        <v>7.2067293891686646E-4</v>
      </c>
      <c r="E275" s="6">
        <v>-0.35629499999999997</v>
      </c>
      <c r="F275" s="7">
        <v>0.56666239721518297</v>
      </c>
      <c r="G275" s="7">
        <v>0.83455462827561</v>
      </c>
      <c r="H275" s="7">
        <v>0.55899468949320896</v>
      </c>
    </row>
    <row r="276" spans="1:8" s="4" customFormat="1">
      <c r="A276" s="4">
        <v>41030</v>
      </c>
      <c r="B276" s="2">
        <v>96.496453840863694</v>
      </c>
      <c r="C276" s="5">
        <f t="shared" si="8"/>
        <v>1.9845113536998265</v>
      </c>
      <c r="D276" s="5">
        <f t="shared" si="9"/>
        <v>-8.9912932059776907E-4</v>
      </c>
      <c r="E276" s="6">
        <v>-0.22918749999999999</v>
      </c>
      <c r="F276" s="7">
        <v>0.56652311538700495</v>
      </c>
      <c r="G276" s="7">
        <v>0.85081303072667303</v>
      </c>
      <c r="H276" s="7">
        <v>0.54982929398423097</v>
      </c>
    </row>
    <row r="277" spans="1:8" s="4" customFormat="1">
      <c r="A277" s="4">
        <v>41061</v>
      </c>
      <c r="B277" s="2">
        <v>96.416712725247507</v>
      </c>
      <c r="C277" s="5">
        <f t="shared" si="8"/>
        <v>1.9841523203680769</v>
      </c>
      <c r="D277" s="5">
        <f t="shared" si="9"/>
        <v>-3.5903333174958085E-4</v>
      </c>
      <c r="E277" s="6">
        <v>-0.175404</v>
      </c>
      <c r="F277" s="7">
        <v>0.56526902523321498</v>
      </c>
      <c r="G277" s="7">
        <v>0.81468658733991295</v>
      </c>
      <c r="H277" s="7">
        <v>0.54908846365916397</v>
      </c>
    </row>
    <row r="278" spans="1:8" s="4" customFormat="1">
      <c r="A278" s="4">
        <v>41091</v>
      </c>
      <c r="B278" s="2">
        <v>96.444558829113504</v>
      </c>
      <c r="C278" s="5">
        <f t="shared" si="8"/>
        <v>1.9842777308171327</v>
      </c>
      <c r="D278" s="5">
        <f t="shared" si="9"/>
        <v>1.2541044905578502E-4</v>
      </c>
      <c r="E278" s="6">
        <v>-0.27956750000000002</v>
      </c>
      <c r="F278" s="7">
        <v>0.57139311428865103</v>
      </c>
      <c r="G278" s="7">
        <v>0.78186154623756698</v>
      </c>
      <c r="H278" s="7">
        <v>0.55571874781470798</v>
      </c>
    </row>
    <row r="279" spans="1:8" s="4" customFormat="1">
      <c r="A279" s="4">
        <v>41122</v>
      </c>
      <c r="B279" s="2">
        <v>97.004856191749994</v>
      </c>
      <c r="C279" s="5">
        <f t="shared" si="8"/>
        <v>1.9867934761681945</v>
      </c>
      <c r="D279" s="5">
        <f t="shared" si="9"/>
        <v>2.5157453510618044E-3</v>
      </c>
      <c r="E279" s="6">
        <v>-0.33516600000000002</v>
      </c>
      <c r="F279" s="7">
        <v>0.578579822773168</v>
      </c>
      <c r="G279" s="7">
        <v>0.75827608090646303</v>
      </c>
      <c r="H279" s="7">
        <v>0.55764531571384801</v>
      </c>
    </row>
    <row r="280" spans="1:8" s="4" customFormat="1">
      <c r="A280" s="4">
        <v>41153</v>
      </c>
      <c r="B280" s="2">
        <v>97.467692190855502</v>
      </c>
      <c r="C280" s="5">
        <f t="shared" si="8"/>
        <v>1.9888606830991959</v>
      </c>
      <c r="D280" s="5">
        <f t="shared" si="9"/>
        <v>2.0672069310014862E-3</v>
      </c>
      <c r="E280" s="6">
        <v>-0.42103000000000002</v>
      </c>
      <c r="F280" s="7">
        <v>0.57707102775941499</v>
      </c>
      <c r="G280" s="7">
        <v>0.73916205476450603</v>
      </c>
      <c r="H280" s="7">
        <v>0.55945741522280201</v>
      </c>
    </row>
    <row r="281" spans="1:8" s="4" customFormat="1">
      <c r="A281" s="4">
        <v>41183</v>
      </c>
      <c r="B281" s="2">
        <v>97.7305425349236</v>
      </c>
      <c r="C281" s="5">
        <f t="shared" si="8"/>
        <v>1.9900303096908878</v>
      </c>
      <c r="D281" s="5">
        <f t="shared" si="9"/>
        <v>1.1696265916918414E-3</v>
      </c>
      <c r="E281" s="6">
        <v>-0.49014249999999998</v>
      </c>
      <c r="F281" s="7">
        <v>0.57893524334901603</v>
      </c>
      <c r="G281" s="7">
        <v>0.732212573035113</v>
      </c>
      <c r="H281" s="7">
        <v>0.56969592644962896</v>
      </c>
    </row>
    <row r="282" spans="1:8" s="4" customFormat="1">
      <c r="A282" s="4">
        <v>41214</v>
      </c>
      <c r="B282" s="2">
        <v>97.566419286380295</v>
      </c>
      <c r="C282" s="5">
        <f t="shared" si="8"/>
        <v>1.9893003665590612</v>
      </c>
      <c r="D282" s="5">
        <f t="shared" si="9"/>
        <v>-7.2994313182661585E-4</v>
      </c>
      <c r="E282" s="6">
        <v>-0.47705199999999998</v>
      </c>
      <c r="F282" s="7">
        <v>0.59095081594577503</v>
      </c>
      <c r="G282" s="7">
        <v>0.72882722612258999</v>
      </c>
      <c r="H282" s="7">
        <v>0.58751389560877898</v>
      </c>
    </row>
    <row r="283" spans="1:8" s="4" customFormat="1">
      <c r="A283" s="4">
        <v>41244</v>
      </c>
      <c r="B283" s="2">
        <v>97.554605787770498</v>
      </c>
      <c r="C283" s="5">
        <f t="shared" si="8"/>
        <v>1.9892477783024904</v>
      </c>
      <c r="D283" s="5">
        <f t="shared" si="9"/>
        <v>-5.2588256570729186E-5</v>
      </c>
      <c r="E283" s="6">
        <v>-0.51038249999999996</v>
      </c>
      <c r="F283" s="7">
        <v>0.59837986866889803</v>
      </c>
      <c r="G283" s="7">
        <v>0.73801781221350005</v>
      </c>
      <c r="H283" s="7">
        <v>0.59899246554219299</v>
      </c>
    </row>
    <row r="284" spans="1:8" s="4" customFormat="1">
      <c r="A284" s="4">
        <v>41275</v>
      </c>
      <c r="B284" s="2">
        <v>97.747840872173697</v>
      </c>
      <c r="C284" s="5">
        <f t="shared" si="8"/>
        <v>1.9901071731506983</v>
      </c>
      <c r="D284" s="5">
        <f t="shared" si="9"/>
        <v>8.5939484820785061E-4</v>
      </c>
      <c r="E284" s="6">
        <v>-0.57026250000000001</v>
      </c>
      <c r="F284" s="7">
        <v>0.59361320342815305</v>
      </c>
      <c r="G284" s="7">
        <v>0.74837842820163603</v>
      </c>
      <c r="H284" s="7">
        <v>0.57792978415200003</v>
      </c>
    </row>
    <row r="285" spans="1:8" s="4" customFormat="1">
      <c r="A285" s="4">
        <v>41306</v>
      </c>
      <c r="B285" s="2">
        <v>98.278604488285595</v>
      </c>
      <c r="C285" s="5">
        <f t="shared" si="8"/>
        <v>1.9924589810666933</v>
      </c>
      <c r="D285" s="5">
        <f t="shared" si="9"/>
        <v>2.3518079159949856E-3</v>
      </c>
      <c r="E285" s="6">
        <v>-0.56731500000000001</v>
      </c>
      <c r="F285" s="7">
        <v>0.58225297919693497</v>
      </c>
      <c r="G285" s="7">
        <v>0.73616807745234003</v>
      </c>
      <c r="H285" s="7">
        <v>0.56896203286076696</v>
      </c>
    </row>
    <row r="286" spans="1:8" s="4" customFormat="1">
      <c r="A286" s="4">
        <v>41334</v>
      </c>
      <c r="B286" s="2">
        <v>98.002253002949104</v>
      </c>
      <c r="C286" s="5">
        <f t="shared" si="8"/>
        <v>1.991236059932304</v>
      </c>
      <c r="D286" s="5">
        <f t="shared" si="9"/>
        <v>-1.2229211343892654E-3</v>
      </c>
      <c r="E286" s="6">
        <v>-0.57855800000000002</v>
      </c>
      <c r="F286" s="7">
        <v>0.571551212409386</v>
      </c>
      <c r="G286" s="7">
        <v>0.741876119748757</v>
      </c>
      <c r="H286" s="7">
        <v>0.55765152353690906</v>
      </c>
    </row>
    <row r="287" spans="1:8" s="4" customFormat="1">
      <c r="A287" s="4">
        <v>41365</v>
      </c>
      <c r="B287" s="2">
        <v>97.797626330600707</v>
      </c>
      <c r="C287" s="5">
        <f t="shared" si="8"/>
        <v>1.9903283140510766</v>
      </c>
      <c r="D287" s="5">
        <f t="shared" si="9"/>
        <v>-9.0774588122743971E-4</v>
      </c>
      <c r="E287" s="6">
        <v>-0.64293999999999996</v>
      </c>
      <c r="F287" s="7">
        <v>0.55254476512109196</v>
      </c>
      <c r="G287" s="7">
        <v>0.74046870401128695</v>
      </c>
      <c r="H287" s="7">
        <v>0.54937997394313098</v>
      </c>
    </row>
    <row r="288" spans="1:8" s="4" customFormat="1">
      <c r="A288" s="4">
        <v>41395</v>
      </c>
      <c r="B288" s="2">
        <v>97.838129754405799</v>
      </c>
      <c r="C288" s="5">
        <f t="shared" si="8"/>
        <v>1.9905081422589674</v>
      </c>
      <c r="D288" s="5">
        <f t="shared" si="9"/>
        <v>1.7982820789086418E-4</v>
      </c>
      <c r="E288" s="6">
        <v>-0.652312</v>
      </c>
      <c r="F288" s="7">
        <v>0.54344466491815802</v>
      </c>
      <c r="G288" s="7">
        <v>0.75375709863650098</v>
      </c>
      <c r="H288" s="7">
        <v>0.54836597101750395</v>
      </c>
    </row>
    <row r="289" spans="1:8" s="4" customFormat="1">
      <c r="A289" s="4">
        <v>41426</v>
      </c>
      <c r="B289" s="2">
        <v>98.071024441284806</v>
      </c>
      <c r="C289" s="5">
        <f t="shared" ref="C289:C352" si="10">LOG(B289)</f>
        <v>1.9915407119256383</v>
      </c>
      <c r="D289" s="5">
        <f t="shared" si="9"/>
        <v>1.0325696666708684E-3</v>
      </c>
      <c r="E289" s="6">
        <v>-0.59407750000000004</v>
      </c>
      <c r="F289" s="7">
        <v>0.53905156095609497</v>
      </c>
      <c r="G289" s="7">
        <v>0.76413588171100499</v>
      </c>
      <c r="H289" s="7">
        <v>0.554415367458439</v>
      </c>
    </row>
    <row r="290" spans="1:8" s="4" customFormat="1">
      <c r="A290" s="4">
        <v>41456</v>
      </c>
      <c r="B290" s="2">
        <v>98.262993793694093</v>
      </c>
      <c r="C290" s="5">
        <f t="shared" si="10"/>
        <v>1.9923899917169241</v>
      </c>
      <c r="D290" s="5">
        <f t="shared" ref="D290:D353" si="11">C290-C289</f>
        <v>8.4927979128579523E-4</v>
      </c>
      <c r="E290" s="6">
        <v>-0.60085999999999995</v>
      </c>
      <c r="F290" s="7">
        <v>0.54150377430486096</v>
      </c>
      <c r="G290" s="7">
        <v>0.78871154877143701</v>
      </c>
      <c r="H290" s="7">
        <v>0.57008021941102405</v>
      </c>
    </row>
    <row r="291" spans="1:8" s="4" customFormat="1">
      <c r="A291" s="4">
        <v>41487</v>
      </c>
      <c r="B291" s="2">
        <v>98.497576123231596</v>
      </c>
      <c r="C291" s="5">
        <f t="shared" si="10"/>
        <v>1.9934255432970269</v>
      </c>
      <c r="D291" s="5">
        <f t="shared" si="11"/>
        <v>1.0355515801028226E-3</v>
      </c>
      <c r="E291" s="6">
        <v>-0.60709599999999997</v>
      </c>
      <c r="F291" s="7">
        <v>0.53893659842798303</v>
      </c>
      <c r="G291" s="7">
        <v>0.78825788459906498</v>
      </c>
      <c r="H291" s="7">
        <v>0.57573247824140095</v>
      </c>
    </row>
    <row r="292" spans="1:8" s="4" customFormat="1">
      <c r="A292" s="4">
        <v>41518</v>
      </c>
      <c r="B292" s="2">
        <v>98.534704261719597</v>
      </c>
      <c r="C292" s="5">
        <f t="shared" si="10"/>
        <v>1.9935892174506022</v>
      </c>
      <c r="D292" s="5">
        <f t="shared" si="11"/>
        <v>1.6367415357532167E-4</v>
      </c>
      <c r="E292" s="6">
        <v>-0.61068999999999996</v>
      </c>
      <c r="F292" s="7">
        <v>0.52879122831874903</v>
      </c>
      <c r="G292" s="7">
        <v>0.78138306767917998</v>
      </c>
      <c r="H292" s="7">
        <v>0.56936674023589595</v>
      </c>
    </row>
    <row r="293" spans="1:8" s="4" customFormat="1">
      <c r="A293" s="4">
        <v>41548</v>
      </c>
      <c r="B293" s="2">
        <v>98.587443094799099</v>
      </c>
      <c r="C293" s="5">
        <f t="shared" si="10"/>
        <v>1.9938216031570497</v>
      </c>
      <c r="D293" s="5">
        <f t="shared" si="11"/>
        <v>2.3238570644745771E-4</v>
      </c>
      <c r="E293" s="6">
        <v>-0.67100749999999998</v>
      </c>
      <c r="F293" s="7">
        <v>0.53219117991805398</v>
      </c>
      <c r="G293" s="7">
        <v>0.76195497530926204</v>
      </c>
      <c r="H293" s="7">
        <v>0.57827755210968801</v>
      </c>
    </row>
    <row r="294" spans="1:8" s="4" customFormat="1">
      <c r="A294" s="4">
        <v>41579</v>
      </c>
      <c r="B294" s="2">
        <v>98.769286591257199</v>
      </c>
      <c r="C294" s="5">
        <f t="shared" si="10"/>
        <v>1.9946219168788681</v>
      </c>
      <c r="D294" s="5">
        <f t="shared" si="11"/>
        <v>8.003137218184353E-4</v>
      </c>
      <c r="E294" s="6">
        <v>-0.72428400000000004</v>
      </c>
      <c r="F294" s="7">
        <v>0.533113932856766</v>
      </c>
      <c r="G294" s="7">
        <v>0.75673473050951101</v>
      </c>
      <c r="H294" s="7">
        <v>0.58107439773872405</v>
      </c>
    </row>
    <row r="295" spans="1:8" s="4" customFormat="1">
      <c r="A295" s="4">
        <v>41609</v>
      </c>
      <c r="B295" s="2">
        <v>99.030449292666802</v>
      </c>
      <c r="C295" s="5">
        <f t="shared" si="10"/>
        <v>1.9957687494113121</v>
      </c>
      <c r="D295" s="5">
        <f t="shared" si="11"/>
        <v>1.1468325324439643E-3</v>
      </c>
      <c r="E295" s="6">
        <v>-0.74834250000000002</v>
      </c>
      <c r="F295" s="7">
        <v>0.53998969154940801</v>
      </c>
      <c r="G295" s="7">
        <v>0.75763764851916204</v>
      </c>
      <c r="H295" s="7">
        <v>0.59579336446435205</v>
      </c>
    </row>
    <row r="296" spans="1:8" s="4" customFormat="1">
      <c r="A296" s="4">
        <v>41640</v>
      </c>
      <c r="B296" s="2">
        <v>99.270516460844604</v>
      </c>
      <c r="C296" s="5">
        <f t="shared" si="10"/>
        <v>1.9968202813286087</v>
      </c>
      <c r="D296" s="5">
        <f t="shared" si="11"/>
        <v>1.0515319172965665E-3</v>
      </c>
      <c r="E296" s="6">
        <v>-0.73727399999999998</v>
      </c>
      <c r="F296" s="7">
        <v>0.54939731527273905</v>
      </c>
      <c r="G296" s="7">
        <v>0.76665251688668501</v>
      </c>
      <c r="H296" s="7">
        <v>0.61793883886464496</v>
      </c>
    </row>
    <row r="297" spans="1:8" s="4" customFormat="1">
      <c r="A297" s="4">
        <v>41671</v>
      </c>
      <c r="B297" s="2">
        <v>99.379791322985199</v>
      </c>
      <c r="C297" s="5">
        <f t="shared" si="10"/>
        <v>1.9972980804818508</v>
      </c>
      <c r="D297" s="5">
        <f t="shared" si="11"/>
        <v>4.7779915324208666E-4</v>
      </c>
      <c r="E297" s="6">
        <v>-0.72715750000000001</v>
      </c>
      <c r="F297" s="7">
        <v>0.55019546647374895</v>
      </c>
      <c r="G297" s="7">
        <v>0.76604426848060503</v>
      </c>
      <c r="H297" s="7">
        <v>0.61886507048169404</v>
      </c>
    </row>
    <row r="298" spans="1:8" s="4" customFormat="1">
      <c r="A298" s="4">
        <v>41699</v>
      </c>
      <c r="B298" s="2">
        <v>99.5827303526751</v>
      </c>
      <c r="C298" s="5">
        <f t="shared" si="10"/>
        <v>1.9981840295598918</v>
      </c>
      <c r="D298" s="5">
        <f t="shared" si="11"/>
        <v>8.8594907804107059E-4</v>
      </c>
      <c r="E298" s="6">
        <v>-0.74612999999999996</v>
      </c>
      <c r="F298" s="7">
        <v>0.53987874655726198</v>
      </c>
      <c r="G298" s="7">
        <v>0.75300610754230002</v>
      </c>
      <c r="H298" s="7">
        <v>0.60465621081157706</v>
      </c>
    </row>
    <row r="299" spans="1:8" s="4" customFormat="1">
      <c r="A299" s="4">
        <v>41730</v>
      </c>
      <c r="B299" s="2">
        <v>99.768371045114904</v>
      </c>
      <c r="C299" s="5">
        <f t="shared" si="10"/>
        <v>1.9989928813904843</v>
      </c>
      <c r="D299" s="5">
        <f t="shared" si="11"/>
        <v>8.0885183059242749E-4</v>
      </c>
      <c r="E299" s="6">
        <v>-0.74572749999999999</v>
      </c>
      <c r="F299" s="7">
        <v>0.52943152327844001</v>
      </c>
      <c r="G299" s="7">
        <v>0.75030557650632002</v>
      </c>
      <c r="H299" s="7">
        <v>0.58940242147007005</v>
      </c>
    </row>
    <row r="300" spans="1:8" s="4" customFormat="1">
      <c r="A300" s="4">
        <v>41760</v>
      </c>
      <c r="B300" s="2">
        <v>99.958230844200997</v>
      </c>
      <c r="C300" s="5">
        <f t="shared" si="10"/>
        <v>1.9998185609658126</v>
      </c>
      <c r="D300" s="5">
        <f t="shared" si="11"/>
        <v>8.256795753283086E-4</v>
      </c>
      <c r="E300" s="6">
        <v>-0.74565999999999999</v>
      </c>
      <c r="F300" s="7">
        <v>0.52512740859992102</v>
      </c>
      <c r="G300" s="7">
        <v>0.75178985090852601</v>
      </c>
      <c r="H300" s="7">
        <v>0.57595346510146095</v>
      </c>
    </row>
    <row r="301" spans="1:8" s="4" customFormat="1">
      <c r="A301" s="4">
        <v>41791</v>
      </c>
      <c r="B301" s="2">
        <v>100.090288882232</v>
      </c>
      <c r="C301" s="5">
        <f t="shared" si="10"/>
        <v>2.0003919427195695</v>
      </c>
      <c r="D301" s="5">
        <f t="shared" si="11"/>
        <v>5.7338175375698519E-4</v>
      </c>
      <c r="E301" s="6">
        <v>-0.76722500000000005</v>
      </c>
      <c r="F301" s="7">
        <v>0.52855283479162096</v>
      </c>
      <c r="G301" s="7">
        <v>0.77191172156263399</v>
      </c>
      <c r="H301" s="7">
        <v>0.57768676443684097</v>
      </c>
    </row>
    <row r="302" spans="1:8" s="4" customFormat="1">
      <c r="A302" s="4">
        <v>41821</v>
      </c>
      <c r="B302" s="2">
        <v>100.20293902969</v>
      </c>
      <c r="C302" s="5">
        <f t="shared" si="10"/>
        <v>2.0008804599110408</v>
      </c>
      <c r="D302" s="5">
        <f t="shared" si="11"/>
        <v>4.8851719147124939E-4</v>
      </c>
      <c r="E302" s="6">
        <v>-0.75212500000000004</v>
      </c>
      <c r="F302" s="7">
        <v>0.54337924900700896</v>
      </c>
      <c r="G302" s="7">
        <v>0.80340736258059697</v>
      </c>
      <c r="H302" s="7">
        <v>0.591885679173762</v>
      </c>
    </row>
    <row r="303" spans="1:8" s="4" customFormat="1">
      <c r="A303" s="4">
        <v>41852</v>
      </c>
      <c r="B303" s="2">
        <v>100.186906424434</v>
      </c>
      <c r="C303" s="5">
        <f t="shared" si="10"/>
        <v>2.0008109666491216</v>
      </c>
      <c r="D303" s="5">
        <f t="shared" si="11"/>
        <v>-6.949326191918459E-5</v>
      </c>
      <c r="E303" s="6">
        <v>-0.71445199999999998</v>
      </c>
      <c r="F303" s="7">
        <v>0.558005768973306</v>
      </c>
      <c r="G303" s="7">
        <v>0.80746288907445096</v>
      </c>
      <c r="H303" s="7">
        <v>0.59499929502191196</v>
      </c>
    </row>
    <row r="304" spans="1:8" s="4" customFormat="1">
      <c r="A304" s="4">
        <v>41883</v>
      </c>
      <c r="B304" s="2">
        <v>100.194078905732</v>
      </c>
      <c r="C304" s="5">
        <f t="shared" si="10"/>
        <v>2.0008420571145713</v>
      </c>
      <c r="D304" s="5">
        <f t="shared" si="11"/>
        <v>3.1090465449690186E-5</v>
      </c>
      <c r="E304" s="6">
        <v>-0.68144249999999995</v>
      </c>
      <c r="F304" s="7">
        <v>0.56711590625913899</v>
      </c>
      <c r="G304" s="7">
        <v>0.81655616087068095</v>
      </c>
      <c r="H304" s="7">
        <v>0.58497041151821105</v>
      </c>
    </row>
    <row r="305" spans="1:8" s="4" customFormat="1">
      <c r="A305" s="4">
        <v>41913</v>
      </c>
      <c r="B305" s="2">
        <v>100.174249104495</v>
      </c>
      <c r="C305" s="5">
        <f t="shared" si="10"/>
        <v>2.0007560956917447</v>
      </c>
      <c r="D305" s="5">
        <f t="shared" si="11"/>
        <v>-8.5961422826574818E-5</v>
      </c>
      <c r="E305" s="6">
        <v>-0.63956199999999996</v>
      </c>
      <c r="F305" s="7">
        <v>0.58610329311995502</v>
      </c>
      <c r="G305" s="7">
        <v>0.80025020540094505</v>
      </c>
      <c r="H305" s="7">
        <v>0.58892685091633101</v>
      </c>
    </row>
    <row r="306" spans="1:8" s="4" customFormat="1">
      <c r="A306" s="4">
        <v>41944</v>
      </c>
      <c r="B306" s="2">
        <v>99.985655037402395</v>
      </c>
      <c r="C306" s="5">
        <f t="shared" si="10"/>
        <v>1.9999376961501687</v>
      </c>
      <c r="D306" s="5">
        <f t="shared" si="11"/>
        <v>-8.1839954157603145E-4</v>
      </c>
      <c r="E306" s="6">
        <v>-0.63846749999999997</v>
      </c>
      <c r="F306" s="7">
        <v>0.60954440343577598</v>
      </c>
      <c r="G306" s="7">
        <v>0.78444986275376405</v>
      </c>
      <c r="H306" s="7">
        <v>0.59228322885125295</v>
      </c>
    </row>
    <row r="307" spans="1:8" s="4" customFormat="1">
      <c r="A307" s="4">
        <v>41974</v>
      </c>
      <c r="B307" s="2">
        <v>99.677238341553604</v>
      </c>
      <c r="C307" s="5">
        <f t="shared" si="10"/>
        <v>1.9985959969150249</v>
      </c>
      <c r="D307" s="5">
        <f t="shared" si="11"/>
        <v>-1.3416992351438228E-3</v>
      </c>
      <c r="E307" s="6">
        <v>-0.59343999999999997</v>
      </c>
      <c r="F307" s="7">
        <v>0.63572319833779301</v>
      </c>
      <c r="G307" s="7">
        <v>0.78225052055280297</v>
      </c>
      <c r="H307" s="7">
        <v>0.59976426097628899</v>
      </c>
    </row>
    <row r="308" spans="1:8" s="4" customFormat="1">
      <c r="A308" s="4">
        <v>42005</v>
      </c>
      <c r="B308" s="2">
        <v>99.042262791276599</v>
      </c>
      <c r="C308" s="5">
        <f t="shared" si="10"/>
        <v>1.9958205539957026</v>
      </c>
      <c r="D308" s="5">
        <f t="shared" si="11"/>
        <v>-2.7754429193223018E-3</v>
      </c>
      <c r="E308" s="6">
        <v>-0.51311200000000001</v>
      </c>
      <c r="F308" s="7">
        <v>0.66052400807425804</v>
      </c>
      <c r="G308" s="7">
        <v>0.79718839574118305</v>
      </c>
      <c r="H308" s="7">
        <v>0.61092784600812899</v>
      </c>
    </row>
    <row r="309" spans="1:8" s="4" customFormat="1">
      <c r="A309" s="4">
        <v>42036</v>
      </c>
      <c r="B309" s="2">
        <v>99.293299636734901</v>
      </c>
      <c r="C309" s="5">
        <f t="shared" si="10"/>
        <v>1.9969199430676632</v>
      </c>
      <c r="D309" s="5">
        <f t="shared" si="11"/>
        <v>1.0993890719606103E-3</v>
      </c>
      <c r="E309" s="6">
        <v>-0.50124000000000002</v>
      </c>
      <c r="F309" s="7">
        <v>0.67957477281206802</v>
      </c>
      <c r="G309" s="7">
        <v>0.80107968765648996</v>
      </c>
      <c r="H309" s="7">
        <v>0.61577394900109705</v>
      </c>
    </row>
    <row r="310" spans="1:8" s="4" customFormat="1">
      <c r="A310" s="4">
        <v>42064</v>
      </c>
      <c r="B310" s="2">
        <v>99.560790998114001</v>
      </c>
      <c r="C310" s="5">
        <f t="shared" si="10"/>
        <v>1.9980883383659596</v>
      </c>
      <c r="D310" s="5">
        <f t="shared" si="11"/>
        <v>1.1683952982963763E-3</v>
      </c>
      <c r="E310" s="6">
        <v>-0.53834499999999996</v>
      </c>
      <c r="F310" s="7">
        <v>0.67758974399037197</v>
      </c>
      <c r="G310" s="7">
        <v>0.77744466127430401</v>
      </c>
      <c r="H310" s="7">
        <v>0.61826750277239195</v>
      </c>
    </row>
    <row r="311" spans="1:8" s="4" customFormat="1">
      <c r="A311" s="4">
        <v>42095</v>
      </c>
      <c r="B311" s="2">
        <v>99.664581021614495</v>
      </c>
      <c r="C311" s="5">
        <f t="shared" si="10"/>
        <v>1.9985408453745184</v>
      </c>
      <c r="D311" s="5">
        <f t="shared" si="11"/>
        <v>4.5250700855881121E-4</v>
      </c>
      <c r="E311" s="6">
        <v>-0.56166749999999999</v>
      </c>
      <c r="F311" s="7">
        <v>0.66117443310066304</v>
      </c>
      <c r="G311" s="7">
        <v>0.77247903730954603</v>
      </c>
      <c r="H311" s="7">
        <v>0.61410987208458301</v>
      </c>
    </row>
    <row r="312" spans="1:8" s="4" customFormat="1">
      <c r="A312" s="4">
        <v>42125</v>
      </c>
      <c r="B312" s="2">
        <v>99.993249429365804</v>
      </c>
      <c r="C312" s="5">
        <f t="shared" si="10"/>
        <v>1.9999706816546499</v>
      </c>
      <c r="D312" s="5">
        <f t="shared" si="11"/>
        <v>1.4298362801314912E-3</v>
      </c>
      <c r="E312" s="6">
        <v>-0.54758200000000001</v>
      </c>
      <c r="F312" s="7">
        <v>0.65044935037731699</v>
      </c>
      <c r="G312" s="7">
        <v>0.77769521041210898</v>
      </c>
      <c r="H312" s="7">
        <v>0.61480641244277801</v>
      </c>
    </row>
    <row r="313" spans="1:8" s="4" customFormat="1">
      <c r="A313" s="4">
        <v>42156</v>
      </c>
      <c r="B313" s="2">
        <v>100.27002282536699</v>
      </c>
      <c r="C313" s="5">
        <f t="shared" si="10"/>
        <v>2.0011711138037702</v>
      </c>
      <c r="D313" s="5">
        <f t="shared" si="11"/>
        <v>1.2004321491203562E-3</v>
      </c>
      <c r="E313" s="6">
        <v>-0.54406500000000002</v>
      </c>
      <c r="F313" s="7">
        <v>0.63433765741751802</v>
      </c>
      <c r="G313" s="7">
        <v>0.79765874465947495</v>
      </c>
      <c r="H313" s="7">
        <v>0.61289050401973799</v>
      </c>
    </row>
    <row r="314" spans="1:8" s="4" customFormat="1">
      <c r="A314" s="4">
        <v>42186</v>
      </c>
      <c r="B314" s="2">
        <v>100.429083145935</v>
      </c>
      <c r="C314" s="5">
        <f t="shared" si="10"/>
        <v>2.0018594978764459</v>
      </c>
      <c r="D314" s="5">
        <f t="shared" si="11"/>
        <v>6.8838407267568513E-4</v>
      </c>
      <c r="E314" s="6">
        <v>-0.52926200000000001</v>
      </c>
      <c r="F314" s="7">
        <v>0.62634166055057705</v>
      </c>
      <c r="G314" s="7">
        <v>0.83188495639906301</v>
      </c>
      <c r="H314" s="7">
        <v>0.61020445609690699</v>
      </c>
    </row>
    <row r="315" spans="1:8" s="4" customFormat="1">
      <c r="A315" s="4">
        <v>42217</v>
      </c>
      <c r="B315" s="2">
        <v>100.42866123527</v>
      </c>
      <c r="C315" s="5">
        <f t="shared" si="10"/>
        <v>2.001857673366525</v>
      </c>
      <c r="D315" s="5">
        <f t="shared" si="11"/>
        <v>-1.8245099209224236E-6</v>
      </c>
      <c r="E315" s="6">
        <v>-0.43831750000000003</v>
      </c>
      <c r="F315" s="7">
        <v>0.62013596477295296</v>
      </c>
      <c r="G315" s="7">
        <v>0.86569601970003396</v>
      </c>
      <c r="H315" s="7">
        <v>0.60064984001297805</v>
      </c>
    </row>
    <row r="316" spans="1:8" s="4" customFormat="1">
      <c r="A316" s="4">
        <v>42248</v>
      </c>
      <c r="B316" s="2">
        <v>100.20293902969</v>
      </c>
      <c r="C316" s="5">
        <f t="shared" si="10"/>
        <v>2.0008804599110408</v>
      </c>
      <c r="D316" s="5">
        <f t="shared" si="11"/>
        <v>-9.772134554841827E-4</v>
      </c>
      <c r="E316" s="6">
        <v>-0.38574750000000002</v>
      </c>
      <c r="F316" s="7">
        <v>0.62088516510401404</v>
      </c>
      <c r="G316" s="7">
        <v>0.878563936858205</v>
      </c>
      <c r="H316" s="7">
        <v>0.59496054279896804</v>
      </c>
    </row>
    <row r="317" spans="1:8" s="4" customFormat="1">
      <c r="A317" s="4">
        <v>42278</v>
      </c>
      <c r="B317" s="2">
        <v>100.302088035879</v>
      </c>
      <c r="C317" s="5">
        <f t="shared" si="10"/>
        <v>2.0013099740276097</v>
      </c>
      <c r="D317" s="5">
        <f t="shared" si="11"/>
        <v>4.2951411656888538E-4</v>
      </c>
      <c r="E317" s="6">
        <v>-0.44041400000000003</v>
      </c>
      <c r="F317" s="7">
        <v>0.61660711121725698</v>
      </c>
      <c r="G317" s="7">
        <v>0.88330566741813799</v>
      </c>
      <c r="H317" s="7">
        <v>0.58560003740174205</v>
      </c>
    </row>
    <row r="318" spans="1:8" s="4" customFormat="1">
      <c r="A318" s="4">
        <v>42309</v>
      </c>
      <c r="B318" s="2">
        <v>100.421910664636</v>
      </c>
      <c r="C318" s="5">
        <f t="shared" si="10"/>
        <v>2.0018284801653365</v>
      </c>
      <c r="D318" s="5">
        <f t="shared" si="11"/>
        <v>5.1850613772685961E-4</v>
      </c>
      <c r="E318" s="6">
        <v>-0.46132250000000002</v>
      </c>
      <c r="F318" s="7">
        <v>0.62628259761053895</v>
      </c>
      <c r="G318" s="7">
        <v>0.874205272466544</v>
      </c>
      <c r="H318" s="7">
        <v>0.58564653364471198</v>
      </c>
    </row>
    <row r="319" spans="1:8" s="4" customFormat="1">
      <c r="A319" s="4">
        <v>42339</v>
      </c>
      <c r="B319" s="2">
        <v>100.31390153448901</v>
      </c>
      <c r="C319" s="5">
        <f t="shared" si="10"/>
        <v>2.0013611218675722</v>
      </c>
      <c r="D319" s="5">
        <f t="shared" si="11"/>
        <v>-4.6735829776434201E-4</v>
      </c>
      <c r="E319" s="6">
        <v>-0.38790249999999998</v>
      </c>
      <c r="F319" s="7">
        <v>0.64617881732617299</v>
      </c>
      <c r="G319" s="7">
        <v>0.89097404495703003</v>
      </c>
      <c r="H319" s="7">
        <v>0.58853356824914804</v>
      </c>
    </row>
    <row r="320" spans="1:8" s="4" customFormat="1">
      <c r="A320" s="4">
        <v>42370</v>
      </c>
      <c r="B320" s="2">
        <v>100.267913272044</v>
      </c>
      <c r="C320" s="5">
        <f t="shared" si="10"/>
        <v>2.0011619767059692</v>
      </c>
      <c r="D320" s="5">
        <f t="shared" si="11"/>
        <v>-1.9914516160302043E-4</v>
      </c>
      <c r="E320" s="6">
        <v>-0.29776599999999998</v>
      </c>
      <c r="F320" s="7">
        <v>0.641565644130075</v>
      </c>
      <c r="G320" s="7">
        <v>0.90134393451141503</v>
      </c>
      <c r="H320" s="7">
        <v>0.59915106669580398</v>
      </c>
    </row>
    <row r="321" spans="1:8" s="4" customFormat="1">
      <c r="A321" s="4">
        <v>42401</v>
      </c>
      <c r="B321" s="2">
        <v>100.134589502019</v>
      </c>
      <c r="C321" s="5">
        <f t="shared" si="10"/>
        <v>2.000584121785304</v>
      </c>
      <c r="D321" s="5">
        <f t="shared" si="11"/>
        <v>-5.778549206651995E-4</v>
      </c>
      <c r="E321" s="6">
        <v>-0.27711000000000002</v>
      </c>
      <c r="F321" s="7">
        <v>0.635481069431025</v>
      </c>
      <c r="G321" s="7">
        <v>0.86315422982896906</v>
      </c>
      <c r="H321" s="7">
        <v>0.60162428317124295</v>
      </c>
    </row>
    <row r="322" spans="1:8" s="4" customFormat="1">
      <c r="A322" s="4">
        <v>42430</v>
      </c>
      <c r="B322" s="2">
        <v>100.448491036508</v>
      </c>
      <c r="C322" s="5">
        <f t="shared" si="10"/>
        <v>2.0019434170480284</v>
      </c>
      <c r="D322" s="5">
        <f t="shared" si="11"/>
        <v>1.3592952627243804E-3</v>
      </c>
      <c r="E322" s="6">
        <v>-0.3449275</v>
      </c>
      <c r="F322" s="7">
        <v>0.62947802338120895</v>
      </c>
      <c r="G322" s="7">
        <v>0.848676686205311</v>
      </c>
      <c r="H322" s="7">
        <v>0.59610460235823404</v>
      </c>
    </row>
    <row r="323" spans="1:8" s="4" customFormat="1">
      <c r="A323" s="4">
        <v>42461</v>
      </c>
      <c r="B323" s="2">
        <v>100.833273562656</v>
      </c>
      <c r="C323" s="5">
        <f t="shared" si="10"/>
        <v>2.0036038668332909</v>
      </c>
      <c r="D323" s="5">
        <f t="shared" si="11"/>
        <v>1.6604497852625855E-3</v>
      </c>
      <c r="E323" s="6">
        <v>-0.37875199999999998</v>
      </c>
      <c r="F323" s="7">
        <v>0.606580401925087</v>
      </c>
      <c r="G323" s="7">
        <v>0.805318290212091</v>
      </c>
      <c r="H323" s="7">
        <v>0.58682762937604505</v>
      </c>
    </row>
    <row r="324" spans="1:8" s="4" customFormat="1">
      <c r="A324" s="4">
        <v>42491</v>
      </c>
      <c r="B324" s="2">
        <v>101.071653088175</v>
      </c>
      <c r="C324" s="5">
        <f t="shared" si="10"/>
        <v>2.0046293689084744</v>
      </c>
      <c r="D324" s="5">
        <f t="shared" si="11"/>
        <v>1.025502075183482E-3</v>
      </c>
      <c r="E324" s="6">
        <v>-0.37521500000000002</v>
      </c>
      <c r="F324" s="7">
        <v>0.59084962744912295</v>
      </c>
      <c r="G324" s="7">
        <v>0.78004052415399305</v>
      </c>
      <c r="H324" s="7">
        <v>0.58190281808034305</v>
      </c>
    </row>
    <row r="325" spans="1:8" s="4" customFormat="1">
      <c r="A325" s="4">
        <v>42522</v>
      </c>
      <c r="B325" s="2">
        <v>101.352223680158</v>
      </c>
      <c r="C325" s="5">
        <f t="shared" si="10"/>
        <v>2.0058332816074973</v>
      </c>
      <c r="D325" s="5">
        <f t="shared" si="11"/>
        <v>1.2039126990228688E-3</v>
      </c>
      <c r="E325" s="6">
        <v>-0.35111999999999999</v>
      </c>
      <c r="F325" s="7">
        <v>0.58349265214777002</v>
      </c>
      <c r="G325" s="7">
        <v>0.77086460413325597</v>
      </c>
      <c r="H325" s="7">
        <v>0.57581535417083596</v>
      </c>
    </row>
    <row r="326" spans="1:8" s="4" customFormat="1">
      <c r="A326" s="4">
        <v>42552</v>
      </c>
      <c r="B326" s="2">
        <v>101.301172489737</v>
      </c>
      <c r="C326" s="5">
        <f t="shared" si="10"/>
        <v>2.005614472042176</v>
      </c>
      <c r="D326" s="5">
        <f t="shared" si="11"/>
        <v>-2.1880956532127627E-4</v>
      </c>
      <c r="E326" s="6">
        <v>-0.34412999999999999</v>
      </c>
      <c r="F326" s="7">
        <v>0.58318033041413297</v>
      </c>
      <c r="G326" s="7">
        <v>0.77381918635261204</v>
      </c>
      <c r="H326" s="7">
        <v>0.57223754793736403</v>
      </c>
    </row>
    <row r="327" spans="1:8" s="4" customFormat="1">
      <c r="A327" s="4">
        <v>42583</v>
      </c>
      <c r="B327" s="2">
        <v>101.488500824835</v>
      </c>
      <c r="C327" s="5">
        <f t="shared" si="10"/>
        <v>2.0064168372124374</v>
      </c>
      <c r="D327" s="5">
        <f t="shared" si="11"/>
        <v>8.0236517026133214E-4</v>
      </c>
      <c r="E327" s="6">
        <v>-0.36752499999999999</v>
      </c>
      <c r="F327" s="7">
        <v>0.58074664816871802</v>
      </c>
      <c r="G327" s="7">
        <v>0.76913851569181801</v>
      </c>
      <c r="H327" s="7">
        <v>0.57161322116348001</v>
      </c>
    </row>
    <row r="328" spans="1:8" s="4" customFormat="1">
      <c r="A328" s="4">
        <v>42614</v>
      </c>
      <c r="B328" s="2">
        <v>101.754726454221</v>
      </c>
      <c r="C328" s="5">
        <f t="shared" si="10"/>
        <v>2.0075545911190131</v>
      </c>
      <c r="D328" s="5">
        <f t="shared" si="11"/>
        <v>1.137753906575778E-3</v>
      </c>
      <c r="E328" s="6">
        <v>-0.34236800000000001</v>
      </c>
      <c r="F328" s="7">
        <v>0.578218310785652</v>
      </c>
      <c r="G328" s="7">
        <v>0.77907589002162003</v>
      </c>
      <c r="H328" s="7">
        <v>0.57026421429138396</v>
      </c>
    </row>
    <row r="329" spans="1:8" s="4" customFormat="1">
      <c r="A329" s="4">
        <v>42644</v>
      </c>
      <c r="B329" s="2">
        <v>101.99310597973999</v>
      </c>
      <c r="C329" s="5">
        <f t="shared" si="10"/>
        <v>2.0085708174860089</v>
      </c>
      <c r="D329" s="5">
        <f t="shared" si="11"/>
        <v>1.0162263669957206E-3</v>
      </c>
      <c r="E329" s="6">
        <v>-0.35820000000000002</v>
      </c>
      <c r="F329" s="7">
        <v>0.58285720483910397</v>
      </c>
      <c r="G329" s="7">
        <v>0.80643993068344699</v>
      </c>
      <c r="H329" s="7">
        <v>0.57481432579196601</v>
      </c>
    </row>
    <row r="330" spans="1:8" s="4" customFormat="1">
      <c r="A330" s="4">
        <v>42675</v>
      </c>
      <c r="B330" s="2">
        <v>102.113350519161</v>
      </c>
      <c r="C330" s="5">
        <f t="shared" si="10"/>
        <v>2.0090825263940646</v>
      </c>
      <c r="D330" s="5">
        <f t="shared" si="11"/>
        <v>5.1170890805574132E-4</v>
      </c>
      <c r="E330" s="6">
        <v>-0.42044749999999997</v>
      </c>
      <c r="F330" s="7">
        <v>0.59317811094485395</v>
      </c>
      <c r="G330" s="7">
        <v>0.82350580232538995</v>
      </c>
      <c r="H330" s="7">
        <v>0.58091930308365403</v>
      </c>
    </row>
    <row r="331" spans="1:8" s="4" customFormat="1">
      <c r="A331" s="4">
        <v>42705</v>
      </c>
      <c r="B331" s="2">
        <v>102.371137935254</v>
      </c>
      <c r="C331" s="5">
        <f t="shared" si="10"/>
        <v>2.0101775308364012</v>
      </c>
      <c r="D331" s="5">
        <f t="shared" si="11"/>
        <v>1.0950044423365668E-3</v>
      </c>
      <c r="E331" s="6">
        <v>-0.46728799999999998</v>
      </c>
      <c r="F331" s="7">
        <v>0.59799452080825799</v>
      </c>
      <c r="G331" s="7">
        <v>0.76206761705121595</v>
      </c>
      <c r="H331" s="7">
        <v>0.58178199971584499</v>
      </c>
    </row>
    <row r="332" spans="1:8" s="4" customFormat="1">
      <c r="A332" s="4">
        <v>42736</v>
      </c>
      <c r="B332" s="2">
        <v>102.785032297261</v>
      </c>
      <c r="C332" s="5">
        <f t="shared" si="10"/>
        <v>2.011929876682784</v>
      </c>
      <c r="D332" s="5">
        <f t="shared" si="11"/>
        <v>1.7523458463828412E-3</v>
      </c>
      <c r="E332" s="6">
        <v>-0.48878500000000003</v>
      </c>
      <c r="F332" s="7">
        <v>0.59431831428689996</v>
      </c>
      <c r="G332" s="7">
        <v>0.72334831742748296</v>
      </c>
      <c r="H332" s="7">
        <v>0.57991179225399703</v>
      </c>
    </row>
    <row r="333" spans="1:8" s="4" customFormat="1">
      <c r="A333" s="4">
        <v>42767</v>
      </c>
      <c r="B333" s="2">
        <v>102.94873363514</v>
      </c>
      <c r="C333" s="5">
        <f t="shared" si="10"/>
        <v>2.012621008762177</v>
      </c>
      <c r="D333" s="5">
        <f t="shared" si="11"/>
        <v>6.9113207939297538E-4</v>
      </c>
      <c r="E333" s="6">
        <v>-0.50167249999999997</v>
      </c>
      <c r="F333" s="7">
        <v>0.58902221105577601</v>
      </c>
      <c r="G333" s="7">
        <v>0.69635206464627697</v>
      </c>
      <c r="H333" s="7">
        <v>0.58338624163541897</v>
      </c>
    </row>
    <row r="334" spans="1:8" s="4" customFormat="1">
      <c r="A334" s="4">
        <v>42795</v>
      </c>
      <c r="B334" s="2">
        <v>102.900635819372</v>
      </c>
      <c r="C334" s="5">
        <f t="shared" si="10"/>
        <v>2.0124180582608941</v>
      </c>
      <c r="D334" s="5">
        <f t="shared" si="11"/>
        <v>-2.029505012828281E-4</v>
      </c>
      <c r="E334" s="6">
        <v>-0.49260999999999999</v>
      </c>
      <c r="F334" s="7">
        <v>0.58677796627013901</v>
      </c>
      <c r="G334" s="7">
        <v>0.67894454855946396</v>
      </c>
      <c r="H334" s="7">
        <v>0.58303357890302998</v>
      </c>
    </row>
    <row r="335" spans="1:8" s="4" customFormat="1">
      <c r="A335" s="4">
        <v>42826</v>
      </c>
      <c r="B335" s="2">
        <v>103.027630929427</v>
      </c>
      <c r="C335" s="5">
        <f t="shared" si="10"/>
        <v>2.0129537135489048</v>
      </c>
      <c r="D335" s="5">
        <f t="shared" si="11"/>
        <v>5.3565528801069462E-4</v>
      </c>
      <c r="E335" s="6">
        <v>-0.49954749999999998</v>
      </c>
      <c r="F335" s="7">
        <v>0.58779865717297797</v>
      </c>
      <c r="G335" s="7">
        <v>0.67063029261059404</v>
      </c>
      <c r="H335" s="7">
        <v>0.58789007971452301</v>
      </c>
    </row>
    <row r="336" spans="1:8" s="4" customFormat="1">
      <c r="A336" s="4">
        <v>42856</v>
      </c>
      <c r="B336" s="2">
        <v>102.947889813811</v>
      </c>
      <c r="C336" s="5">
        <f t="shared" si="10"/>
        <v>2.0126174490442876</v>
      </c>
      <c r="D336" s="5">
        <f t="shared" si="11"/>
        <v>-3.3626450461721191E-4</v>
      </c>
      <c r="E336" s="6">
        <v>-0.53604750000000001</v>
      </c>
      <c r="F336" s="7">
        <v>0.58596044476484199</v>
      </c>
      <c r="G336" s="7">
        <v>0.67428071498091102</v>
      </c>
      <c r="H336" s="7">
        <v>0.58806880744003398</v>
      </c>
    </row>
    <row r="337" spans="1:8" s="4" customFormat="1">
      <c r="A337" s="4">
        <v>42887</v>
      </c>
      <c r="B337" s="2">
        <v>103.014973609488</v>
      </c>
      <c r="C337" s="5">
        <f t="shared" si="10"/>
        <v>2.0129003556113614</v>
      </c>
      <c r="D337" s="5">
        <f t="shared" si="11"/>
        <v>2.829065670737485E-4</v>
      </c>
      <c r="E337" s="6">
        <v>-0.57545999999999997</v>
      </c>
      <c r="F337" s="7">
        <v>0.578734461946107</v>
      </c>
      <c r="G337" s="7">
        <v>0.67469992602930695</v>
      </c>
      <c r="H337" s="7">
        <v>0.58548777616985703</v>
      </c>
    </row>
    <row r="338" spans="1:8" s="4" customFormat="1">
      <c r="A338" s="4">
        <v>42917</v>
      </c>
      <c r="B338" s="2">
        <v>103.048726462659</v>
      </c>
      <c r="C338" s="5">
        <f t="shared" si="10"/>
        <v>2.0130426288793521</v>
      </c>
      <c r="D338" s="5">
        <f t="shared" si="11"/>
        <v>1.4227326799076678E-4</v>
      </c>
      <c r="E338" s="6">
        <v>-0.59896000000000005</v>
      </c>
      <c r="F338" s="7">
        <v>0.57528634380963395</v>
      </c>
      <c r="G338" s="7">
        <v>0.67868620024808202</v>
      </c>
      <c r="H338" s="7">
        <v>0.58205330202795602</v>
      </c>
    </row>
    <row r="339" spans="1:8" s="4" customFormat="1">
      <c r="A339" s="4">
        <v>42948</v>
      </c>
      <c r="B339" s="2">
        <v>103.44532248741599</v>
      </c>
      <c r="C339" s="5">
        <f t="shared" si="10"/>
        <v>2.0147108578453383</v>
      </c>
      <c r="D339" s="5">
        <f t="shared" si="11"/>
        <v>1.6682289659861738E-3</v>
      </c>
      <c r="E339" s="6">
        <v>-0.59045000000000003</v>
      </c>
      <c r="F339" s="7">
        <v>0.58191907921798303</v>
      </c>
      <c r="G339" s="7">
        <v>0.69334391240053606</v>
      </c>
      <c r="H339" s="7">
        <v>0.58612322323259602</v>
      </c>
    </row>
    <row r="340" spans="1:8" s="4" customFormat="1">
      <c r="A340" s="4">
        <v>42979</v>
      </c>
      <c r="B340" s="2">
        <v>103.97355463954101</v>
      </c>
      <c r="C340" s="5">
        <f t="shared" si="10"/>
        <v>2.016922891850776</v>
      </c>
      <c r="D340" s="5">
        <f t="shared" si="11"/>
        <v>2.2120340054376797E-3</v>
      </c>
      <c r="E340" s="6">
        <v>-0.58679400000000004</v>
      </c>
      <c r="F340" s="7">
        <v>0.59123708496820004</v>
      </c>
      <c r="G340" s="7">
        <v>0.71187361924629899</v>
      </c>
      <c r="H340" s="7">
        <v>0.59614587999779001</v>
      </c>
    </row>
    <row r="341" spans="1:8" s="4" customFormat="1">
      <c r="A341" s="4">
        <v>43009</v>
      </c>
      <c r="B341" s="2">
        <v>104.05413957648599</v>
      </c>
      <c r="C341" s="5">
        <f t="shared" si="10"/>
        <v>2.0172593623896837</v>
      </c>
      <c r="D341" s="5">
        <f t="shared" si="11"/>
        <v>3.3647053890772938E-4</v>
      </c>
      <c r="E341" s="6">
        <v>-0.62705750000000005</v>
      </c>
      <c r="F341" s="7">
        <v>0.592075140361915</v>
      </c>
      <c r="G341" s="7">
        <v>0.70566102663230201</v>
      </c>
      <c r="H341" s="7">
        <v>0.60061984307588101</v>
      </c>
    </row>
    <row r="342" spans="1:8" s="4" customFormat="1">
      <c r="A342" s="4">
        <v>43040</v>
      </c>
      <c r="B342" s="2">
        <v>104.331756793816</v>
      </c>
      <c r="C342" s="5">
        <f t="shared" si="10"/>
        <v>2.0184165203259625</v>
      </c>
      <c r="D342" s="5">
        <f t="shared" si="11"/>
        <v>1.1571579362787965E-3</v>
      </c>
      <c r="E342" s="6">
        <v>-0.64559250000000001</v>
      </c>
      <c r="F342" s="7">
        <v>0.58292003733807796</v>
      </c>
      <c r="G342" s="7">
        <v>0.709615402692507</v>
      </c>
      <c r="H342" s="7">
        <v>0.58469380104988899</v>
      </c>
    </row>
    <row r="343" spans="1:8" s="4" customFormat="1">
      <c r="A343" s="4">
        <v>43070</v>
      </c>
      <c r="B343" s="2">
        <v>104.55157225009199</v>
      </c>
      <c r="C343" s="5">
        <f t="shared" si="10"/>
        <v>2.0193305681379563</v>
      </c>
      <c r="D343" s="5">
        <f t="shared" si="11"/>
        <v>9.1404781199377894E-4</v>
      </c>
      <c r="E343" s="6">
        <v>-0.64044400000000001</v>
      </c>
      <c r="F343" s="7">
        <v>0.57913971793230501</v>
      </c>
      <c r="G343" s="7">
        <v>0.71788849033487201</v>
      </c>
      <c r="H343" s="7">
        <v>0.58212105359784005</v>
      </c>
    </row>
    <row r="344" spans="1:8" s="4" customFormat="1">
      <c r="A344" s="4">
        <v>43101</v>
      </c>
      <c r="B344" s="2">
        <v>104.94732445352</v>
      </c>
      <c r="C344" s="5">
        <f t="shared" si="10"/>
        <v>2.0209713710757891</v>
      </c>
      <c r="D344" s="5">
        <f t="shared" si="11"/>
        <v>1.6408029378327527E-3</v>
      </c>
      <c r="E344" s="6">
        <v>-0.63566250000000002</v>
      </c>
      <c r="F344" s="7">
        <v>0.58408549125701703</v>
      </c>
      <c r="G344" s="7">
        <v>0.73980007852484797</v>
      </c>
      <c r="H344" s="7">
        <v>0.59302317333564003</v>
      </c>
    </row>
    <row r="345" spans="1:8" s="4" customFormat="1">
      <c r="A345" s="4">
        <v>43132</v>
      </c>
      <c r="B345" s="2">
        <v>105.240974276107</v>
      </c>
      <c r="C345" s="5">
        <f t="shared" si="10"/>
        <v>2.0221848599455789</v>
      </c>
      <c r="D345" s="5">
        <f t="shared" si="11"/>
        <v>1.2134888697898916E-3</v>
      </c>
      <c r="E345" s="6">
        <v>-0.58692</v>
      </c>
      <c r="F345" s="7">
        <v>0.58625267797800895</v>
      </c>
      <c r="G345" s="7">
        <v>0.76244990613123198</v>
      </c>
      <c r="H345" s="7">
        <v>0.60123599461384603</v>
      </c>
    </row>
    <row r="346" spans="1:8" s="4" customFormat="1">
      <c r="A346" s="4">
        <v>43160</v>
      </c>
      <c r="B346" s="2">
        <v>105.300885590485</v>
      </c>
      <c r="C346" s="5">
        <f t="shared" si="10"/>
        <v>2.0224320236588347</v>
      </c>
      <c r="D346" s="5">
        <f t="shared" si="11"/>
        <v>2.4716371325572695E-4</v>
      </c>
      <c r="E346" s="6">
        <v>-0.51855600000000002</v>
      </c>
      <c r="F346" s="7">
        <v>0.57623850036475399</v>
      </c>
      <c r="G346" s="7">
        <v>0.756861618357896</v>
      </c>
      <c r="H346" s="7">
        <v>0.59166631208576004</v>
      </c>
    </row>
    <row r="347" spans="1:8" s="4" customFormat="1">
      <c r="A347" s="4">
        <v>43191</v>
      </c>
      <c r="B347" s="2">
        <v>105.539265116004</v>
      </c>
      <c r="C347" s="5">
        <f t="shared" si="10"/>
        <v>2.023414065801163</v>
      </c>
      <c r="D347" s="5">
        <f t="shared" si="11"/>
        <v>9.8204214232833209E-4</v>
      </c>
      <c r="E347" s="6">
        <v>-0.51933249999999997</v>
      </c>
      <c r="F347" s="7">
        <v>0.57717236065132904</v>
      </c>
      <c r="G347" s="7">
        <v>0.76574970390147301</v>
      </c>
      <c r="H347" s="7">
        <v>0.60138457661294997</v>
      </c>
    </row>
    <row r="348" spans="1:8" s="4" customFormat="1">
      <c r="A348" s="4">
        <v>43221</v>
      </c>
      <c r="B348" s="2">
        <v>105.806334566719</v>
      </c>
      <c r="C348" s="5">
        <f t="shared" si="10"/>
        <v>2.0245116694479122</v>
      </c>
      <c r="D348" s="5">
        <f t="shared" si="11"/>
        <v>1.0976036467491568E-3</v>
      </c>
      <c r="E348" s="6">
        <v>-0.55215999999999998</v>
      </c>
      <c r="F348" s="7">
        <v>0.57850429811104598</v>
      </c>
      <c r="G348" s="7">
        <v>0.78900341680817299</v>
      </c>
      <c r="H348" s="7">
        <v>0.61071526809579502</v>
      </c>
    </row>
    <row r="349" spans="1:8" s="4" customFormat="1">
      <c r="A349" s="4">
        <v>43252</v>
      </c>
      <c r="B349" s="2">
        <v>105.94936228202999</v>
      </c>
      <c r="C349" s="5">
        <f t="shared" si="10"/>
        <v>2.0250983470002923</v>
      </c>
      <c r="D349" s="5">
        <f t="shared" si="11"/>
        <v>5.8667755238017705E-4</v>
      </c>
      <c r="E349" s="6">
        <v>-0.54234000000000004</v>
      </c>
      <c r="F349" s="7">
        <v>0.56411079679420595</v>
      </c>
      <c r="G349" s="7">
        <v>0.80285854638467102</v>
      </c>
      <c r="H349" s="7">
        <v>0.59251773420054898</v>
      </c>
    </row>
    <row r="350" spans="1:8" s="4" customFormat="1">
      <c r="A350" s="4">
        <v>43282</v>
      </c>
      <c r="B350" s="2">
        <v>106.035853968281</v>
      </c>
      <c r="C350" s="5">
        <f t="shared" si="10"/>
        <v>2.0254527383566154</v>
      </c>
      <c r="D350" s="5">
        <f t="shared" si="11"/>
        <v>3.543913563230916E-4</v>
      </c>
      <c r="E350" s="6">
        <v>-0.55436750000000001</v>
      </c>
      <c r="F350" s="7">
        <v>0.55379853412689795</v>
      </c>
      <c r="G350" s="7">
        <v>0.83531677294198103</v>
      </c>
      <c r="H350" s="7">
        <v>0.57750859363217599</v>
      </c>
    </row>
    <row r="351" spans="1:8" s="4" customFormat="1">
      <c r="A351" s="4">
        <v>43313</v>
      </c>
      <c r="B351" s="2">
        <v>106.21558791141599</v>
      </c>
      <c r="C351" s="5">
        <f t="shared" si="10"/>
        <v>2.0261882573022625</v>
      </c>
      <c r="D351" s="5">
        <f t="shared" si="11"/>
        <v>7.3551894564705123E-4</v>
      </c>
      <c r="E351" s="6">
        <v>-0.59175599999999995</v>
      </c>
      <c r="F351" s="7">
        <v>0.55262654915013298</v>
      </c>
      <c r="G351" s="7">
        <v>0.88487259682708996</v>
      </c>
      <c r="H351" s="7">
        <v>0.57530127449545099</v>
      </c>
    </row>
    <row r="352" spans="1:8" s="4" customFormat="1">
      <c r="A352" s="4">
        <v>43344</v>
      </c>
      <c r="B352" s="2">
        <v>106.422324137087</v>
      </c>
      <c r="C352" s="5">
        <f t="shared" si="10"/>
        <v>2.0270327391676397</v>
      </c>
      <c r="D352" s="5">
        <f t="shared" si="11"/>
        <v>8.4448186537722236E-4</v>
      </c>
      <c r="E352" s="6">
        <v>-0.61060749999999997</v>
      </c>
      <c r="F352" s="7">
        <v>0.55764080159190799</v>
      </c>
      <c r="G352" s="7">
        <v>0.95112504930597397</v>
      </c>
      <c r="H352" s="7">
        <v>0.57509185156901199</v>
      </c>
    </row>
    <row r="353" spans="1:8" s="4" customFormat="1">
      <c r="A353" s="4">
        <v>43374</v>
      </c>
      <c r="B353" s="2">
        <v>106.685174481155</v>
      </c>
      <c r="C353" s="5">
        <f t="shared" ref="C353:C385" si="12">LOG(B353)</f>
        <v>2.0281040718295467</v>
      </c>
      <c r="D353" s="5">
        <f t="shared" si="11"/>
        <v>1.0713326619069541E-3</v>
      </c>
      <c r="E353" s="6">
        <v>-0.5950725</v>
      </c>
      <c r="F353" s="7">
        <v>0.57246278009670204</v>
      </c>
      <c r="G353" s="7">
        <v>1.0478585613176701</v>
      </c>
      <c r="H353" s="7">
        <v>0.583506464969899</v>
      </c>
    </row>
    <row r="354" spans="1:8" s="4" customFormat="1">
      <c r="A354" s="4">
        <v>43405</v>
      </c>
      <c r="B354" s="2">
        <v>106.598682794905</v>
      </c>
      <c r="C354" s="5">
        <f t="shared" si="12"/>
        <v>2.0277518382886903</v>
      </c>
      <c r="D354" s="5">
        <f t="shared" ref="D354:D385" si="13">C354-C353</f>
        <v>-3.5223354085633929E-4</v>
      </c>
      <c r="E354" s="6">
        <v>-0.52019800000000005</v>
      </c>
      <c r="F354" s="7">
        <v>0.594983670029263</v>
      </c>
      <c r="G354" s="7">
        <v>1.08048359283457</v>
      </c>
      <c r="H354" s="7">
        <v>0.59964945138043302</v>
      </c>
    </row>
    <row r="355" spans="1:8" s="4" customFormat="1">
      <c r="A355" s="4">
        <v>43435</v>
      </c>
      <c r="B355" s="2">
        <v>106.55396026445401</v>
      </c>
      <c r="C355" s="5">
        <f t="shared" si="12"/>
        <v>2.0275695956648327</v>
      </c>
      <c r="D355" s="5">
        <f t="shared" si="13"/>
        <v>-1.8224262385757584E-4</v>
      </c>
      <c r="E355" s="6">
        <v>-0.43287500000000001</v>
      </c>
      <c r="F355" s="7">
        <v>0.61662081042773498</v>
      </c>
      <c r="G355" s="7">
        <v>1.1531477941425401</v>
      </c>
      <c r="H355" s="7">
        <v>0.61946405598606802</v>
      </c>
    </row>
    <row r="356" spans="1:8" s="4" customFormat="1">
      <c r="A356" s="4">
        <v>43466</v>
      </c>
      <c r="B356" s="2">
        <v>106.519785500618</v>
      </c>
      <c r="C356" s="5">
        <f t="shared" si="12"/>
        <v>2.0274302832269884</v>
      </c>
      <c r="D356" s="5">
        <f t="shared" si="13"/>
        <v>-1.3931243784437441E-4</v>
      </c>
      <c r="E356" s="6">
        <v>-0.46890999999999999</v>
      </c>
      <c r="F356" s="7">
        <v>0.61913560681347601</v>
      </c>
      <c r="G356" s="7">
        <v>1.13191206071545</v>
      </c>
      <c r="H356" s="7">
        <v>0.62609024895507304</v>
      </c>
    </row>
    <row r="357" spans="1:8" s="4" customFormat="1">
      <c r="A357" s="4">
        <v>43497</v>
      </c>
      <c r="B357" s="2">
        <v>106.80035609260101</v>
      </c>
      <c r="C357" s="5">
        <f t="shared" si="12"/>
        <v>2.0285727007149519</v>
      </c>
      <c r="D357" s="5">
        <f t="shared" si="13"/>
        <v>1.1424174879635096E-3</v>
      </c>
      <c r="E357" s="6">
        <v>-0.56488749999999999</v>
      </c>
      <c r="F357" s="7">
        <v>0.61322751112084195</v>
      </c>
      <c r="G357" s="7">
        <v>1.0674421546761601</v>
      </c>
      <c r="H357" s="7">
        <v>0.61699492648871601</v>
      </c>
    </row>
    <row r="358" spans="1:8" s="4" customFormat="1">
      <c r="A358" s="4">
        <v>43525</v>
      </c>
      <c r="B358" s="2">
        <v>107.28049042895699</v>
      </c>
      <c r="C358" s="5">
        <f t="shared" si="12"/>
        <v>2.030520750209901</v>
      </c>
      <c r="D358" s="5">
        <f t="shared" si="13"/>
        <v>1.948049494949089E-3</v>
      </c>
      <c r="E358" s="6">
        <v>-0.60506199999999999</v>
      </c>
      <c r="F358" s="7">
        <v>0.60979742223983702</v>
      </c>
      <c r="G358" s="7">
        <v>1.0429727509651401</v>
      </c>
      <c r="H358" s="7">
        <v>0.60874833989355603</v>
      </c>
    </row>
    <row r="359" spans="1:8" s="4" customFormat="1">
      <c r="A359" s="4">
        <v>43556</v>
      </c>
      <c r="B359" s="2">
        <v>107.655990920482</v>
      </c>
      <c r="C359" s="5">
        <f t="shared" si="12"/>
        <v>2.0320382027736388</v>
      </c>
      <c r="D359" s="5">
        <f t="shared" si="13"/>
        <v>1.5174525637378089E-3</v>
      </c>
      <c r="E359" s="6">
        <v>-0.61865250000000005</v>
      </c>
      <c r="F359" s="7">
        <v>0.61836063818373899</v>
      </c>
      <c r="G359" s="7">
        <v>1.04178673772037</v>
      </c>
      <c r="H359" s="7">
        <v>0.61704984200800805</v>
      </c>
    </row>
    <row r="360" spans="1:8" s="4" customFormat="1">
      <c r="A360" s="4">
        <v>43586</v>
      </c>
      <c r="B360" s="2">
        <v>107.724340448153</v>
      </c>
      <c r="C360" s="5">
        <f t="shared" si="12"/>
        <v>2.0323138437619876</v>
      </c>
      <c r="D360" s="5">
        <f t="shared" si="13"/>
        <v>2.7564098834886863E-4</v>
      </c>
      <c r="E360" s="6">
        <v>-0.61035399999999995</v>
      </c>
      <c r="F360" s="7">
        <v>0.61347161802357497</v>
      </c>
      <c r="G360" s="7">
        <v>1.07010334974817</v>
      </c>
      <c r="H360" s="7">
        <v>0.60512664840623898</v>
      </c>
    </row>
    <row r="361" spans="1:8" s="4" customFormat="1">
      <c r="A361" s="4">
        <v>43617</v>
      </c>
      <c r="B361" s="2">
        <v>107.73952923208</v>
      </c>
      <c r="C361" s="5">
        <f t="shared" si="12"/>
        <v>2.0323750735641539</v>
      </c>
      <c r="D361" s="5">
        <f t="shared" si="13"/>
        <v>6.1229802166273828E-5</v>
      </c>
      <c r="E361" s="6">
        <v>-0.58664499999999997</v>
      </c>
      <c r="F361" s="7">
        <v>0.61195036178025297</v>
      </c>
      <c r="G361" s="7">
        <v>1.0528208063167299</v>
      </c>
      <c r="H361" s="7">
        <v>0.60078509281918402</v>
      </c>
    </row>
    <row r="362" spans="1:8" s="4" customFormat="1">
      <c r="A362" s="4">
        <v>43647</v>
      </c>
      <c r="B362" s="2">
        <v>107.96693908031899</v>
      </c>
      <c r="C362" s="5">
        <f t="shared" si="12"/>
        <v>2.0332907890694285</v>
      </c>
      <c r="D362" s="5">
        <f t="shared" si="13"/>
        <v>9.1571550527458356E-4</v>
      </c>
      <c r="E362" s="6">
        <v>-0.59358750000000005</v>
      </c>
      <c r="F362" s="7">
        <v>0.61697048877834804</v>
      </c>
      <c r="G362" s="7">
        <v>1.02059121615155</v>
      </c>
      <c r="H362" s="7">
        <v>0.61101767428076104</v>
      </c>
    </row>
    <row r="363" spans="1:8" s="4" customFormat="1">
      <c r="A363" s="4">
        <v>43678</v>
      </c>
      <c r="B363" s="2">
        <v>108.08465215575301</v>
      </c>
      <c r="C363" s="5">
        <f t="shared" si="12"/>
        <v>2.0337640292235499</v>
      </c>
      <c r="D363" s="5">
        <f t="shared" si="13"/>
        <v>4.7324015412142373E-4</v>
      </c>
      <c r="E363" s="6">
        <v>-0.56437599999999999</v>
      </c>
      <c r="F363" s="7">
        <v>0.63065302719600402</v>
      </c>
      <c r="G363" s="7">
        <v>1.0227160569073801</v>
      </c>
      <c r="H363" s="7">
        <v>0.625835445979808</v>
      </c>
    </row>
    <row r="364" spans="1:8" s="4" customFormat="1">
      <c r="A364" s="4">
        <v>43709</v>
      </c>
      <c r="B364" s="2">
        <v>108.26058890290599</v>
      </c>
      <c r="C364" s="5">
        <f t="shared" si="12"/>
        <v>2.0344703851842576</v>
      </c>
      <c r="D364" s="5">
        <f t="shared" si="13"/>
        <v>7.0635596070767193E-4</v>
      </c>
      <c r="E364" s="6">
        <v>-0.51417250000000003</v>
      </c>
      <c r="F364" s="7">
        <v>0.64760982664961697</v>
      </c>
      <c r="G364" s="7">
        <v>1.00711763450743</v>
      </c>
      <c r="H364" s="7">
        <v>0.64768347236905999</v>
      </c>
    </row>
    <row r="365" spans="1:8" s="4" customFormat="1">
      <c r="A365" s="4">
        <v>43739</v>
      </c>
      <c r="B365" s="2">
        <v>108.55972356413299</v>
      </c>
      <c r="C365" s="5">
        <f t="shared" si="12"/>
        <v>2.0356687287680724</v>
      </c>
      <c r="D365" s="5">
        <f t="shared" si="13"/>
        <v>1.1983435838147649E-3</v>
      </c>
      <c r="E365" s="6">
        <v>-0.51818500000000001</v>
      </c>
      <c r="F365" s="7">
        <v>0.67716909670653802</v>
      </c>
      <c r="G365" s="7">
        <v>1.00842691778816</v>
      </c>
      <c r="H365" s="7">
        <v>0.68278097770781698</v>
      </c>
    </row>
    <row r="366" spans="1:8" s="4" customFormat="1">
      <c r="A366" s="4">
        <v>43770</v>
      </c>
      <c r="B366" s="2">
        <v>108.76350641515199</v>
      </c>
      <c r="C366" s="5">
        <f t="shared" si="12"/>
        <v>2.0364832003149158</v>
      </c>
      <c r="D366" s="5">
        <f t="shared" si="13"/>
        <v>8.144715468434427E-4</v>
      </c>
      <c r="E366" s="6">
        <v>-0.57042599999999999</v>
      </c>
      <c r="F366" s="7">
        <v>0.71258302662969997</v>
      </c>
      <c r="G366" s="7">
        <v>1.0408322185760901</v>
      </c>
      <c r="H366" s="7">
        <v>0.72968285025957202</v>
      </c>
    </row>
    <row r="367" spans="1:8" s="4" customFormat="1">
      <c r="A367" s="4">
        <v>43800</v>
      </c>
      <c r="B367" s="2">
        <v>108.963913980854</v>
      </c>
      <c r="C367" s="5">
        <f t="shared" si="12"/>
        <v>2.0372826946949769</v>
      </c>
      <c r="D367" s="5">
        <f t="shared" si="13"/>
        <v>7.994943800611054E-4</v>
      </c>
      <c r="E367" s="6">
        <v>-0.5514675</v>
      </c>
      <c r="F367" s="7">
        <v>0.75920091035229897</v>
      </c>
      <c r="G367" s="7">
        <v>1.10096114044857</v>
      </c>
      <c r="H367" s="7">
        <v>0.77825145828422704</v>
      </c>
    </row>
    <row r="368" spans="1:8">
      <c r="A368" s="4">
        <v>43831</v>
      </c>
      <c r="B368" s="2">
        <v>109.140694549336</v>
      </c>
      <c r="C368" s="5">
        <f t="shared" si="12"/>
        <v>2.0379867132182858</v>
      </c>
      <c r="D368" s="5">
        <f t="shared" si="13"/>
        <v>7.0401852330892467E-4</v>
      </c>
      <c r="E368" s="6">
        <v>-0.61578599999999994</v>
      </c>
      <c r="F368" s="7">
        <v>0.83593797534447301</v>
      </c>
      <c r="G368" s="7">
        <v>1.20079699784157</v>
      </c>
      <c r="H368" s="7">
        <v>0.86247751644933202</v>
      </c>
    </row>
    <row r="369" spans="1:8">
      <c r="A369" s="4">
        <v>43862</v>
      </c>
      <c r="B369" s="2">
        <v>109.27781551534299</v>
      </c>
      <c r="C369" s="5">
        <f t="shared" si="12"/>
        <v>2.038532004793582</v>
      </c>
      <c r="D369" s="5">
        <f t="shared" si="13"/>
        <v>5.4529157529614736E-4</v>
      </c>
      <c r="E369" s="6">
        <v>-0.51464750000000004</v>
      </c>
      <c r="F369" s="7">
        <v>0.95164319519592799</v>
      </c>
      <c r="G369" s="7">
        <v>1.33645122304566</v>
      </c>
      <c r="H369" s="7">
        <v>0.988805638778397</v>
      </c>
    </row>
    <row r="370" spans="1:8">
      <c r="A370" s="4">
        <v>43891</v>
      </c>
      <c r="B370" s="2">
        <v>108.922566735719</v>
      </c>
      <c r="C370" s="5">
        <f t="shared" si="12"/>
        <v>2.0371178668400267</v>
      </c>
      <c r="D370" s="5">
        <f t="shared" si="13"/>
        <v>-1.4141379535552723E-3</v>
      </c>
      <c r="E370" s="6">
        <v>8.2687499999999997E-2</v>
      </c>
      <c r="F370" s="7">
        <v>1.16430077181469</v>
      </c>
      <c r="G370" s="7">
        <v>1.4873779154719899</v>
      </c>
      <c r="H370" s="7">
        <v>1.2405775852580501</v>
      </c>
    </row>
    <row r="371" spans="1:8">
      <c r="A371" s="4">
        <v>43922</v>
      </c>
      <c r="B371" s="2">
        <v>108.04878974925801</v>
      </c>
      <c r="C371" s="5">
        <f t="shared" si="12"/>
        <v>2.0336199067290925</v>
      </c>
      <c r="D371" s="5">
        <f t="shared" si="13"/>
        <v>-3.4979601109341729E-3</v>
      </c>
      <c r="E371" s="6">
        <v>0.29191</v>
      </c>
      <c r="F371" s="7">
        <v>1.2311177812837999</v>
      </c>
      <c r="G371" s="7">
        <v>1.40667776028812</v>
      </c>
      <c r="H371" s="7">
        <v>1.32886786238316</v>
      </c>
    </row>
    <row r="372" spans="1:8">
      <c r="A372" s="4">
        <v>43952</v>
      </c>
      <c r="B372" s="2">
        <v>107.985503149563</v>
      </c>
      <c r="C372" s="5">
        <f t="shared" si="12"/>
        <v>2.0333654561838261</v>
      </c>
      <c r="D372" s="5">
        <f t="shared" si="13"/>
        <v>-2.5445054526640476E-4</v>
      </c>
      <c r="E372" s="6">
        <v>-0.117922</v>
      </c>
      <c r="F372" s="7">
        <v>1.2679153737648201</v>
      </c>
      <c r="G372" s="7">
        <v>1.2635691082688101</v>
      </c>
      <c r="H372" s="7">
        <v>1.4421532803147501</v>
      </c>
    </row>
    <row r="373" spans="1:8">
      <c r="A373" s="4">
        <v>43983</v>
      </c>
      <c r="B373" s="2">
        <v>108.52259542564499</v>
      </c>
      <c r="C373" s="5">
        <f t="shared" si="12"/>
        <v>2.0355201717976024</v>
      </c>
      <c r="D373" s="5">
        <f t="shared" si="13"/>
        <v>2.1547156137762258E-3</v>
      </c>
      <c r="E373" s="6">
        <v>-0.30712499999999998</v>
      </c>
      <c r="F373" s="7">
        <v>1.2323220440353999</v>
      </c>
      <c r="G373" s="7">
        <v>1.1744918205752699</v>
      </c>
      <c r="H373" s="7">
        <v>1.4132636189677199</v>
      </c>
    </row>
    <row r="374" spans="1:8">
      <c r="A374" s="4">
        <v>44013</v>
      </c>
      <c r="B374" s="2">
        <v>109.082048966952</v>
      </c>
      <c r="C374" s="5">
        <f t="shared" si="12"/>
        <v>2.0377532870132979</v>
      </c>
      <c r="D374" s="5">
        <f t="shared" si="13"/>
        <v>2.2331152156955802E-3</v>
      </c>
      <c r="E374" s="6">
        <v>-0.36050599999999999</v>
      </c>
      <c r="F374" s="7">
        <v>1.12135958319838</v>
      </c>
      <c r="G374" s="7">
        <v>1.13044362004043</v>
      </c>
      <c r="H374" s="7">
        <v>1.26754922598763</v>
      </c>
    </row>
    <row r="375" spans="1:8">
      <c r="A375" s="4">
        <v>44044</v>
      </c>
      <c r="B375" s="2">
        <v>109.51957032617899</v>
      </c>
      <c r="C375" s="5">
        <f t="shared" si="12"/>
        <v>2.0394917312788232</v>
      </c>
      <c r="D375" s="5">
        <f t="shared" si="13"/>
        <v>1.7384442655252741E-3</v>
      </c>
      <c r="E375" s="6">
        <v>-0.52023249999999999</v>
      </c>
      <c r="F375" s="7">
        <v>1.040080963261</v>
      </c>
      <c r="G375" s="7">
        <v>1.11133188546507</v>
      </c>
      <c r="H375" s="7">
        <v>1.1775135766345299</v>
      </c>
    </row>
    <row r="376" spans="1:8">
      <c r="A376" s="4">
        <v>44075</v>
      </c>
      <c r="B376" s="2">
        <v>109.77693583160701</v>
      </c>
      <c r="C376" s="5">
        <f t="shared" si="12"/>
        <v>2.0405111042922264</v>
      </c>
      <c r="D376" s="5">
        <f t="shared" si="13"/>
        <v>1.0193730134031576E-3</v>
      </c>
      <c r="E376" s="6">
        <v>-0.50897749999999997</v>
      </c>
      <c r="F376" s="7">
        <v>0.95774494300836599</v>
      </c>
      <c r="G376" s="7">
        <v>1.11184886440326</v>
      </c>
      <c r="H376" s="7">
        <v>1.08758719622658</v>
      </c>
    </row>
    <row r="377" spans="1:8">
      <c r="A377" s="4">
        <v>44105</v>
      </c>
      <c r="B377" s="2">
        <v>109.84528535927799</v>
      </c>
      <c r="C377" s="5">
        <f t="shared" si="12"/>
        <v>2.0407814214168378</v>
      </c>
      <c r="D377" s="5">
        <f t="shared" si="13"/>
        <v>2.7031712461145219E-4</v>
      </c>
      <c r="E377" s="6">
        <v>-0.454876</v>
      </c>
      <c r="F377" s="7">
        <v>0.90505831226233002</v>
      </c>
      <c r="G377" s="7">
        <v>1.12736989667871</v>
      </c>
      <c r="H377" s="7">
        <v>1.03147690943896</v>
      </c>
    </row>
    <row r="378" spans="1:8">
      <c r="A378" s="4">
        <v>44136</v>
      </c>
      <c r="B378" s="2">
        <v>110.00097039452901</v>
      </c>
      <c r="C378" s="5">
        <f t="shared" si="12"/>
        <v>2.0413965163866825</v>
      </c>
      <c r="D378" s="5">
        <f t="shared" si="13"/>
        <v>6.1509496984468726E-4</v>
      </c>
      <c r="E378" s="6">
        <v>-0.54844000000000004</v>
      </c>
      <c r="F378" s="7">
        <v>0.86944222939955795</v>
      </c>
      <c r="G378" s="7">
        <v>1.17911664502152</v>
      </c>
      <c r="H378" s="7">
        <v>0.98808281370588102</v>
      </c>
    </row>
    <row r="379" spans="1:8">
      <c r="A379" s="4">
        <v>44166</v>
      </c>
      <c r="B379" s="2">
        <v>110.356641084817</v>
      </c>
      <c r="C379" s="5">
        <f t="shared" si="12"/>
        <v>2.0427984734261315</v>
      </c>
      <c r="D379" s="5">
        <f t="shared" si="13"/>
        <v>1.4019570394490088E-3</v>
      </c>
      <c r="E379" s="6">
        <v>-0.61587999999999998</v>
      </c>
      <c r="F379" s="7">
        <v>0.85742463100702804</v>
      </c>
      <c r="G379" s="7">
        <v>1.10473865042762</v>
      </c>
      <c r="H379" s="7">
        <v>0.97677912487291896</v>
      </c>
    </row>
    <row r="380" spans="1:8">
      <c r="A380" s="4">
        <v>44197</v>
      </c>
      <c r="B380" s="2">
        <v>110.624976267525</v>
      </c>
      <c r="C380" s="5">
        <f t="shared" si="12"/>
        <v>2.0438531905363084</v>
      </c>
      <c r="D380" s="5">
        <f t="shared" si="13"/>
        <v>1.0547171101769059E-3</v>
      </c>
      <c r="E380" s="6">
        <v>-0.61504400000000004</v>
      </c>
      <c r="F380" s="7">
        <v>0.867718721246448</v>
      </c>
      <c r="G380" s="7">
        <v>1.06139649334994</v>
      </c>
      <c r="H380" s="7">
        <v>0.99556291642749395</v>
      </c>
    </row>
    <row r="381" spans="1:8">
      <c r="A381" s="4">
        <v>44228</v>
      </c>
      <c r="B381" s="2">
        <v>111.10848588919799</v>
      </c>
      <c r="C381" s="5">
        <f t="shared" si="12"/>
        <v>2.0457472293649381</v>
      </c>
      <c r="D381" s="5">
        <f t="shared" si="13"/>
        <v>1.8940388286297072E-3</v>
      </c>
      <c r="E381" s="6">
        <v>-0.63633499999999998</v>
      </c>
      <c r="F381" s="7">
        <v>0.89651419312085401</v>
      </c>
      <c r="G381" s="7">
        <v>1.0307200328388999</v>
      </c>
      <c r="H381" s="7">
        <v>1.0410333306101101</v>
      </c>
    </row>
    <row r="382" spans="1:8">
      <c r="A382" s="4">
        <v>44256</v>
      </c>
      <c r="B382" s="2">
        <v>111.818139627115</v>
      </c>
      <c r="C382" s="5">
        <f t="shared" si="12"/>
        <v>2.0485122624138068</v>
      </c>
      <c r="D382" s="5">
        <f t="shared" si="13"/>
        <v>2.7650330488686592E-3</v>
      </c>
      <c r="E382" s="6">
        <v>-0.66442749999999995</v>
      </c>
      <c r="F382" s="7">
        <v>0.90635936038826803</v>
      </c>
      <c r="G382" s="7">
        <v>0.96696626007372699</v>
      </c>
      <c r="H382" s="7">
        <v>1.0518056941446601</v>
      </c>
    </row>
    <row r="383" spans="1:8">
      <c r="A383" s="4">
        <v>44287</v>
      </c>
      <c r="B383" s="2">
        <v>112.534965846332</v>
      </c>
      <c r="C383" s="5">
        <f t="shared" si="12"/>
        <v>2.0512874834671693</v>
      </c>
      <c r="D383" s="5">
        <f t="shared" si="13"/>
        <v>2.7752210533624755E-3</v>
      </c>
      <c r="E383" s="6">
        <v>-0.69645400000000002</v>
      </c>
      <c r="F383" s="7">
        <v>0.86639574796351804</v>
      </c>
      <c r="G383" s="7">
        <v>0.92031439886343902</v>
      </c>
      <c r="H383" s="7">
        <v>0.97717659442826799</v>
      </c>
    </row>
    <row r="384" spans="1:8">
      <c r="A384" s="4">
        <v>44317</v>
      </c>
      <c r="B384" s="2">
        <v>113.32478261052999</v>
      </c>
      <c r="C384" s="5">
        <f t="shared" si="12"/>
        <v>2.054324894630017</v>
      </c>
      <c r="D384" s="5">
        <f t="shared" si="13"/>
        <v>3.0374111628477252E-3</v>
      </c>
      <c r="E384" s="6">
        <v>-0.71012249999999999</v>
      </c>
      <c r="F384" s="7">
        <v>0.83202240774671599</v>
      </c>
      <c r="G384" s="7">
        <v>0.88985147903850503</v>
      </c>
      <c r="H384" s="7">
        <v>0.920765269025549</v>
      </c>
    </row>
    <row r="385" spans="1:8">
      <c r="A385" s="4">
        <v>44348</v>
      </c>
      <c r="B385" s="2">
        <v>114.318804136412</v>
      </c>
      <c r="C385" s="5">
        <f t="shared" si="12"/>
        <v>2.0581176727486783</v>
      </c>
      <c r="D385" s="5">
        <f t="shared" si="13"/>
        <v>3.7927781186612997E-3</v>
      </c>
      <c r="E385" s="6">
        <v>-0.72162499999999996</v>
      </c>
      <c r="F385" s="7">
        <v>0.80857306065971601</v>
      </c>
      <c r="G385" s="7">
        <v>0.87710059293637299</v>
      </c>
      <c r="H385" s="7">
        <v>0.88350139489975399</v>
      </c>
    </row>
    <row r="386" spans="1:8">
      <c r="A386" s="4"/>
      <c r="B386" s="2"/>
      <c r="C386" s="5"/>
      <c r="D386" s="5"/>
      <c r="E386" s="6"/>
      <c r="F386" s="7"/>
      <c r="G386" s="7"/>
      <c r="H386" s="7"/>
    </row>
    <row r="387" spans="1:8">
      <c r="A387" s="4"/>
      <c r="B387" s="2"/>
      <c r="C387" s="5"/>
      <c r="D387" s="5"/>
      <c r="E387" s="6"/>
      <c r="F387" s="7"/>
      <c r="G387" s="7"/>
      <c r="H387" s="7"/>
    </row>
    <row r="388" spans="1:8">
      <c r="A388" s="4"/>
      <c r="B388" s="2"/>
      <c r="C388" s="5"/>
      <c r="D388" s="5"/>
      <c r="E388" s="6"/>
      <c r="F388" s="7"/>
      <c r="G388" s="7"/>
      <c r="H388" s="7"/>
    </row>
    <row r="389" spans="1:8">
      <c r="A389" s="4"/>
      <c r="B389" s="2"/>
      <c r="C389" s="5"/>
      <c r="D389" s="5"/>
      <c r="E389" s="6"/>
      <c r="F389" s="7"/>
      <c r="G389" s="7"/>
      <c r="H389" s="7"/>
    </row>
    <row r="390" spans="1:8">
      <c r="A390" s="4"/>
      <c r="B390" s="2"/>
      <c r="C390" s="5"/>
      <c r="D390" s="5"/>
      <c r="E390" s="6"/>
      <c r="F390" s="7"/>
      <c r="G390" s="7"/>
      <c r="H390" s="7"/>
    </row>
    <row r="391" spans="1:8">
      <c r="A391" s="4"/>
      <c r="B391" s="2"/>
      <c r="C391" s="5"/>
      <c r="D391" s="5"/>
      <c r="E391" s="6"/>
      <c r="F391" s="7"/>
      <c r="G391" s="7"/>
      <c r="H391" s="7"/>
    </row>
    <row r="392" spans="1:8">
      <c r="A392" s="4"/>
      <c r="B392" s="2"/>
      <c r="C392" s="5"/>
      <c r="D392" s="5"/>
      <c r="E392" s="6"/>
    </row>
    <row r="393" spans="1:8">
      <c r="A393" s="4"/>
      <c r="B393" s="2"/>
      <c r="C393" s="5"/>
      <c r="D393" s="5"/>
      <c r="E393" s="6"/>
    </row>
    <row r="394" spans="1:8">
      <c r="A394" s="4"/>
      <c r="B394" s="2"/>
      <c r="C394" s="5"/>
      <c r="D394" s="5"/>
      <c r="E394" s="6"/>
    </row>
    <row r="395" spans="1:8">
      <c r="A395" s="4"/>
      <c r="B395" s="2"/>
      <c r="C395" s="5"/>
      <c r="D395" s="5"/>
      <c r="E395" s="6"/>
    </row>
    <row r="396" spans="1:8">
      <c r="A396" s="4"/>
      <c r="B396" s="2"/>
      <c r="C396" s="5"/>
      <c r="D396" s="5"/>
      <c r="E396" s="6"/>
    </row>
    <row r="397" spans="1:8">
      <c r="E397" s="6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2022-06-22T23:13:32Z</dcterms:created>
  <dcterms:modified xsi:type="dcterms:W3CDTF">2022-07-03T14:41:19Z</dcterms:modified>
</cp:coreProperties>
</file>