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472f037a03e31c/Documents/"/>
    </mc:Choice>
  </mc:AlternateContent>
  <xr:revisionPtr revIDLastSave="2671" documentId="11_E60897F41BE170836B02CE998F75CCDC64E183C8" xr6:coauthVersionLast="47" xr6:coauthVersionMax="47" xr10:uidLastSave="{604A02FB-C470-42C8-BFBD-B016A3C6211B}"/>
  <bookViews>
    <workbookView xWindow="-110" yWindow="-110" windowWidth="22780" windowHeight="14660" tabRatio="733" activeTab="1" xr2:uid="{00000000-000D-0000-FFFF-FFFF00000000}"/>
  </bookViews>
  <sheets>
    <sheet name="Qualitative Behaviors" sheetId="1" r:id="rId1"/>
    <sheet name="Qualitative Behaviors (2)" sheetId="2" r:id="rId2"/>
    <sheet name="Pivot Table 2" sheetId="4" r:id="rId3"/>
    <sheet name="Count Figures" sheetId="5" r:id="rId4"/>
    <sheet name="Sheet13" sheetId="33" r:id="rId5"/>
    <sheet name="Average Figures" sheetId="25" r:id="rId6"/>
    <sheet name="Sweep_DS" sheetId="21" r:id="rId7"/>
    <sheet name="Move Away From Prey_DS" sheetId="22" r:id="rId8"/>
    <sheet name="Strike at Nothing_DS" sheetId="23" r:id="rId9"/>
    <sheet name="Frenzy_DS" sheetId="24" r:id="rId10"/>
    <sheet name="Maladaptive" sheetId="10" r:id="rId11"/>
    <sheet name="Move Away From Prey" sheetId="19" r:id="rId12"/>
    <sheet name="Move Away From Prey_2" sheetId="20" r:id="rId13"/>
    <sheet name="Frenzy" sheetId="17" r:id="rId14"/>
    <sheet name="Frenzy_2" sheetId="18" r:id="rId15"/>
    <sheet name="Strike at Nothing" sheetId="12" r:id="rId16"/>
    <sheet name="Strike at Nothing_2" sheetId="15" r:id="rId17"/>
    <sheet name="Strike at Nothing_3" sheetId="16" r:id="rId18"/>
  </sheets>
  <calcPr calcId="191028"/>
  <pivotCaches>
    <pivotCache cacheId="0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25" l="1"/>
  <c r="L44" i="25"/>
  <c r="M44" i="25"/>
  <c r="N44" i="25"/>
  <c r="O44" i="25"/>
  <c r="J44" i="25"/>
  <c r="K40" i="25"/>
  <c r="L40" i="25"/>
  <c r="M40" i="25"/>
  <c r="N40" i="25"/>
  <c r="O40" i="25"/>
  <c r="J40" i="25"/>
  <c r="K36" i="25"/>
  <c r="L36" i="25"/>
  <c r="M36" i="25"/>
  <c r="N36" i="25"/>
  <c r="O36" i="25"/>
  <c r="J36" i="25"/>
  <c r="J32" i="25"/>
  <c r="O32" i="25"/>
  <c r="K32" i="25"/>
  <c r="L32" i="25"/>
  <c r="M32" i="25"/>
  <c r="N32" i="25"/>
  <c r="K10" i="25"/>
  <c r="L10" i="25"/>
  <c r="M10" i="25"/>
  <c r="N10" i="25"/>
  <c r="O10" i="25"/>
  <c r="K11" i="25"/>
  <c r="L11" i="25"/>
  <c r="M11" i="25"/>
  <c r="N11" i="25"/>
  <c r="O11" i="25"/>
  <c r="J11" i="25"/>
  <c r="J10" i="25"/>
  <c r="G6" i="25"/>
  <c r="G5" i="25"/>
  <c r="G4" i="25"/>
  <c r="G3" i="25"/>
  <c r="F6" i="25"/>
  <c r="F5" i="25"/>
  <c r="B4" i="25"/>
  <c r="F4" i="25"/>
  <c r="F3" i="25"/>
  <c r="E6" i="25"/>
  <c r="E5" i="25"/>
  <c r="E4" i="25"/>
  <c r="E3" i="25"/>
  <c r="D6" i="25"/>
  <c r="D5" i="25"/>
  <c r="D4" i="25"/>
  <c r="D3" i="25"/>
  <c r="C6" i="25"/>
  <c r="C5" i="25"/>
  <c r="C4" i="25"/>
  <c r="C3" i="25"/>
  <c r="B6" i="25"/>
  <c r="B5" i="25"/>
  <c r="B3" i="25"/>
</calcChain>
</file>

<file path=xl/sharedStrings.xml><?xml version="1.0" encoding="utf-8"?>
<sst xmlns="http://schemas.openxmlformats.org/spreadsheetml/2006/main" count="587" uniqueCount="72">
  <si>
    <t>Frog #</t>
  </si>
  <si>
    <t>Image #</t>
  </si>
  <si>
    <t>Sweep</t>
  </si>
  <si>
    <t>1 (5 fps)</t>
  </si>
  <si>
    <t>Strike At Fish</t>
  </si>
  <si>
    <t>Strike At Nothing</t>
  </si>
  <si>
    <t>Move Towards Prey</t>
  </si>
  <si>
    <t>Frenzy</t>
  </si>
  <si>
    <t>Move Away From Prey</t>
  </si>
  <si>
    <t>Grand Total</t>
  </si>
  <si>
    <t>Row Labels</t>
  </si>
  <si>
    <t>Sum of Sweep</t>
  </si>
  <si>
    <t>Sum of Strike At Nothing</t>
  </si>
  <si>
    <t>Sum of Strike At Fish</t>
  </si>
  <si>
    <t>Sum of Move Towards Prey</t>
  </si>
  <si>
    <t>Sum of Move Away From Prey</t>
  </si>
  <si>
    <t>Sum of Frenzy</t>
  </si>
  <si>
    <t>Light Nonablated</t>
  </si>
  <si>
    <t>Dark Nonablated</t>
  </si>
  <si>
    <t>Light Ablated</t>
  </si>
  <si>
    <t>Dark Ablated</t>
  </si>
  <si>
    <t>Strike at Fish</t>
  </si>
  <si>
    <t>Strike at Nothing</t>
  </si>
  <si>
    <t xml:space="preserve">Move Towards Prey 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</si>
  <si>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</si>
  <si>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</si>
  <si>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</si>
  <si>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</si>
  <si>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</si>
  <si>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</si>
  <si>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</si>
  <si>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</si>
  <si>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</si>
  <si>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</si>
  <si>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</si>
  <si>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</si>
  <si>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</si>
  <si>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</si>
  <si>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</si>
  <si>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</si>
  <si>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</si>
  <si>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Nonablated</t>
  </si>
  <si>
    <t>Ablated</t>
  </si>
  <si>
    <t>Light</t>
  </si>
  <si>
    <t>Dark</t>
  </si>
  <si>
    <t>Anova: Single Factor (Strike at nothing)</t>
  </si>
  <si>
    <t>Anova: Single Factor (strike at nothing)</t>
  </si>
  <si>
    <t>Anova: Single Factor (Stirke at nothing)</t>
  </si>
  <si>
    <t>Anova: Single Factor (Frenzy)</t>
  </si>
  <si>
    <t>Anova: Single Factor (frenzy)</t>
  </si>
  <si>
    <t>Anova: Single Factor (Move Away From Prey)</t>
  </si>
  <si>
    <t>Standard Error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</si>
  <si>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</si>
  <si>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</si>
  <si>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</si>
  <si>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</si>
  <si>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</si>
  <si>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</si>
  <si>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</si>
  <si>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</si>
  <si>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</si>
  <si>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</si>
  <si>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Averages</t>
  </si>
  <si>
    <t>Column1</t>
  </si>
  <si>
    <t>experimental_group</t>
  </si>
  <si>
    <t>frog_number</t>
  </si>
  <si>
    <t>strike_at_fish</t>
  </si>
  <si>
    <t>strike_at_nothing</t>
  </si>
  <si>
    <t>sweep</t>
  </si>
  <si>
    <t>move_towards_prey</t>
  </si>
  <si>
    <t>move_away_from_prey</t>
  </si>
  <si>
    <t>frenzy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</si>
</sst>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8F9D7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EEDDFF"/>
        <bgColor indexed="64"/>
      </patternFill>
    </fill>
    <fill>
      <patternFill patternType="solid">
        <fgColor rgb="FFFFE3B9"/>
        <bgColor indexed="64"/>
      </patternFill>
    </fill>
    <fill>
      <patternFill patternType="solid">
        <fgColor rgb="FFDD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2" fillId="5" borderId="1" xfId="0" applyFont="1" applyFill="1" applyBorder="1"/>
    <xf numFmtId="0" fontId="0" fillId="13" borderId="1" xfId="0" applyFill="1" applyBorder="1"/>
    <xf numFmtId="0" fontId="2" fillId="1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0" fillId="14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E699"/>
      <color rgb="FFF8F9D7"/>
      <color rgb="FFF5F6C0"/>
      <color rgb="FFDDFFFF"/>
      <color rgb="FFFFE3B9"/>
      <color rgb="FFEEDDFF"/>
      <color rgb="FFDDFFDD"/>
      <color rgb="FFFFC5C5"/>
      <color rgb="FFE2CFF1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[SICB_Analysis.xlsx]Pivot Table 2!PivotTable6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2'!$B$1</c:f>
              <c:strCache>
                <c:ptCount val="1"/>
                <c:pt idx="0">
                  <c:v>Sum of Strike At 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2'!$A$2:$A$17</c:f>
              <c:multiLvlStrCache>
                <c:ptCount val="11"/>
                <c:lvl>
                  <c:pt idx="0">
                    <c:v>11</c:v>
                  </c:pt>
                  <c:pt idx="1">
                    <c:v>12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</c:lvl>
                <c:lvl>
                  <c:pt idx="0">
                    <c:v>Dark Ablated</c:v>
                  </c:pt>
                  <c:pt idx="2">
                    <c:v>Dark Nonablated</c:v>
                  </c:pt>
                  <c:pt idx="5">
                    <c:v>Light Ablated</c:v>
                  </c:pt>
                  <c:pt idx="8">
                    <c:v>Light Nonablated</c:v>
                  </c:pt>
                </c:lvl>
              </c:multiLvlStrCache>
            </c:multiLvlStrRef>
          </c:cat>
          <c:val>
            <c:numRef>
              <c:f>'Pivot Table 2'!$B$2:$B$17</c:f>
              <c:numCache>
                <c:formatCode>General</c:formatCode>
                <c:ptCount val="11"/>
                <c:pt idx="0">
                  <c:v>4</c:v>
                </c:pt>
                <c:pt idx="4">
                  <c:v>5</c:v>
                </c:pt>
                <c:pt idx="7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D-46D5-8425-DDFD7493C823}"/>
            </c:ext>
          </c:extLst>
        </c:ser>
        <c:ser>
          <c:idx val="1"/>
          <c:order val="1"/>
          <c:tx>
            <c:strRef>
              <c:f>'Pivot Table 2'!$C$1</c:f>
              <c:strCache>
                <c:ptCount val="1"/>
                <c:pt idx="0">
                  <c:v>Sum of Strike At Nothing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 2'!$A$2:$A$17</c:f>
              <c:multiLvlStrCache>
                <c:ptCount val="11"/>
                <c:lvl>
                  <c:pt idx="0">
                    <c:v>11</c:v>
                  </c:pt>
                  <c:pt idx="1">
                    <c:v>12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</c:lvl>
                <c:lvl>
                  <c:pt idx="0">
                    <c:v>Dark Ablated</c:v>
                  </c:pt>
                  <c:pt idx="2">
                    <c:v>Dark Nonablated</c:v>
                  </c:pt>
                  <c:pt idx="5">
                    <c:v>Light Ablated</c:v>
                  </c:pt>
                  <c:pt idx="8">
                    <c:v>Light Nonablated</c:v>
                  </c:pt>
                </c:lvl>
              </c:multiLvlStrCache>
            </c:multiLvlStrRef>
          </c:cat>
          <c:val>
            <c:numRef>
              <c:f>'Pivot Table 2'!$C$2:$C$17</c:f>
              <c:numCache>
                <c:formatCode>General</c:formatCode>
                <c:ptCount val="11"/>
                <c:pt idx="0">
                  <c:v>13</c:v>
                </c:pt>
                <c:pt idx="1">
                  <c:v>9</c:v>
                </c:pt>
                <c:pt idx="2">
                  <c:v>5</c:v>
                </c:pt>
                <c:pt idx="5">
                  <c:v>5</c:v>
                </c:pt>
                <c:pt idx="6">
                  <c:v>16</c:v>
                </c:pt>
                <c:pt idx="7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D-46D5-8425-DDFD7493C823}"/>
            </c:ext>
          </c:extLst>
        </c:ser>
        <c:ser>
          <c:idx val="2"/>
          <c:order val="2"/>
          <c:tx>
            <c:strRef>
              <c:f>'Pivot Table 2'!$D$1</c:f>
              <c:strCache>
                <c:ptCount val="1"/>
                <c:pt idx="0">
                  <c:v>Sum of Sweep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Table 2'!$A$2:$A$17</c:f>
              <c:multiLvlStrCache>
                <c:ptCount val="11"/>
                <c:lvl>
                  <c:pt idx="0">
                    <c:v>11</c:v>
                  </c:pt>
                  <c:pt idx="1">
                    <c:v>12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</c:lvl>
                <c:lvl>
                  <c:pt idx="0">
                    <c:v>Dark Ablated</c:v>
                  </c:pt>
                  <c:pt idx="2">
                    <c:v>Dark Nonablated</c:v>
                  </c:pt>
                  <c:pt idx="5">
                    <c:v>Light Ablated</c:v>
                  </c:pt>
                  <c:pt idx="8">
                    <c:v>Light Nonablated</c:v>
                  </c:pt>
                </c:lvl>
              </c:multiLvlStrCache>
            </c:multiLvlStrRef>
          </c:cat>
          <c:val>
            <c:numRef>
              <c:f>'Pivot Table 2'!$D$2:$D$17</c:f>
              <c:numCache>
                <c:formatCode>General</c:formatCode>
                <c:ptCount val="11"/>
                <c:pt idx="0">
                  <c:v>9</c:v>
                </c:pt>
                <c:pt idx="1">
                  <c:v>6</c:v>
                </c:pt>
                <c:pt idx="2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D-46D5-8425-DDFD7493C823}"/>
            </c:ext>
          </c:extLst>
        </c:ser>
        <c:ser>
          <c:idx val="3"/>
          <c:order val="3"/>
          <c:tx>
            <c:strRef>
              <c:f>'Pivot Table 2'!$E$1</c:f>
              <c:strCache>
                <c:ptCount val="1"/>
                <c:pt idx="0">
                  <c:v>Sum of Move Away From Prey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'Pivot Table 2'!$A$2:$A$17</c:f>
              <c:multiLvlStrCache>
                <c:ptCount val="11"/>
                <c:lvl>
                  <c:pt idx="0">
                    <c:v>11</c:v>
                  </c:pt>
                  <c:pt idx="1">
                    <c:v>12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</c:lvl>
                <c:lvl>
                  <c:pt idx="0">
                    <c:v>Dark Ablated</c:v>
                  </c:pt>
                  <c:pt idx="2">
                    <c:v>Dark Nonablated</c:v>
                  </c:pt>
                  <c:pt idx="5">
                    <c:v>Light Ablated</c:v>
                  </c:pt>
                  <c:pt idx="8">
                    <c:v>Light Nonablated</c:v>
                  </c:pt>
                </c:lvl>
              </c:multiLvlStrCache>
            </c:multiLvlStrRef>
          </c:cat>
          <c:val>
            <c:numRef>
              <c:f>'Pivot Table 2'!$E$2:$E$17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DD-46D5-8425-DDFD7493C823}"/>
            </c:ext>
          </c:extLst>
        </c:ser>
        <c:ser>
          <c:idx val="4"/>
          <c:order val="4"/>
          <c:tx>
            <c:strRef>
              <c:f>'Pivot Table 2'!$F$1</c:f>
              <c:strCache>
                <c:ptCount val="1"/>
                <c:pt idx="0">
                  <c:v>Sum of Frenzy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'Pivot Table 2'!$A$2:$A$17</c:f>
              <c:multiLvlStrCache>
                <c:ptCount val="11"/>
                <c:lvl>
                  <c:pt idx="0">
                    <c:v>11</c:v>
                  </c:pt>
                  <c:pt idx="1">
                    <c:v>12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</c:lvl>
                <c:lvl>
                  <c:pt idx="0">
                    <c:v>Dark Ablated</c:v>
                  </c:pt>
                  <c:pt idx="2">
                    <c:v>Dark Nonablated</c:v>
                  </c:pt>
                  <c:pt idx="5">
                    <c:v>Light Ablated</c:v>
                  </c:pt>
                  <c:pt idx="8">
                    <c:v>Light Nonablated</c:v>
                  </c:pt>
                </c:lvl>
              </c:multiLvlStrCache>
            </c:multiLvlStrRef>
          </c:cat>
          <c:val>
            <c:numRef>
              <c:f>'Pivot Table 2'!$F$2:$F$17</c:f>
              <c:numCache>
                <c:formatCode>General</c:formatCode>
                <c:ptCount val="11"/>
                <c:pt idx="0">
                  <c:v>5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DD-46D5-8425-DDFD7493C823}"/>
            </c:ext>
          </c:extLst>
        </c:ser>
        <c:ser>
          <c:idx val="5"/>
          <c:order val="5"/>
          <c:tx>
            <c:strRef>
              <c:f>'Pivot Table 2'!$G$1</c:f>
              <c:strCache>
                <c:ptCount val="1"/>
                <c:pt idx="0">
                  <c:v>Sum of Move Towards Prey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'Pivot Table 2'!$A$2:$A$17</c:f>
              <c:multiLvlStrCache>
                <c:ptCount val="11"/>
                <c:lvl>
                  <c:pt idx="0">
                    <c:v>11</c:v>
                  </c:pt>
                  <c:pt idx="1">
                    <c:v>12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</c:lvl>
                <c:lvl>
                  <c:pt idx="0">
                    <c:v>Dark Ablated</c:v>
                  </c:pt>
                  <c:pt idx="2">
                    <c:v>Dark Nonablated</c:v>
                  </c:pt>
                  <c:pt idx="5">
                    <c:v>Light Ablated</c:v>
                  </c:pt>
                  <c:pt idx="8">
                    <c:v>Light Nonablated</c:v>
                  </c:pt>
                </c:lvl>
              </c:multiLvlStrCache>
            </c:multiLvlStrRef>
          </c:cat>
          <c:val>
            <c:numRef>
              <c:f>'Pivot Table 2'!$G$2:$G$17</c:f>
              <c:numCache>
                <c:formatCode>General</c:formatCode>
                <c:ptCount val="11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DD-46D5-8425-DDFD7493C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652176"/>
        <c:axId val="1594650928"/>
      </c:barChart>
      <c:catAx>
        <c:axId val="159465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50928"/>
        <c:crosses val="autoZero"/>
        <c:auto val="1"/>
        <c:lblAlgn val="ctr"/>
        <c:lblOffset val="100"/>
        <c:noMultiLvlLbl val="0"/>
      </c:catAx>
      <c:valAx>
        <c:axId val="15946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5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Georgia" panose="02040502050405020303" pitchFamily="18" charset="0"/>
              </a:rPr>
              <a:t>Occurance of Behaviors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Figures'!$A$2</c:f>
              <c:strCache>
                <c:ptCount val="1"/>
                <c:pt idx="0">
                  <c:v>Light Nonablated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 Figures'!$B$1:$G$1</c:f>
              <c:strCache>
                <c:ptCount val="6"/>
                <c:pt idx="0">
                  <c:v>Strike at Fish</c:v>
                </c:pt>
                <c:pt idx="1">
                  <c:v>Strike at Nothing</c:v>
                </c:pt>
                <c:pt idx="2">
                  <c:v>Sweep</c:v>
                </c:pt>
                <c:pt idx="3">
                  <c:v>Move Away From Prey</c:v>
                </c:pt>
                <c:pt idx="4">
                  <c:v>Move Towards Prey </c:v>
                </c:pt>
                <c:pt idx="5">
                  <c:v>Frenzy</c:v>
                </c:pt>
              </c:strCache>
            </c:strRef>
          </c:cat>
          <c:val>
            <c:numRef>
              <c:f>'Count Figures'!$B$2:$G$2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14</c:v>
                </c:pt>
                <c:pt idx="3">
                  <c:v>2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7-4775-B881-494DEE6EE670}"/>
            </c:ext>
          </c:extLst>
        </c:ser>
        <c:ser>
          <c:idx val="1"/>
          <c:order val="1"/>
          <c:tx>
            <c:strRef>
              <c:f>'Count Figures'!$A$3</c:f>
              <c:strCache>
                <c:ptCount val="1"/>
                <c:pt idx="0">
                  <c:v>Dark Nonablated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 Figures'!$B$1:$G$1</c:f>
              <c:strCache>
                <c:ptCount val="6"/>
                <c:pt idx="0">
                  <c:v>Strike at Fish</c:v>
                </c:pt>
                <c:pt idx="1">
                  <c:v>Strike at Nothing</c:v>
                </c:pt>
                <c:pt idx="2">
                  <c:v>Sweep</c:v>
                </c:pt>
                <c:pt idx="3">
                  <c:v>Move Away From Prey</c:v>
                </c:pt>
                <c:pt idx="4">
                  <c:v>Move Towards Prey </c:v>
                </c:pt>
                <c:pt idx="5">
                  <c:v>Frenzy</c:v>
                </c:pt>
              </c:strCache>
            </c:strRef>
          </c:cat>
          <c:val>
            <c:numRef>
              <c:f>'Count Figures'!$B$3:$G$3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7-4775-B881-494DEE6EE670}"/>
            </c:ext>
          </c:extLst>
        </c:ser>
        <c:ser>
          <c:idx val="2"/>
          <c:order val="2"/>
          <c:tx>
            <c:strRef>
              <c:f>'Count Figures'!$A$4</c:f>
              <c:strCache>
                <c:ptCount val="1"/>
                <c:pt idx="0">
                  <c:v>Light Ablated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 Figures'!$B$1:$G$1</c:f>
              <c:strCache>
                <c:ptCount val="6"/>
                <c:pt idx="0">
                  <c:v>Strike at Fish</c:v>
                </c:pt>
                <c:pt idx="1">
                  <c:v>Strike at Nothing</c:v>
                </c:pt>
                <c:pt idx="2">
                  <c:v>Sweep</c:v>
                </c:pt>
                <c:pt idx="3">
                  <c:v>Move Away From Prey</c:v>
                </c:pt>
                <c:pt idx="4">
                  <c:v>Move Towards Prey </c:v>
                </c:pt>
                <c:pt idx="5">
                  <c:v>Frenzy</c:v>
                </c:pt>
              </c:strCache>
            </c:strRef>
          </c:cat>
          <c:val>
            <c:numRef>
              <c:f>'Count Figures'!$B$4:$G$4</c:f>
              <c:numCache>
                <c:formatCode>General</c:formatCode>
                <c:ptCount val="6"/>
                <c:pt idx="0">
                  <c:v>5</c:v>
                </c:pt>
                <c:pt idx="1">
                  <c:v>23</c:v>
                </c:pt>
                <c:pt idx="2">
                  <c:v>6</c:v>
                </c:pt>
                <c:pt idx="3">
                  <c:v>6</c:v>
                </c:pt>
                <c:pt idx="4">
                  <c:v>15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7-4775-B881-494DEE6EE670}"/>
            </c:ext>
          </c:extLst>
        </c:ser>
        <c:ser>
          <c:idx val="3"/>
          <c:order val="3"/>
          <c:tx>
            <c:strRef>
              <c:f>'Count Figures'!$A$5</c:f>
              <c:strCache>
                <c:ptCount val="1"/>
                <c:pt idx="0">
                  <c:v>Dark Ablated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 Figures'!$B$1:$G$1</c:f>
              <c:strCache>
                <c:ptCount val="6"/>
                <c:pt idx="0">
                  <c:v>Strike at Fish</c:v>
                </c:pt>
                <c:pt idx="1">
                  <c:v>Strike at Nothing</c:v>
                </c:pt>
                <c:pt idx="2">
                  <c:v>Sweep</c:v>
                </c:pt>
                <c:pt idx="3">
                  <c:v>Move Away From Prey</c:v>
                </c:pt>
                <c:pt idx="4">
                  <c:v>Move Towards Prey </c:v>
                </c:pt>
                <c:pt idx="5">
                  <c:v>Frenzy</c:v>
                </c:pt>
              </c:strCache>
            </c:strRef>
          </c:cat>
          <c:val>
            <c:numRef>
              <c:f>'Count Figures'!$B$5:$G$5</c:f>
              <c:numCache>
                <c:formatCode>General</c:formatCode>
                <c:ptCount val="6"/>
                <c:pt idx="0">
                  <c:v>4</c:v>
                </c:pt>
                <c:pt idx="1">
                  <c:v>22</c:v>
                </c:pt>
                <c:pt idx="2">
                  <c:v>15</c:v>
                </c:pt>
                <c:pt idx="3">
                  <c:v>5</c:v>
                </c:pt>
                <c:pt idx="4">
                  <c:v>12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7-4775-B881-494DEE6EE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045680"/>
        <c:axId val="1589044432"/>
      </c:barChart>
      <c:catAx>
        <c:axId val="158904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Georgia" panose="02040502050405020303" pitchFamily="18" charset="0"/>
                  </a:rPr>
                  <a:t>Behavior Type</a:t>
                </a:r>
              </a:p>
            </c:rich>
          </c:tx>
          <c:layout>
            <c:manualLayout>
              <c:xMode val="edge"/>
              <c:yMode val="edge"/>
              <c:x val="0.45158439543250906"/>
              <c:y val="0.85281661919919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589044432"/>
        <c:crosses val="autoZero"/>
        <c:auto val="1"/>
        <c:lblAlgn val="ctr"/>
        <c:lblOffset val="100"/>
        <c:noMultiLvlLbl val="0"/>
      </c:catAx>
      <c:valAx>
        <c:axId val="1589044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Georgia" panose="02040502050405020303" pitchFamily="18" charset="0"/>
                  </a:rPr>
                  <a:t>Count of Behaviors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Georgia" panose="02040502050405020303" pitchFamily="18" charset="0"/>
              </a:rPr>
              <a:t>Occurance of Behaviors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Figures'!$A$14</c:f>
              <c:strCache>
                <c:ptCount val="1"/>
                <c:pt idx="0">
                  <c:v>Light Nonablated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'Count Figures'!$B$13:$G$13</c:f>
              <c:strCache>
                <c:ptCount val="6"/>
                <c:pt idx="0">
                  <c:v>Strike at Fish</c:v>
                </c:pt>
                <c:pt idx="1">
                  <c:v>Move Towards Prey</c:v>
                </c:pt>
                <c:pt idx="2">
                  <c:v>Sweep</c:v>
                </c:pt>
                <c:pt idx="3">
                  <c:v>Move Away From Prey</c:v>
                </c:pt>
                <c:pt idx="4">
                  <c:v>Strike at Nothing</c:v>
                </c:pt>
                <c:pt idx="5">
                  <c:v>Frenzy</c:v>
                </c:pt>
              </c:strCache>
            </c:strRef>
          </c:cat>
          <c:val>
            <c:numRef>
              <c:f>'Count Figures'!$B$14:$G$14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14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F-4AB8-AB57-E06B58D26AA4}"/>
            </c:ext>
          </c:extLst>
        </c:ser>
        <c:ser>
          <c:idx val="1"/>
          <c:order val="1"/>
          <c:tx>
            <c:strRef>
              <c:f>'Count Figures'!$A$15</c:f>
              <c:strCache>
                <c:ptCount val="1"/>
                <c:pt idx="0">
                  <c:v>Dark Nonablated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'Count Figures'!$B$13:$G$13</c:f>
              <c:strCache>
                <c:ptCount val="6"/>
                <c:pt idx="0">
                  <c:v>Strike at Fish</c:v>
                </c:pt>
                <c:pt idx="1">
                  <c:v>Move Towards Prey</c:v>
                </c:pt>
                <c:pt idx="2">
                  <c:v>Sweep</c:v>
                </c:pt>
                <c:pt idx="3">
                  <c:v>Move Away From Prey</c:v>
                </c:pt>
                <c:pt idx="4">
                  <c:v>Strike at Nothing</c:v>
                </c:pt>
                <c:pt idx="5">
                  <c:v>Frenzy</c:v>
                </c:pt>
              </c:strCache>
            </c:strRef>
          </c:cat>
          <c:val>
            <c:numRef>
              <c:f>'Count Figures'!$B$15:$G$15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F-4AB8-AB57-E06B58D26AA4}"/>
            </c:ext>
          </c:extLst>
        </c:ser>
        <c:ser>
          <c:idx val="2"/>
          <c:order val="2"/>
          <c:tx>
            <c:strRef>
              <c:f>'Count Figures'!$A$16</c:f>
              <c:strCache>
                <c:ptCount val="1"/>
                <c:pt idx="0">
                  <c:v>Light Ablated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'Count Figures'!$B$13:$G$13</c:f>
              <c:strCache>
                <c:ptCount val="6"/>
                <c:pt idx="0">
                  <c:v>Strike at Fish</c:v>
                </c:pt>
                <c:pt idx="1">
                  <c:v>Move Towards Prey</c:v>
                </c:pt>
                <c:pt idx="2">
                  <c:v>Sweep</c:v>
                </c:pt>
                <c:pt idx="3">
                  <c:v>Move Away From Prey</c:v>
                </c:pt>
                <c:pt idx="4">
                  <c:v>Strike at Nothing</c:v>
                </c:pt>
                <c:pt idx="5">
                  <c:v>Frenzy</c:v>
                </c:pt>
              </c:strCache>
            </c:strRef>
          </c:cat>
          <c:val>
            <c:numRef>
              <c:f>'Count Figures'!$B$16:$G$16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23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F-4AB8-AB57-E06B58D26AA4}"/>
            </c:ext>
          </c:extLst>
        </c:ser>
        <c:ser>
          <c:idx val="3"/>
          <c:order val="3"/>
          <c:tx>
            <c:strRef>
              <c:f>'Count Figures'!$A$17</c:f>
              <c:strCache>
                <c:ptCount val="1"/>
                <c:pt idx="0">
                  <c:v>Dark Ablated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'Count Figures'!$B$13:$G$13</c:f>
              <c:strCache>
                <c:ptCount val="6"/>
                <c:pt idx="0">
                  <c:v>Strike at Fish</c:v>
                </c:pt>
                <c:pt idx="1">
                  <c:v>Move Towards Prey</c:v>
                </c:pt>
                <c:pt idx="2">
                  <c:v>Sweep</c:v>
                </c:pt>
                <c:pt idx="3">
                  <c:v>Move Away From Prey</c:v>
                </c:pt>
                <c:pt idx="4">
                  <c:v>Strike at Nothing</c:v>
                </c:pt>
                <c:pt idx="5">
                  <c:v>Frenzy</c:v>
                </c:pt>
              </c:strCache>
            </c:strRef>
          </c:cat>
          <c:val>
            <c:numRef>
              <c:f>'Count Figures'!$B$17:$G$17</c:f>
              <c:numCache>
                <c:formatCode>General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15</c:v>
                </c:pt>
                <c:pt idx="3">
                  <c:v>5</c:v>
                </c:pt>
                <c:pt idx="4">
                  <c:v>22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8F-4AB8-AB57-E06B58D26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491968"/>
        <c:axId val="1218486976"/>
      </c:barChart>
      <c:catAx>
        <c:axId val="121849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Georgia" panose="02040502050405020303" pitchFamily="18" charset="0"/>
                  </a:rPr>
                  <a:t>Behavior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Georgia" panose="02040502050405020303" pitchFamily="18" charset="0"/>
                  </a:rPr>
                  <a:t> Type</a:t>
                </a:r>
                <a:endParaRPr lang="en-US" sz="1100">
                  <a:solidFill>
                    <a:sysClr val="windowText" lastClr="000000"/>
                  </a:solidFill>
                  <a:latin typeface="Georgia" panose="020405020504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218486976"/>
        <c:crosses val="autoZero"/>
        <c:auto val="1"/>
        <c:lblAlgn val="ctr"/>
        <c:lblOffset val="100"/>
        <c:noMultiLvlLbl val="0"/>
      </c:catAx>
      <c:valAx>
        <c:axId val="1218486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Georgia" panose="02040502050405020303" pitchFamily="18" charset="0"/>
                  </a:rPr>
                  <a:t>Count of Behaviors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21849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Georgia" panose="02040502050405020303" pitchFamily="18" charset="0"/>
              </a:rPr>
              <a:t>Adaptive</a:t>
            </a:r>
            <a:r>
              <a:rPr lang="en-US" baseline="0">
                <a:solidFill>
                  <a:schemeClr val="tx1"/>
                </a:solidFill>
                <a:latin typeface="Georgia" panose="02040502050405020303" pitchFamily="18" charset="0"/>
              </a:rPr>
              <a:t> Prey Acquisition Behaviors</a:t>
            </a:r>
            <a:endParaRPr lang="en-US">
              <a:solidFill>
                <a:schemeClr val="tx1"/>
              </a:solidFill>
              <a:latin typeface="Georgia" panose="020405020504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Figures'!$A$21</c:f>
              <c:strCache>
                <c:ptCount val="1"/>
                <c:pt idx="0">
                  <c:v>Light Nonablated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'Count Figures'!$B$20:$C$20</c:f>
              <c:strCache>
                <c:ptCount val="2"/>
                <c:pt idx="0">
                  <c:v>Strike at Fish</c:v>
                </c:pt>
                <c:pt idx="1">
                  <c:v>Move Towards Prey</c:v>
                </c:pt>
              </c:strCache>
            </c:strRef>
          </c:cat>
          <c:val>
            <c:numRef>
              <c:f>'Count Figures'!$B$21:$C$21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A-48E9-B934-16A82F494743}"/>
            </c:ext>
          </c:extLst>
        </c:ser>
        <c:ser>
          <c:idx val="1"/>
          <c:order val="1"/>
          <c:tx>
            <c:strRef>
              <c:f>'Count Figures'!$A$22</c:f>
              <c:strCache>
                <c:ptCount val="1"/>
                <c:pt idx="0">
                  <c:v>Dark Nonablated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'Count Figures'!$B$20:$C$20</c:f>
              <c:strCache>
                <c:ptCount val="2"/>
                <c:pt idx="0">
                  <c:v>Strike at Fish</c:v>
                </c:pt>
                <c:pt idx="1">
                  <c:v>Move Towards Prey</c:v>
                </c:pt>
              </c:strCache>
            </c:strRef>
          </c:cat>
          <c:val>
            <c:numRef>
              <c:f>'Count Figures'!$B$22:$C$22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A-48E9-B934-16A82F494743}"/>
            </c:ext>
          </c:extLst>
        </c:ser>
        <c:ser>
          <c:idx val="2"/>
          <c:order val="2"/>
          <c:tx>
            <c:strRef>
              <c:f>'Count Figures'!$A$23</c:f>
              <c:strCache>
                <c:ptCount val="1"/>
                <c:pt idx="0">
                  <c:v>Light Ablated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'Count Figures'!$B$20:$C$20</c:f>
              <c:strCache>
                <c:ptCount val="2"/>
                <c:pt idx="0">
                  <c:v>Strike at Fish</c:v>
                </c:pt>
                <c:pt idx="1">
                  <c:v>Move Towards Prey</c:v>
                </c:pt>
              </c:strCache>
            </c:strRef>
          </c:cat>
          <c:val>
            <c:numRef>
              <c:f>'Count Figures'!$B$23:$C$23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8A-48E9-B934-16A82F494743}"/>
            </c:ext>
          </c:extLst>
        </c:ser>
        <c:ser>
          <c:idx val="3"/>
          <c:order val="3"/>
          <c:tx>
            <c:strRef>
              <c:f>'Count Figures'!$A$24</c:f>
              <c:strCache>
                <c:ptCount val="1"/>
                <c:pt idx="0">
                  <c:v>Dark Ablated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'Count Figures'!$B$20:$C$20</c:f>
              <c:strCache>
                <c:ptCount val="2"/>
                <c:pt idx="0">
                  <c:v>Strike at Fish</c:v>
                </c:pt>
                <c:pt idx="1">
                  <c:v>Move Towards Prey</c:v>
                </c:pt>
              </c:strCache>
            </c:strRef>
          </c:cat>
          <c:val>
            <c:numRef>
              <c:f>'Count Figures'!$B$24:$C$24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8A-48E9-B934-16A82F494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389440"/>
        <c:axId val="1895389856"/>
      </c:barChart>
      <c:catAx>
        <c:axId val="189538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Georgia" panose="02040502050405020303" pitchFamily="18" charset="0"/>
                  </a:rPr>
                  <a:t>Behavior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895389856"/>
        <c:crosses val="autoZero"/>
        <c:auto val="1"/>
        <c:lblAlgn val="ctr"/>
        <c:lblOffset val="100"/>
        <c:noMultiLvlLbl val="0"/>
      </c:catAx>
      <c:valAx>
        <c:axId val="1895389856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  <a:latin typeface="Georgia" panose="02040502050405020303" pitchFamily="18" charset="0"/>
                  </a:rPr>
                  <a:t>Count of Behaviors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89538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Georgia" panose="02040502050405020303" pitchFamily="18" charset="0"/>
              </a:rPr>
              <a:t>Maladaptive Prey Acquisition Behaviors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Figures'!$A$28</c:f>
              <c:strCache>
                <c:ptCount val="1"/>
                <c:pt idx="0">
                  <c:v>Light Nonablated</c:v>
                </c:pt>
              </c:strCache>
            </c:strRef>
          </c:tx>
          <c:spPr>
            <a:solidFill>
              <a:srgbClr val="FFE699"/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'Count Figures'!$B$27:$E$27</c:f>
              <c:strCache>
                <c:ptCount val="4"/>
                <c:pt idx="0">
                  <c:v>Sweep</c:v>
                </c:pt>
                <c:pt idx="1">
                  <c:v>Move Away From Prey</c:v>
                </c:pt>
                <c:pt idx="2">
                  <c:v>Strike at Nothing</c:v>
                </c:pt>
                <c:pt idx="3">
                  <c:v>Frenzy</c:v>
                </c:pt>
              </c:strCache>
            </c:strRef>
          </c:cat>
          <c:val>
            <c:numRef>
              <c:f>'Count Figures'!$B$28:$E$28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B-4CBA-A618-28FF750971B8}"/>
            </c:ext>
          </c:extLst>
        </c:ser>
        <c:ser>
          <c:idx val="1"/>
          <c:order val="1"/>
          <c:tx>
            <c:strRef>
              <c:f>'Count Figures'!$A$29</c:f>
              <c:strCache>
                <c:ptCount val="1"/>
                <c:pt idx="0">
                  <c:v>Dark Nonablated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'Count Figures'!$B$27:$E$27</c:f>
              <c:strCache>
                <c:ptCount val="4"/>
                <c:pt idx="0">
                  <c:v>Sweep</c:v>
                </c:pt>
                <c:pt idx="1">
                  <c:v>Move Away From Prey</c:v>
                </c:pt>
                <c:pt idx="2">
                  <c:v>Strike at Nothing</c:v>
                </c:pt>
                <c:pt idx="3">
                  <c:v>Frenzy</c:v>
                </c:pt>
              </c:strCache>
            </c:strRef>
          </c:cat>
          <c:val>
            <c:numRef>
              <c:f>'Count Figures'!$B$29:$E$29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B-4CBA-A618-28FF750971B8}"/>
            </c:ext>
          </c:extLst>
        </c:ser>
        <c:ser>
          <c:idx val="2"/>
          <c:order val="2"/>
          <c:tx>
            <c:strRef>
              <c:f>'Count Figures'!$A$30</c:f>
              <c:strCache>
                <c:ptCount val="1"/>
                <c:pt idx="0">
                  <c:v>Light Ablated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'Count Figures'!$B$27:$E$27</c:f>
              <c:strCache>
                <c:ptCount val="4"/>
                <c:pt idx="0">
                  <c:v>Sweep</c:v>
                </c:pt>
                <c:pt idx="1">
                  <c:v>Move Away From Prey</c:v>
                </c:pt>
                <c:pt idx="2">
                  <c:v>Strike at Nothing</c:v>
                </c:pt>
                <c:pt idx="3">
                  <c:v>Frenzy</c:v>
                </c:pt>
              </c:strCache>
            </c:strRef>
          </c:cat>
          <c:val>
            <c:numRef>
              <c:f>'Count Figures'!$B$30:$E$30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23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B-4CBA-A618-28FF750971B8}"/>
            </c:ext>
          </c:extLst>
        </c:ser>
        <c:ser>
          <c:idx val="3"/>
          <c:order val="3"/>
          <c:tx>
            <c:strRef>
              <c:f>'Count Figures'!$A$31</c:f>
              <c:strCache>
                <c:ptCount val="1"/>
                <c:pt idx="0">
                  <c:v>Dark Ablated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'Count Figures'!$B$27:$E$27</c:f>
              <c:strCache>
                <c:ptCount val="4"/>
                <c:pt idx="0">
                  <c:v>Sweep</c:v>
                </c:pt>
                <c:pt idx="1">
                  <c:v>Move Away From Prey</c:v>
                </c:pt>
                <c:pt idx="2">
                  <c:v>Strike at Nothing</c:v>
                </c:pt>
                <c:pt idx="3">
                  <c:v>Frenzy</c:v>
                </c:pt>
              </c:strCache>
            </c:strRef>
          </c:cat>
          <c:val>
            <c:numRef>
              <c:f>'Count Figures'!$B$31:$E$31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22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B-4CBA-A618-28FF75097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557040"/>
        <c:axId val="1210564944"/>
      </c:barChart>
      <c:catAx>
        <c:axId val="121055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Georgia" panose="02040502050405020303" pitchFamily="18" charset="0"/>
                  </a:rPr>
                  <a:t>Behavior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210564944"/>
        <c:crosses val="autoZero"/>
        <c:auto val="1"/>
        <c:lblAlgn val="ctr"/>
        <c:lblOffset val="100"/>
        <c:noMultiLvlLbl val="0"/>
      </c:catAx>
      <c:valAx>
        <c:axId val="1210564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  <a:latin typeface="Georgia" panose="02040502050405020303" pitchFamily="18" charset="0"/>
                  </a:rPr>
                  <a:t>Count of Behaviors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21055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Figures'!$A$3</c:f>
              <c:strCache>
                <c:ptCount val="1"/>
                <c:pt idx="0">
                  <c:v>Light Nonablated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'Average Figures'!$J$44:$O$44</c:f>
                <c:numCache>
                  <c:formatCode>General</c:formatCode>
                  <c:ptCount val="6"/>
                  <c:pt idx="0">
                    <c:v>1.6666666666666667</c:v>
                  </c:pt>
                  <c:pt idx="1">
                    <c:v>1.666666666666667</c:v>
                  </c:pt>
                  <c:pt idx="2">
                    <c:v>3.1797973380564857</c:v>
                  </c:pt>
                  <c:pt idx="3">
                    <c:v>0.66666666666666674</c:v>
                  </c:pt>
                  <c:pt idx="4">
                    <c:v>1.2018504251546633</c:v>
                  </c:pt>
                  <c:pt idx="5">
                    <c:v>0.33333333333333337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Figures'!$B$2:$G$2</c:f>
              <c:strCache>
                <c:ptCount val="6"/>
                <c:pt idx="0">
                  <c:v>Strike at Fish</c:v>
                </c:pt>
                <c:pt idx="1">
                  <c:v>Move Towards Prey</c:v>
                </c:pt>
                <c:pt idx="2">
                  <c:v>Sweep</c:v>
                </c:pt>
                <c:pt idx="3">
                  <c:v>Move Away From Prey</c:v>
                </c:pt>
                <c:pt idx="4">
                  <c:v>Strike at Nothing</c:v>
                </c:pt>
                <c:pt idx="5">
                  <c:v>Frenzy</c:v>
                </c:pt>
              </c:strCache>
            </c:strRef>
          </c:cat>
          <c:val>
            <c:numRef>
              <c:f>'Average Figures'!$B$3:$G$3</c:f>
              <c:numCache>
                <c:formatCode>General</c:formatCode>
                <c:ptCount val="6"/>
                <c:pt idx="0">
                  <c:v>1.6666666666666667</c:v>
                </c:pt>
                <c:pt idx="1">
                  <c:v>2.6666666666666665</c:v>
                </c:pt>
                <c:pt idx="2">
                  <c:v>4.666666666666667</c:v>
                </c:pt>
                <c:pt idx="3">
                  <c:v>0.66666666666666663</c:v>
                </c:pt>
                <c:pt idx="4">
                  <c:v>2.3333333333333335</c:v>
                </c:pt>
                <c:pt idx="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E-45E7-B1DE-0C603FF4B2E0}"/>
            </c:ext>
          </c:extLst>
        </c:ser>
        <c:ser>
          <c:idx val="1"/>
          <c:order val="1"/>
          <c:tx>
            <c:strRef>
              <c:f>'Average Figures'!$A$4</c:f>
              <c:strCache>
                <c:ptCount val="1"/>
                <c:pt idx="0">
                  <c:v>Dark Nonablated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'Average Figures'!$J$36:$O$36</c:f>
                <c:numCache>
                  <c:formatCode>General</c:formatCode>
                  <c:ptCount val="6"/>
                  <c:pt idx="0">
                    <c:v>1.6666666666666667</c:v>
                  </c:pt>
                  <c:pt idx="1">
                    <c:v>1.1547005383792517</c:v>
                  </c:pt>
                  <c:pt idx="2">
                    <c:v>0.66666666666666674</c:v>
                  </c:pt>
                  <c:pt idx="3">
                    <c:v>0.33333333333333337</c:v>
                  </c:pt>
                  <c:pt idx="4">
                    <c:v>1.6666666666666667</c:v>
                  </c:pt>
                  <c:pt idx="5">
                    <c:v>0.33333333333333337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Figures'!$B$2:$G$2</c:f>
              <c:strCache>
                <c:ptCount val="6"/>
                <c:pt idx="0">
                  <c:v>Strike at Fish</c:v>
                </c:pt>
                <c:pt idx="1">
                  <c:v>Move Towards Prey</c:v>
                </c:pt>
                <c:pt idx="2">
                  <c:v>Sweep</c:v>
                </c:pt>
                <c:pt idx="3">
                  <c:v>Move Away From Prey</c:v>
                </c:pt>
                <c:pt idx="4">
                  <c:v>Strike at Nothing</c:v>
                </c:pt>
                <c:pt idx="5">
                  <c:v>Frenzy</c:v>
                </c:pt>
              </c:strCache>
            </c:strRef>
          </c:cat>
          <c:val>
            <c:numRef>
              <c:f>'Average Figures'!$B$4:$G$4</c:f>
              <c:numCache>
                <c:formatCode>General</c:formatCode>
                <c:ptCount val="6"/>
                <c:pt idx="0">
                  <c:v>1.6666666666666667</c:v>
                </c:pt>
                <c:pt idx="1">
                  <c:v>4</c:v>
                </c:pt>
                <c:pt idx="2">
                  <c:v>0.66666666666666663</c:v>
                </c:pt>
                <c:pt idx="3">
                  <c:v>0.33333333333333331</c:v>
                </c:pt>
                <c:pt idx="4">
                  <c:v>1.6666666666666667</c:v>
                </c:pt>
                <c:pt idx="5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E-45E7-B1DE-0C603FF4B2E0}"/>
            </c:ext>
          </c:extLst>
        </c:ser>
        <c:ser>
          <c:idx val="2"/>
          <c:order val="2"/>
          <c:tx>
            <c:strRef>
              <c:f>'Average Figures'!$A$5</c:f>
              <c:strCache>
                <c:ptCount val="1"/>
                <c:pt idx="0">
                  <c:v>Light Ablated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'Average Figures'!$J$40:$O$40</c:f>
                <c:numCache>
                  <c:formatCode>General</c:formatCode>
                  <c:ptCount val="6"/>
                  <c:pt idx="0">
                    <c:v>1.6666666666666667</c:v>
                  </c:pt>
                  <c:pt idx="1">
                    <c:v>1.7320508075688774</c:v>
                  </c:pt>
                  <c:pt idx="2">
                    <c:v>0</c:v>
                  </c:pt>
                  <c:pt idx="3">
                    <c:v>1</c:v>
                  </c:pt>
                  <c:pt idx="4">
                    <c:v>4.2557151116012353</c:v>
                  </c:pt>
                  <c:pt idx="5">
                    <c:v>1.1547005383792517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Figures'!$B$2:$G$2</c:f>
              <c:strCache>
                <c:ptCount val="6"/>
                <c:pt idx="0">
                  <c:v>Strike at Fish</c:v>
                </c:pt>
                <c:pt idx="1">
                  <c:v>Move Towards Prey</c:v>
                </c:pt>
                <c:pt idx="2">
                  <c:v>Sweep</c:v>
                </c:pt>
                <c:pt idx="3">
                  <c:v>Move Away From Prey</c:v>
                </c:pt>
                <c:pt idx="4">
                  <c:v>Strike at Nothing</c:v>
                </c:pt>
                <c:pt idx="5">
                  <c:v>Frenzy</c:v>
                </c:pt>
              </c:strCache>
            </c:strRef>
          </c:cat>
          <c:val>
            <c:numRef>
              <c:f>'Average Figures'!$B$5:$G$5</c:f>
              <c:numCache>
                <c:formatCode>General</c:formatCode>
                <c:ptCount val="6"/>
                <c:pt idx="0">
                  <c:v>1.6666666666666667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7.666666666666667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0E-45E7-B1DE-0C603FF4B2E0}"/>
            </c:ext>
          </c:extLst>
        </c:ser>
        <c:ser>
          <c:idx val="3"/>
          <c:order val="3"/>
          <c:tx>
            <c:strRef>
              <c:f>'Average Figures'!$A$6</c:f>
              <c:strCache>
                <c:ptCount val="1"/>
                <c:pt idx="0">
                  <c:v>Dark Ablated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'Average Figures'!$J$32:$O$32</c:f>
                <c:numCache>
                  <c:formatCode>General</c:formatCode>
                  <c:ptCount val="6"/>
                  <c:pt idx="0">
                    <c:v>1.3333333333333335</c:v>
                  </c:pt>
                  <c:pt idx="1">
                    <c:v>2.3094010767585034</c:v>
                  </c:pt>
                  <c:pt idx="2">
                    <c:v>2.6457513110645907</c:v>
                  </c:pt>
                  <c:pt idx="3">
                    <c:v>0.88191710368819687</c:v>
                  </c:pt>
                  <c:pt idx="4">
                    <c:v>3.844187531556932</c:v>
                  </c:pt>
                  <c:pt idx="5">
                    <c:v>3.7859388972001824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Figures'!$B$2:$G$2</c:f>
              <c:strCache>
                <c:ptCount val="6"/>
                <c:pt idx="0">
                  <c:v>Strike at Fish</c:v>
                </c:pt>
                <c:pt idx="1">
                  <c:v>Move Towards Prey</c:v>
                </c:pt>
                <c:pt idx="2">
                  <c:v>Sweep</c:v>
                </c:pt>
                <c:pt idx="3">
                  <c:v>Move Away From Prey</c:v>
                </c:pt>
                <c:pt idx="4">
                  <c:v>Strike at Nothing</c:v>
                </c:pt>
                <c:pt idx="5">
                  <c:v>Frenzy</c:v>
                </c:pt>
              </c:strCache>
            </c:strRef>
          </c:cat>
          <c:val>
            <c:numRef>
              <c:f>'Average Figures'!$B$6:$G$6</c:f>
              <c:numCache>
                <c:formatCode>General</c:formatCode>
                <c:ptCount val="6"/>
                <c:pt idx="0">
                  <c:v>1.3333333333333333</c:v>
                </c:pt>
                <c:pt idx="1">
                  <c:v>4</c:v>
                </c:pt>
                <c:pt idx="2">
                  <c:v>5</c:v>
                </c:pt>
                <c:pt idx="3">
                  <c:v>1.6666666666666667</c:v>
                </c:pt>
                <c:pt idx="4">
                  <c:v>7.333333333333333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0E-45E7-B1DE-0C603FF4B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367599"/>
        <c:axId val="758371759"/>
      </c:barChart>
      <c:catAx>
        <c:axId val="75836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Bookman Old Style" panose="02050604050505020204" pitchFamily="18" charset="0"/>
                  </a:rPr>
                  <a:t>Behavior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n-US"/>
          </a:p>
        </c:txPr>
        <c:crossAx val="758371759"/>
        <c:crosses val="autoZero"/>
        <c:auto val="1"/>
        <c:lblAlgn val="ctr"/>
        <c:lblOffset val="100"/>
        <c:noMultiLvlLbl val="0"/>
      </c:catAx>
      <c:valAx>
        <c:axId val="7583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Bookman Old Style" panose="02050604050505020204" pitchFamily="18" charset="0"/>
                  </a:rPr>
                  <a:t>Average Count of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n-US"/>
          </a:p>
        </c:txPr>
        <c:crossAx val="7583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Bookman Old Style" panose="0205060405050502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Figures'!$F$57</c:f>
              <c:strCache>
                <c:ptCount val="1"/>
                <c:pt idx="0">
                  <c:v>Light Nonablated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'Average Figures'!$I$57</c:f>
                <c:numCache>
                  <c:formatCode>General</c:formatCode>
                  <c:ptCount val="1"/>
                  <c:pt idx="0">
                    <c:v>1.2018504251546633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Figures'!$G$56</c:f>
              <c:strCache>
                <c:ptCount val="1"/>
                <c:pt idx="0">
                  <c:v>Strike at Nothing</c:v>
                </c:pt>
              </c:strCache>
            </c:strRef>
          </c:cat>
          <c:val>
            <c:numRef>
              <c:f>'Average Figures'!$G$57</c:f>
              <c:numCache>
                <c:formatCode>General</c:formatCode>
                <c:ptCount val="1"/>
                <c:pt idx="0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1-4162-AF3A-49961EA533E4}"/>
            </c:ext>
          </c:extLst>
        </c:ser>
        <c:ser>
          <c:idx val="1"/>
          <c:order val="1"/>
          <c:tx>
            <c:strRef>
              <c:f>'Average Figures'!$F$58</c:f>
              <c:strCache>
                <c:ptCount val="1"/>
                <c:pt idx="0">
                  <c:v>Dark Nonablated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'Average Figures'!$I$58</c:f>
                <c:numCache>
                  <c:formatCode>General</c:formatCode>
                  <c:ptCount val="1"/>
                  <c:pt idx="0">
                    <c:v>1.6666666666666667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Figures'!$G$56</c:f>
              <c:strCache>
                <c:ptCount val="1"/>
                <c:pt idx="0">
                  <c:v>Strike at Nothing</c:v>
                </c:pt>
              </c:strCache>
            </c:strRef>
          </c:cat>
          <c:val>
            <c:numRef>
              <c:f>'Average Figures'!$G$58</c:f>
              <c:numCache>
                <c:formatCode>General</c:formatCode>
                <c:ptCount val="1"/>
                <c:pt idx="0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81-4162-AF3A-49961EA533E4}"/>
            </c:ext>
          </c:extLst>
        </c:ser>
        <c:ser>
          <c:idx val="2"/>
          <c:order val="2"/>
          <c:tx>
            <c:strRef>
              <c:f>'Average Figures'!$F$59</c:f>
              <c:strCache>
                <c:ptCount val="1"/>
                <c:pt idx="0">
                  <c:v>Light Ablated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'Average Figures'!$I$59</c:f>
                <c:numCache>
                  <c:formatCode>General</c:formatCode>
                  <c:ptCount val="1"/>
                  <c:pt idx="0">
                    <c:v>4.2557151116012353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Figures'!$G$56</c:f>
              <c:strCache>
                <c:ptCount val="1"/>
                <c:pt idx="0">
                  <c:v>Strike at Nothing</c:v>
                </c:pt>
              </c:strCache>
            </c:strRef>
          </c:cat>
          <c:val>
            <c:numRef>
              <c:f>'Average Figures'!$G$59</c:f>
              <c:numCache>
                <c:formatCode>General</c:formatCode>
                <c:ptCount val="1"/>
                <c:pt idx="0">
                  <c:v>7.666666666666667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81-4162-AF3A-49961EA533E4}"/>
            </c:ext>
          </c:extLst>
        </c:ser>
        <c:ser>
          <c:idx val="3"/>
          <c:order val="3"/>
          <c:tx>
            <c:strRef>
              <c:f>'Average Figures'!$F$60</c:f>
              <c:strCache>
                <c:ptCount val="1"/>
                <c:pt idx="0">
                  <c:v>Dark Ablated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'Average Figures'!$I$60</c:f>
                <c:numCache>
                  <c:formatCode>General</c:formatCode>
                  <c:ptCount val="1"/>
                  <c:pt idx="0">
                    <c:v>3.844187531556932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Figures'!$G$56</c:f>
              <c:strCache>
                <c:ptCount val="1"/>
                <c:pt idx="0">
                  <c:v>Strike at Nothing</c:v>
                </c:pt>
              </c:strCache>
            </c:strRef>
          </c:cat>
          <c:val>
            <c:numRef>
              <c:f>'Average Figures'!$G$60</c:f>
              <c:numCache>
                <c:formatCode>General</c:formatCode>
                <c:ptCount val="1"/>
                <c:pt idx="0">
                  <c:v>7.333333333333333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81-4162-AF3A-49961EA5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4553455"/>
        <c:axId val="1951554271"/>
      </c:barChart>
      <c:catAx>
        <c:axId val="193455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951554271"/>
        <c:crosses val="autoZero"/>
        <c:auto val="1"/>
        <c:lblAlgn val="ctr"/>
        <c:lblOffset val="100"/>
        <c:noMultiLvlLbl val="0"/>
      </c:catAx>
      <c:valAx>
        <c:axId val="195155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Georgia" panose="02040502050405020303" pitchFamily="18" charset="0"/>
                  </a:rPr>
                  <a:t>Average Count of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93455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Figures'!$K$57</c:f>
              <c:strCache>
                <c:ptCount val="1"/>
                <c:pt idx="0">
                  <c:v>Light Nonablated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'Average Figures'!$O$44</c:f>
                <c:numCache>
                  <c:formatCode>General</c:formatCode>
                  <c:ptCount val="1"/>
                  <c:pt idx="0">
                    <c:v>0.33333333333333337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Figures'!$L$56</c:f>
              <c:strCache>
                <c:ptCount val="1"/>
                <c:pt idx="0">
                  <c:v>Frenzy</c:v>
                </c:pt>
              </c:strCache>
            </c:strRef>
          </c:cat>
          <c:val>
            <c:numRef>
              <c:f>'Average Figures'!$L$57</c:f>
              <c:numCache>
                <c:formatCode>General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A-4FAE-AE78-2494D410D98F}"/>
            </c:ext>
          </c:extLst>
        </c:ser>
        <c:ser>
          <c:idx val="1"/>
          <c:order val="1"/>
          <c:tx>
            <c:strRef>
              <c:f>'Average Figures'!$K$58</c:f>
              <c:strCache>
                <c:ptCount val="1"/>
                <c:pt idx="0">
                  <c:v>Dark Nonablated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'Average Figures'!$O$36</c:f>
                <c:numCache>
                  <c:formatCode>General</c:formatCode>
                  <c:ptCount val="1"/>
                  <c:pt idx="0">
                    <c:v>0.33333333333333337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Figures'!$L$56</c:f>
              <c:strCache>
                <c:ptCount val="1"/>
                <c:pt idx="0">
                  <c:v>Frenzy</c:v>
                </c:pt>
              </c:strCache>
            </c:strRef>
          </c:cat>
          <c:val>
            <c:numRef>
              <c:f>'Average Figures'!$L$58</c:f>
              <c:numCache>
                <c:formatCode>General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A-4FAE-AE78-2494D410D98F}"/>
            </c:ext>
          </c:extLst>
        </c:ser>
        <c:ser>
          <c:idx val="2"/>
          <c:order val="2"/>
          <c:tx>
            <c:strRef>
              <c:f>'Average Figures'!$K$59</c:f>
              <c:strCache>
                <c:ptCount val="1"/>
                <c:pt idx="0">
                  <c:v>Light Ablated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'Average Figures'!$O$40</c:f>
                <c:numCache>
                  <c:formatCode>General</c:formatCode>
                  <c:ptCount val="1"/>
                  <c:pt idx="0">
                    <c:v>1.1547005383792517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Figures'!$L$56</c:f>
              <c:strCache>
                <c:ptCount val="1"/>
                <c:pt idx="0">
                  <c:v>Frenzy</c:v>
                </c:pt>
              </c:strCache>
            </c:strRef>
          </c:cat>
          <c:val>
            <c:numRef>
              <c:f>'Average Figures'!$L$59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A-4FAE-AE78-2494D410D98F}"/>
            </c:ext>
          </c:extLst>
        </c:ser>
        <c:ser>
          <c:idx val="3"/>
          <c:order val="3"/>
          <c:tx>
            <c:strRef>
              <c:f>'Average Figures'!$K$60</c:f>
              <c:strCache>
                <c:ptCount val="1"/>
                <c:pt idx="0">
                  <c:v>Dark Ablated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'Average Figures'!$O$32</c:f>
                <c:numCache>
                  <c:formatCode>General</c:formatCode>
                  <c:ptCount val="1"/>
                  <c:pt idx="0">
                    <c:v>3.7859388972001824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Figures'!$L$56</c:f>
              <c:strCache>
                <c:ptCount val="1"/>
                <c:pt idx="0">
                  <c:v>Frenzy</c:v>
                </c:pt>
              </c:strCache>
            </c:strRef>
          </c:cat>
          <c:val>
            <c:numRef>
              <c:f>'Average Figures'!$L$60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A-4FAE-AE78-2494D410D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98847"/>
        <c:axId val="53500095"/>
      </c:barChart>
      <c:catAx>
        <c:axId val="5349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3500095"/>
        <c:crosses val="autoZero"/>
        <c:auto val="1"/>
        <c:lblAlgn val="ctr"/>
        <c:lblOffset val="100"/>
        <c:noMultiLvlLbl val="0"/>
      </c:catAx>
      <c:valAx>
        <c:axId val="53500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Georgia" panose="02040502050405020303" pitchFamily="18" charset="0"/>
                  </a:rPr>
                  <a:t>Average Count of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349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19</xdr:row>
      <xdr:rowOff>129442</xdr:rowOff>
    </xdr:from>
    <xdr:to>
      <xdr:col>8</xdr:col>
      <xdr:colOff>362927</xdr:colOff>
      <xdr:row>40</xdr:row>
      <xdr:rowOff>164367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6810FD-490E-4F23-AB90-7304D8160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420233</xdr:colOff>
      <xdr:row>0</xdr:row>
      <xdr:rowOff>47397</xdr:rowOff>
    </xdr:from>
    <xdr:to>
      <xdr:col>16</xdr:col>
      <xdr:colOff>201611</xdr:colOff>
      <xdr:row>20</xdr:row>
      <xdr:rowOff>149451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8AB5E-1720-4E6B-A208-173F01206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307862</xdr:colOff>
      <xdr:row>21</xdr:row>
      <xdr:rowOff>48645</xdr:rowOff>
    </xdr:from>
    <xdr:to>
      <xdr:col>16</xdr:col>
      <xdr:colOff>277812</xdr:colOff>
      <xdr:row>39</xdr:row>
      <xdr:rowOff>107723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19505-4E05-47D5-AA68-3D6F675DE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738753</xdr:colOff>
      <xdr:row>40</xdr:row>
      <xdr:rowOff>25967</xdr:rowOff>
    </xdr:from>
    <xdr:to>
      <xdr:col>4</xdr:col>
      <xdr:colOff>1052851</xdr:colOff>
      <xdr:row>55</xdr:row>
      <xdr:rowOff>47739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D6E240-A48F-4857-92E1-37AD116B7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1287008</xdr:colOff>
      <xdr:row>40</xdr:row>
      <xdr:rowOff>5669</xdr:rowOff>
    </xdr:from>
    <xdr:to>
      <xdr:col>11</xdr:col>
      <xdr:colOff>372495</xdr:colOff>
      <xdr:row>55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8F59C9-67F3-4106-88BF-5E3D8AF12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327024</xdr:colOff>
      <xdr:row>20</xdr:row>
      <xdr:rowOff>142874</xdr:rowOff>
    </xdr:from>
    <xdr:to>
      <xdr:col>7</xdr:col>
      <xdr:colOff>267981</xdr:colOff>
      <xdr:row>40</xdr:row>
      <xdr:rowOff>93210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23F87-C253-4186-ACAE-52EFB5E5A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154964</xdr:colOff>
      <xdr:row>64</xdr:row>
      <xdr:rowOff>180945</xdr:rowOff>
    </xdr:from>
    <xdr:to>
      <xdr:col>7</xdr:col>
      <xdr:colOff>448578</xdr:colOff>
      <xdr:row>79</xdr:row>
      <xdr:rowOff>127815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2217FF-5368-4581-81F0-3D9EF2F06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38449</xdr:colOff>
      <xdr:row>63</xdr:row>
      <xdr:rowOff>116864</xdr:rowOff>
    </xdr:from>
    <xdr:to>
      <xdr:col>11</xdr:col>
      <xdr:colOff>640825</xdr:colOff>
      <xdr:row>78</xdr:row>
      <xdr:rowOff>63734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B774FA-FD68-4E87-A986-20C8A932F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ggie Keller" refreshedDate="44602.61778252315" createdVersion="7" refreshedVersion="7" minRefreshableVersion="3" recordCount="207" xr:uid="{B457A5C7-EDFD-47AB-968D-232FED095F33}">
  <cacheSource type="worksheet">
    <worksheetSource ref="A1:H208" sheet="Qualitative Behaviors (2)"/>
  </cacheSource>
  <cacheFields count="8">
    <cacheField name="Experimental Group" numFmtId="0">
      <sharedItems count="4">
        <s v="Light Nonablated"/>
        <s v="Dark Nonablated"/>
        <s v="Light Ablated"/>
        <s v="Dark Ablated"/>
      </sharedItems>
    </cacheField>
    <cacheField name="Frog #" numFmtId="0">
      <sharedItems containsSemiMixedTypes="0" containsString="0" containsNumber="1" containsInteger="1" minValue="1" maxValue="12" count="11">
        <n v="1"/>
        <n v="2"/>
        <n v="3"/>
        <n v="4"/>
        <n v="5"/>
        <n v="6"/>
        <n v="7"/>
        <n v="8"/>
        <n v="9"/>
        <n v="11"/>
        <n v="12"/>
      </sharedItems>
    </cacheField>
    <cacheField name="Strike At Fish" numFmtId="0">
      <sharedItems containsString="0" containsBlank="1" containsNumber="1" containsInteger="1" minValue="1" maxValue="1"/>
    </cacheField>
    <cacheField name="Strike At Nothing" numFmtId="0">
      <sharedItems containsString="0" containsBlank="1" containsNumber="1" containsInteger="1" minValue="1" maxValue="1"/>
    </cacheField>
    <cacheField name="Sweep" numFmtId="0">
      <sharedItems containsString="0" containsBlank="1" containsNumber="1" containsInteger="1" minValue="1" maxValue="1"/>
    </cacheField>
    <cacheField name="Move Towards Prey" numFmtId="0">
      <sharedItems containsString="0" containsBlank="1" containsNumber="1" containsInteger="1" minValue="1" maxValue="1"/>
    </cacheField>
    <cacheField name="Move Away From Prey" numFmtId="0">
      <sharedItems containsString="0" containsBlank="1" containsNumber="1" containsInteger="1" minValue="1" maxValue="1"/>
    </cacheField>
    <cacheField name="Frenz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x v="0"/>
    <x v="0"/>
    <m/>
    <m/>
    <n v="1"/>
    <m/>
    <m/>
    <m/>
  </r>
  <r>
    <x v="0"/>
    <x v="0"/>
    <m/>
    <m/>
    <n v="1"/>
    <m/>
    <m/>
    <m/>
  </r>
  <r>
    <x v="0"/>
    <x v="0"/>
    <m/>
    <m/>
    <n v="1"/>
    <m/>
    <m/>
    <m/>
  </r>
  <r>
    <x v="0"/>
    <x v="0"/>
    <m/>
    <m/>
    <n v="1"/>
    <m/>
    <m/>
    <m/>
  </r>
  <r>
    <x v="0"/>
    <x v="0"/>
    <m/>
    <m/>
    <n v="1"/>
    <m/>
    <m/>
    <m/>
  </r>
  <r>
    <x v="0"/>
    <x v="0"/>
    <m/>
    <m/>
    <n v="1"/>
    <m/>
    <m/>
    <m/>
  </r>
  <r>
    <x v="0"/>
    <x v="0"/>
    <m/>
    <m/>
    <n v="1"/>
    <m/>
    <m/>
    <m/>
  </r>
  <r>
    <x v="0"/>
    <x v="0"/>
    <m/>
    <m/>
    <n v="1"/>
    <m/>
    <m/>
    <m/>
  </r>
  <r>
    <x v="0"/>
    <x v="0"/>
    <m/>
    <m/>
    <m/>
    <n v="1"/>
    <m/>
    <m/>
  </r>
  <r>
    <x v="0"/>
    <x v="0"/>
    <m/>
    <m/>
    <n v="1"/>
    <m/>
    <m/>
    <m/>
  </r>
  <r>
    <x v="0"/>
    <x v="0"/>
    <m/>
    <m/>
    <n v="1"/>
    <m/>
    <m/>
    <m/>
  </r>
  <r>
    <x v="0"/>
    <x v="0"/>
    <m/>
    <m/>
    <m/>
    <m/>
    <m/>
    <n v="1"/>
  </r>
  <r>
    <x v="0"/>
    <x v="0"/>
    <m/>
    <m/>
    <n v="1"/>
    <m/>
    <m/>
    <m/>
  </r>
  <r>
    <x v="0"/>
    <x v="1"/>
    <m/>
    <n v="1"/>
    <m/>
    <m/>
    <m/>
    <m/>
  </r>
  <r>
    <x v="0"/>
    <x v="1"/>
    <m/>
    <n v="1"/>
    <m/>
    <m/>
    <m/>
    <m/>
  </r>
  <r>
    <x v="0"/>
    <x v="1"/>
    <m/>
    <m/>
    <n v="1"/>
    <m/>
    <m/>
    <m/>
  </r>
  <r>
    <x v="0"/>
    <x v="1"/>
    <m/>
    <m/>
    <m/>
    <n v="1"/>
    <m/>
    <m/>
  </r>
  <r>
    <x v="0"/>
    <x v="1"/>
    <m/>
    <n v="1"/>
    <m/>
    <m/>
    <m/>
    <m/>
  </r>
  <r>
    <x v="0"/>
    <x v="2"/>
    <m/>
    <m/>
    <m/>
    <n v="1"/>
    <m/>
    <m/>
  </r>
  <r>
    <x v="0"/>
    <x v="2"/>
    <n v="1"/>
    <m/>
    <m/>
    <m/>
    <m/>
    <m/>
  </r>
  <r>
    <x v="0"/>
    <x v="2"/>
    <m/>
    <m/>
    <m/>
    <n v="1"/>
    <m/>
    <m/>
  </r>
  <r>
    <x v="0"/>
    <x v="2"/>
    <n v="1"/>
    <m/>
    <m/>
    <m/>
    <m/>
    <m/>
  </r>
  <r>
    <x v="0"/>
    <x v="2"/>
    <n v="1"/>
    <m/>
    <m/>
    <m/>
    <m/>
    <m/>
  </r>
  <r>
    <x v="0"/>
    <x v="2"/>
    <m/>
    <m/>
    <m/>
    <m/>
    <n v="1"/>
    <m/>
  </r>
  <r>
    <x v="0"/>
    <x v="2"/>
    <m/>
    <n v="1"/>
    <m/>
    <m/>
    <m/>
    <m/>
  </r>
  <r>
    <x v="0"/>
    <x v="2"/>
    <m/>
    <n v="1"/>
    <m/>
    <m/>
    <m/>
    <m/>
  </r>
  <r>
    <x v="0"/>
    <x v="2"/>
    <m/>
    <m/>
    <m/>
    <n v="1"/>
    <m/>
    <m/>
  </r>
  <r>
    <x v="0"/>
    <x v="2"/>
    <n v="1"/>
    <m/>
    <m/>
    <m/>
    <m/>
    <m/>
  </r>
  <r>
    <x v="0"/>
    <x v="2"/>
    <m/>
    <m/>
    <m/>
    <n v="1"/>
    <m/>
    <m/>
  </r>
  <r>
    <x v="0"/>
    <x v="2"/>
    <m/>
    <n v="1"/>
    <m/>
    <m/>
    <m/>
    <m/>
  </r>
  <r>
    <x v="0"/>
    <x v="2"/>
    <m/>
    <m/>
    <m/>
    <n v="1"/>
    <m/>
    <m/>
  </r>
  <r>
    <x v="0"/>
    <x v="2"/>
    <n v="1"/>
    <m/>
    <m/>
    <m/>
    <m/>
    <m/>
  </r>
  <r>
    <x v="0"/>
    <x v="2"/>
    <m/>
    <m/>
    <m/>
    <n v="1"/>
    <m/>
    <m/>
  </r>
  <r>
    <x v="0"/>
    <x v="2"/>
    <m/>
    <m/>
    <m/>
    <m/>
    <n v="1"/>
    <m/>
  </r>
  <r>
    <x v="0"/>
    <x v="2"/>
    <m/>
    <n v="1"/>
    <m/>
    <m/>
    <m/>
    <m/>
  </r>
  <r>
    <x v="0"/>
    <x v="2"/>
    <m/>
    <m/>
    <n v="1"/>
    <m/>
    <m/>
    <m/>
  </r>
  <r>
    <x v="0"/>
    <x v="2"/>
    <m/>
    <m/>
    <n v="1"/>
    <m/>
    <m/>
    <m/>
  </r>
  <r>
    <x v="1"/>
    <x v="3"/>
    <m/>
    <n v="1"/>
    <m/>
    <m/>
    <m/>
    <m/>
  </r>
  <r>
    <x v="1"/>
    <x v="3"/>
    <m/>
    <n v="1"/>
    <m/>
    <m/>
    <m/>
    <m/>
  </r>
  <r>
    <x v="1"/>
    <x v="3"/>
    <m/>
    <m/>
    <m/>
    <n v="1"/>
    <m/>
    <m/>
  </r>
  <r>
    <x v="1"/>
    <x v="3"/>
    <m/>
    <m/>
    <m/>
    <n v="1"/>
    <m/>
    <m/>
  </r>
  <r>
    <x v="1"/>
    <x v="3"/>
    <m/>
    <m/>
    <m/>
    <m/>
    <m/>
    <n v="1"/>
  </r>
  <r>
    <x v="1"/>
    <x v="3"/>
    <m/>
    <m/>
    <m/>
    <n v="1"/>
    <m/>
    <m/>
  </r>
  <r>
    <x v="1"/>
    <x v="3"/>
    <m/>
    <m/>
    <m/>
    <n v="1"/>
    <m/>
    <m/>
  </r>
  <r>
    <x v="1"/>
    <x v="3"/>
    <m/>
    <n v="1"/>
    <m/>
    <m/>
    <m/>
    <m/>
  </r>
  <r>
    <x v="1"/>
    <x v="3"/>
    <m/>
    <n v="1"/>
    <m/>
    <m/>
    <m/>
    <m/>
  </r>
  <r>
    <x v="1"/>
    <x v="3"/>
    <m/>
    <m/>
    <m/>
    <n v="1"/>
    <m/>
    <m/>
  </r>
  <r>
    <x v="1"/>
    <x v="3"/>
    <m/>
    <m/>
    <m/>
    <m/>
    <n v="1"/>
    <m/>
  </r>
  <r>
    <x v="1"/>
    <x v="3"/>
    <m/>
    <m/>
    <n v="1"/>
    <m/>
    <m/>
    <m/>
  </r>
  <r>
    <x v="1"/>
    <x v="3"/>
    <m/>
    <n v="1"/>
    <m/>
    <m/>
    <m/>
    <m/>
  </r>
  <r>
    <x v="1"/>
    <x v="3"/>
    <m/>
    <m/>
    <n v="1"/>
    <m/>
    <m/>
    <m/>
  </r>
  <r>
    <x v="1"/>
    <x v="3"/>
    <m/>
    <m/>
    <m/>
    <n v="1"/>
    <m/>
    <m/>
  </r>
  <r>
    <x v="1"/>
    <x v="4"/>
    <m/>
    <m/>
    <m/>
    <m/>
    <m/>
    <n v="1"/>
  </r>
  <r>
    <x v="1"/>
    <x v="4"/>
    <m/>
    <m/>
    <m/>
    <n v="1"/>
    <m/>
    <m/>
  </r>
  <r>
    <x v="1"/>
    <x v="4"/>
    <m/>
    <m/>
    <m/>
    <n v="1"/>
    <m/>
    <m/>
  </r>
  <r>
    <x v="1"/>
    <x v="5"/>
    <n v="1"/>
    <m/>
    <m/>
    <m/>
    <m/>
    <m/>
  </r>
  <r>
    <x v="1"/>
    <x v="5"/>
    <m/>
    <m/>
    <m/>
    <n v="1"/>
    <m/>
    <m/>
  </r>
  <r>
    <x v="1"/>
    <x v="5"/>
    <n v="1"/>
    <m/>
    <m/>
    <m/>
    <m/>
    <m/>
  </r>
  <r>
    <x v="1"/>
    <x v="5"/>
    <m/>
    <m/>
    <m/>
    <n v="1"/>
    <m/>
    <m/>
  </r>
  <r>
    <x v="1"/>
    <x v="5"/>
    <n v="1"/>
    <m/>
    <m/>
    <m/>
    <m/>
    <m/>
  </r>
  <r>
    <x v="1"/>
    <x v="5"/>
    <m/>
    <m/>
    <m/>
    <n v="1"/>
    <m/>
    <m/>
  </r>
  <r>
    <x v="1"/>
    <x v="5"/>
    <m/>
    <m/>
    <m/>
    <n v="1"/>
    <m/>
    <m/>
  </r>
  <r>
    <x v="1"/>
    <x v="5"/>
    <n v="1"/>
    <m/>
    <m/>
    <m/>
    <m/>
    <m/>
  </r>
  <r>
    <x v="1"/>
    <x v="5"/>
    <n v="1"/>
    <m/>
    <m/>
    <m/>
    <m/>
    <m/>
  </r>
  <r>
    <x v="2"/>
    <x v="6"/>
    <m/>
    <m/>
    <m/>
    <m/>
    <n v="1"/>
    <m/>
  </r>
  <r>
    <x v="2"/>
    <x v="6"/>
    <m/>
    <n v="1"/>
    <m/>
    <m/>
    <m/>
    <m/>
  </r>
  <r>
    <x v="2"/>
    <x v="6"/>
    <m/>
    <m/>
    <m/>
    <m/>
    <m/>
    <n v="1"/>
  </r>
  <r>
    <x v="2"/>
    <x v="6"/>
    <m/>
    <n v="1"/>
    <m/>
    <m/>
    <m/>
    <m/>
  </r>
  <r>
    <x v="2"/>
    <x v="6"/>
    <m/>
    <m/>
    <m/>
    <m/>
    <m/>
    <n v="1"/>
  </r>
  <r>
    <x v="2"/>
    <x v="6"/>
    <m/>
    <m/>
    <m/>
    <n v="1"/>
    <m/>
    <m/>
  </r>
  <r>
    <x v="2"/>
    <x v="6"/>
    <m/>
    <m/>
    <m/>
    <n v="1"/>
    <m/>
    <m/>
  </r>
  <r>
    <x v="2"/>
    <x v="6"/>
    <m/>
    <m/>
    <n v="1"/>
    <m/>
    <m/>
    <m/>
  </r>
  <r>
    <x v="2"/>
    <x v="6"/>
    <m/>
    <n v="1"/>
    <m/>
    <m/>
    <m/>
    <m/>
  </r>
  <r>
    <x v="2"/>
    <x v="6"/>
    <m/>
    <m/>
    <n v="1"/>
    <m/>
    <m/>
    <m/>
  </r>
  <r>
    <x v="2"/>
    <x v="6"/>
    <m/>
    <n v="1"/>
    <m/>
    <m/>
    <m/>
    <m/>
  </r>
  <r>
    <x v="2"/>
    <x v="6"/>
    <m/>
    <n v="1"/>
    <m/>
    <m/>
    <m/>
    <m/>
  </r>
  <r>
    <x v="2"/>
    <x v="7"/>
    <m/>
    <m/>
    <m/>
    <m/>
    <n v="1"/>
    <m/>
  </r>
  <r>
    <x v="2"/>
    <x v="7"/>
    <m/>
    <n v="1"/>
    <m/>
    <m/>
    <m/>
    <m/>
  </r>
  <r>
    <x v="2"/>
    <x v="7"/>
    <m/>
    <n v="1"/>
    <m/>
    <m/>
    <m/>
    <m/>
  </r>
  <r>
    <x v="2"/>
    <x v="7"/>
    <m/>
    <n v="1"/>
    <m/>
    <m/>
    <m/>
    <m/>
  </r>
  <r>
    <x v="2"/>
    <x v="7"/>
    <m/>
    <n v="1"/>
    <m/>
    <m/>
    <m/>
    <m/>
  </r>
  <r>
    <x v="2"/>
    <x v="7"/>
    <m/>
    <m/>
    <n v="1"/>
    <m/>
    <m/>
    <m/>
  </r>
  <r>
    <x v="2"/>
    <x v="7"/>
    <m/>
    <n v="1"/>
    <m/>
    <m/>
    <m/>
    <m/>
  </r>
  <r>
    <x v="2"/>
    <x v="7"/>
    <m/>
    <m/>
    <m/>
    <m/>
    <m/>
    <n v="1"/>
  </r>
  <r>
    <x v="2"/>
    <x v="7"/>
    <m/>
    <m/>
    <m/>
    <m/>
    <n v="1"/>
    <m/>
  </r>
  <r>
    <x v="2"/>
    <x v="7"/>
    <m/>
    <n v="1"/>
    <m/>
    <m/>
    <m/>
    <m/>
  </r>
  <r>
    <x v="2"/>
    <x v="7"/>
    <m/>
    <n v="1"/>
    <m/>
    <m/>
    <m/>
    <m/>
  </r>
  <r>
    <x v="2"/>
    <x v="7"/>
    <m/>
    <m/>
    <m/>
    <m/>
    <m/>
    <n v="1"/>
  </r>
  <r>
    <x v="2"/>
    <x v="7"/>
    <m/>
    <m/>
    <m/>
    <m/>
    <m/>
    <n v="1"/>
  </r>
  <r>
    <x v="2"/>
    <x v="7"/>
    <m/>
    <m/>
    <m/>
    <m/>
    <m/>
    <n v="1"/>
  </r>
  <r>
    <x v="2"/>
    <x v="7"/>
    <m/>
    <m/>
    <n v="1"/>
    <m/>
    <m/>
    <m/>
  </r>
  <r>
    <x v="2"/>
    <x v="7"/>
    <m/>
    <n v="1"/>
    <m/>
    <m/>
    <m/>
    <m/>
  </r>
  <r>
    <x v="2"/>
    <x v="7"/>
    <m/>
    <n v="1"/>
    <m/>
    <m/>
    <m/>
    <m/>
  </r>
  <r>
    <x v="2"/>
    <x v="7"/>
    <m/>
    <m/>
    <m/>
    <n v="1"/>
    <m/>
    <m/>
  </r>
  <r>
    <x v="2"/>
    <x v="7"/>
    <m/>
    <n v="1"/>
    <m/>
    <m/>
    <m/>
    <m/>
  </r>
  <r>
    <x v="2"/>
    <x v="7"/>
    <m/>
    <n v="1"/>
    <m/>
    <m/>
    <m/>
    <m/>
  </r>
  <r>
    <x v="2"/>
    <x v="7"/>
    <m/>
    <m/>
    <m/>
    <n v="1"/>
    <m/>
    <m/>
  </r>
  <r>
    <x v="2"/>
    <x v="7"/>
    <m/>
    <n v="1"/>
    <m/>
    <m/>
    <m/>
    <m/>
  </r>
  <r>
    <x v="2"/>
    <x v="7"/>
    <m/>
    <n v="1"/>
    <m/>
    <m/>
    <m/>
    <m/>
  </r>
  <r>
    <x v="2"/>
    <x v="7"/>
    <m/>
    <m/>
    <m/>
    <m/>
    <m/>
    <n v="1"/>
  </r>
  <r>
    <x v="2"/>
    <x v="7"/>
    <m/>
    <m/>
    <m/>
    <n v="1"/>
    <m/>
    <m/>
  </r>
  <r>
    <x v="2"/>
    <x v="7"/>
    <m/>
    <m/>
    <m/>
    <m/>
    <m/>
    <n v="1"/>
  </r>
  <r>
    <x v="2"/>
    <x v="7"/>
    <m/>
    <m/>
    <m/>
    <m/>
    <n v="1"/>
    <m/>
  </r>
  <r>
    <x v="2"/>
    <x v="7"/>
    <m/>
    <n v="1"/>
    <m/>
    <m/>
    <m/>
    <m/>
  </r>
  <r>
    <x v="2"/>
    <x v="7"/>
    <m/>
    <n v="1"/>
    <m/>
    <m/>
    <m/>
    <m/>
  </r>
  <r>
    <x v="2"/>
    <x v="7"/>
    <m/>
    <m/>
    <m/>
    <n v="1"/>
    <m/>
    <m/>
  </r>
  <r>
    <x v="2"/>
    <x v="7"/>
    <m/>
    <m/>
    <m/>
    <m/>
    <n v="1"/>
    <m/>
  </r>
  <r>
    <x v="2"/>
    <x v="7"/>
    <m/>
    <n v="1"/>
    <m/>
    <m/>
    <m/>
    <m/>
  </r>
  <r>
    <x v="2"/>
    <x v="7"/>
    <m/>
    <m/>
    <m/>
    <n v="1"/>
    <m/>
    <m/>
  </r>
  <r>
    <x v="2"/>
    <x v="8"/>
    <m/>
    <m/>
    <m/>
    <n v="1"/>
    <m/>
    <m/>
  </r>
  <r>
    <x v="2"/>
    <x v="8"/>
    <m/>
    <m/>
    <m/>
    <n v="1"/>
    <m/>
    <m/>
  </r>
  <r>
    <x v="2"/>
    <x v="8"/>
    <m/>
    <m/>
    <m/>
    <n v="1"/>
    <m/>
    <m/>
  </r>
  <r>
    <x v="2"/>
    <x v="8"/>
    <m/>
    <n v="1"/>
    <m/>
    <m/>
    <m/>
    <m/>
  </r>
  <r>
    <x v="2"/>
    <x v="8"/>
    <m/>
    <m/>
    <m/>
    <m/>
    <n v="1"/>
    <m/>
  </r>
  <r>
    <x v="2"/>
    <x v="8"/>
    <m/>
    <m/>
    <n v="1"/>
    <m/>
    <m/>
    <m/>
  </r>
  <r>
    <x v="2"/>
    <x v="8"/>
    <m/>
    <m/>
    <n v="1"/>
    <m/>
    <m/>
    <m/>
  </r>
  <r>
    <x v="2"/>
    <x v="8"/>
    <m/>
    <m/>
    <m/>
    <n v="1"/>
    <m/>
    <m/>
  </r>
  <r>
    <x v="2"/>
    <x v="8"/>
    <m/>
    <n v="1"/>
    <m/>
    <m/>
    <m/>
    <m/>
  </r>
  <r>
    <x v="2"/>
    <x v="8"/>
    <m/>
    <m/>
    <m/>
    <n v="1"/>
    <m/>
    <m/>
  </r>
  <r>
    <x v="2"/>
    <x v="8"/>
    <n v="1"/>
    <m/>
    <m/>
    <m/>
    <m/>
    <m/>
  </r>
  <r>
    <x v="2"/>
    <x v="8"/>
    <m/>
    <m/>
    <m/>
    <n v="1"/>
    <m/>
    <m/>
  </r>
  <r>
    <x v="2"/>
    <x v="8"/>
    <n v="1"/>
    <m/>
    <m/>
    <m/>
    <m/>
    <m/>
  </r>
  <r>
    <x v="2"/>
    <x v="8"/>
    <m/>
    <m/>
    <m/>
    <m/>
    <m/>
    <n v="1"/>
  </r>
  <r>
    <x v="2"/>
    <x v="8"/>
    <m/>
    <m/>
    <m/>
    <m/>
    <m/>
    <n v="1"/>
  </r>
  <r>
    <x v="2"/>
    <x v="8"/>
    <m/>
    <m/>
    <m/>
    <m/>
    <m/>
    <n v="1"/>
  </r>
  <r>
    <x v="2"/>
    <x v="8"/>
    <m/>
    <m/>
    <m/>
    <m/>
    <m/>
    <n v="1"/>
  </r>
  <r>
    <x v="2"/>
    <x v="8"/>
    <m/>
    <m/>
    <m/>
    <n v="1"/>
    <m/>
    <m/>
  </r>
  <r>
    <x v="2"/>
    <x v="8"/>
    <n v="1"/>
    <m/>
    <m/>
    <m/>
    <m/>
    <m/>
  </r>
  <r>
    <x v="2"/>
    <x v="8"/>
    <m/>
    <m/>
    <m/>
    <n v="1"/>
    <m/>
    <m/>
  </r>
  <r>
    <x v="2"/>
    <x v="8"/>
    <n v="1"/>
    <m/>
    <m/>
    <m/>
    <m/>
    <m/>
  </r>
  <r>
    <x v="2"/>
    <x v="8"/>
    <n v="1"/>
    <m/>
    <m/>
    <m/>
    <m/>
    <m/>
  </r>
  <r>
    <x v="3"/>
    <x v="9"/>
    <m/>
    <m/>
    <m/>
    <m/>
    <n v="1"/>
    <m/>
  </r>
  <r>
    <x v="3"/>
    <x v="9"/>
    <m/>
    <m/>
    <n v="1"/>
    <m/>
    <m/>
    <m/>
  </r>
  <r>
    <x v="3"/>
    <x v="9"/>
    <m/>
    <n v="1"/>
    <m/>
    <m/>
    <m/>
    <m/>
  </r>
  <r>
    <x v="3"/>
    <x v="9"/>
    <m/>
    <m/>
    <m/>
    <m/>
    <m/>
    <n v="1"/>
  </r>
  <r>
    <x v="3"/>
    <x v="9"/>
    <m/>
    <m/>
    <m/>
    <m/>
    <m/>
    <n v="1"/>
  </r>
  <r>
    <x v="3"/>
    <x v="9"/>
    <m/>
    <n v="1"/>
    <m/>
    <m/>
    <m/>
    <m/>
  </r>
  <r>
    <x v="3"/>
    <x v="9"/>
    <m/>
    <n v="1"/>
    <m/>
    <m/>
    <m/>
    <m/>
  </r>
  <r>
    <x v="3"/>
    <x v="9"/>
    <m/>
    <m/>
    <m/>
    <m/>
    <m/>
    <n v="1"/>
  </r>
  <r>
    <x v="3"/>
    <x v="9"/>
    <m/>
    <m/>
    <m/>
    <n v="1"/>
    <m/>
    <m/>
  </r>
  <r>
    <x v="3"/>
    <x v="9"/>
    <n v="1"/>
    <m/>
    <m/>
    <m/>
    <m/>
    <m/>
  </r>
  <r>
    <x v="3"/>
    <x v="9"/>
    <m/>
    <m/>
    <m/>
    <n v="1"/>
    <m/>
    <m/>
  </r>
  <r>
    <x v="3"/>
    <x v="9"/>
    <m/>
    <m/>
    <n v="1"/>
    <m/>
    <m/>
    <m/>
  </r>
  <r>
    <x v="3"/>
    <x v="9"/>
    <m/>
    <m/>
    <n v="1"/>
    <m/>
    <m/>
    <m/>
  </r>
  <r>
    <x v="3"/>
    <x v="9"/>
    <m/>
    <n v="1"/>
    <m/>
    <m/>
    <m/>
    <m/>
  </r>
  <r>
    <x v="3"/>
    <x v="9"/>
    <m/>
    <n v="1"/>
    <m/>
    <m/>
    <m/>
    <m/>
  </r>
  <r>
    <x v="3"/>
    <x v="9"/>
    <m/>
    <m/>
    <m/>
    <n v="1"/>
    <m/>
    <m/>
  </r>
  <r>
    <x v="3"/>
    <x v="9"/>
    <n v="1"/>
    <m/>
    <m/>
    <m/>
    <m/>
    <m/>
  </r>
  <r>
    <x v="3"/>
    <x v="9"/>
    <n v="1"/>
    <m/>
    <m/>
    <m/>
    <m/>
    <m/>
  </r>
  <r>
    <x v="3"/>
    <x v="9"/>
    <n v="1"/>
    <m/>
    <m/>
    <m/>
    <m/>
    <m/>
  </r>
  <r>
    <x v="3"/>
    <x v="9"/>
    <m/>
    <m/>
    <n v="1"/>
    <m/>
    <m/>
    <m/>
  </r>
  <r>
    <x v="3"/>
    <x v="9"/>
    <m/>
    <m/>
    <m/>
    <n v="1"/>
    <m/>
    <m/>
  </r>
  <r>
    <x v="3"/>
    <x v="9"/>
    <m/>
    <m/>
    <m/>
    <n v="1"/>
    <m/>
    <m/>
  </r>
  <r>
    <x v="3"/>
    <x v="9"/>
    <m/>
    <m/>
    <m/>
    <m/>
    <n v="1"/>
    <m/>
  </r>
  <r>
    <x v="3"/>
    <x v="9"/>
    <m/>
    <m/>
    <n v="1"/>
    <m/>
    <m/>
    <m/>
  </r>
  <r>
    <x v="3"/>
    <x v="9"/>
    <m/>
    <n v="1"/>
    <m/>
    <m/>
    <m/>
    <m/>
  </r>
  <r>
    <x v="3"/>
    <x v="9"/>
    <m/>
    <m/>
    <m/>
    <m/>
    <m/>
    <n v="1"/>
  </r>
  <r>
    <x v="3"/>
    <x v="9"/>
    <m/>
    <m/>
    <m/>
    <n v="1"/>
    <m/>
    <m/>
  </r>
  <r>
    <x v="3"/>
    <x v="9"/>
    <m/>
    <m/>
    <m/>
    <n v="1"/>
    <m/>
    <m/>
  </r>
  <r>
    <x v="3"/>
    <x v="9"/>
    <m/>
    <m/>
    <n v="1"/>
    <m/>
    <m/>
    <m/>
  </r>
  <r>
    <x v="3"/>
    <x v="9"/>
    <m/>
    <m/>
    <m/>
    <m/>
    <m/>
    <n v="1"/>
  </r>
  <r>
    <x v="3"/>
    <x v="9"/>
    <m/>
    <m/>
    <m/>
    <n v="1"/>
    <m/>
    <m/>
  </r>
  <r>
    <x v="3"/>
    <x v="9"/>
    <m/>
    <m/>
    <m/>
    <m/>
    <n v="1"/>
    <m/>
  </r>
  <r>
    <x v="3"/>
    <x v="9"/>
    <m/>
    <n v="1"/>
    <m/>
    <m/>
    <m/>
    <m/>
  </r>
  <r>
    <x v="3"/>
    <x v="9"/>
    <m/>
    <n v="1"/>
    <m/>
    <m/>
    <m/>
    <m/>
  </r>
  <r>
    <x v="3"/>
    <x v="9"/>
    <m/>
    <m/>
    <n v="1"/>
    <m/>
    <m/>
    <m/>
  </r>
  <r>
    <x v="3"/>
    <x v="9"/>
    <m/>
    <n v="1"/>
    <m/>
    <m/>
    <m/>
    <m/>
  </r>
  <r>
    <x v="3"/>
    <x v="9"/>
    <m/>
    <n v="1"/>
    <m/>
    <m/>
    <m/>
    <m/>
  </r>
  <r>
    <x v="3"/>
    <x v="9"/>
    <m/>
    <m/>
    <n v="1"/>
    <m/>
    <m/>
    <m/>
  </r>
  <r>
    <x v="3"/>
    <x v="9"/>
    <m/>
    <n v="1"/>
    <m/>
    <m/>
    <m/>
    <m/>
  </r>
  <r>
    <x v="3"/>
    <x v="9"/>
    <m/>
    <n v="1"/>
    <m/>
    <m/>
    <m/>
    <m/>
  </r>
  <r>
    <x v="3"/>
    <x v="9"/>
    <m/>
    <n v="1"/>
    <m/>
    <m/>
    <m/>
    <m/>
  </r>
  <r>
    <x v="3"/>
    <x v="9"/>
    <m/>
    <m/>
    <n v="1"/>
    <m/>
    <m/>
    <m/>
  </r>
  <r>
    <x v="3"/>
    <x v="10"/>
    <m/>
    <m/>
    <n v="1"/>
    <m/>
    <m/>
    <m/>
  </r>
  <r>
    <x v="3"/>
    <x v="10"/>
    <m/>
    <m/>
    <m/>
    <m/>
    <m/>
    <n v="1"/>
  </r>
  <r>
    <x v="3"/>
    <x v="10"/>
    <m/>
    <n v="1"/>
    <m/>
    <m/>
    <m/>
    <m/>
  </r>
  <r>
    <x v="3"/>
    <x v="10"/>
    <m/>
    <m/>
    <n v="1"/>
    <m/>
    <m/>
    <m/>
  </r>
  <r>
    <x v="3"/>
    <x v="10"/>
    <m/>
    <m/>
    <m/>
    <m/>
    <m/>
    <n v="1"/>
  </r>
  <r>
    <x v="3"/>
    <x v="10"/>
    <m/>
    <n v="1"/>
    <m/>
    <m/>
    <m/>
    <m/>
  </r>
  <r>
    <x v="3"/>
    <x v="10"/>
    <m/>
    <n v="1"/>
    <m/>
    <m/>
    <m/>
    <m/>
  </r>
  <r>
    <x v="3"/>
    <x v="10"/>
    <m/>
    <n v="1"/>
    <m/>
    <m/>
    <m/>
    <m/>
  </r>
  <r>
    <x v="3"/>
    <x v="10"/>
    <m/>
    <m/>
    <m/>
    <m/>
    <m/>
    <n v="1"/>
  </r>
  <r>
    <x v="3"/>
    <x v="10"/>
    <m/>
    <m/>
    <m/>
    <m/>
    <m/>
    <n v="1"/>
  </r>
  <r>
    <x v="3"/>
    <x v="10"/>
    <m/>
    <m/>
    <n v="1"/>
    <m/>
    <m/>
    <m/>
  </r>
  <r>
    <x v="3"/>
    <x v="10"/>
    <m/>
    <m/>
    <n v="1"/>
    <m/>
    <m/>
    <m/>
  </r>
  <r>
    <x v="3"/>
    <x v="10"/>
    <m/>
    <m/>
    <m/>
    <m/>
    <m/>
    <n v="1"/>
  </r>
  <r>
    <x v="3"/>
    <x v="10"/>
    <m/>
    <n v="1"/>
    <m/>
    <m/>
    <m/>
    <m/>
  </r>
  <r>
    <x v="3"/>
    <x v="10"/>
    <m/>
    <m/>
    <m/>
    <m/>
    <m/>
    <n v="1"/>
  </r>
  <r>
    <x v="3"/>
    <x v="10"/>
    <m/>
    <m/>
    <m/>
    <n v="1"/>
    <m/>
    <m/>
  </r>
  <r>
    <x v="3"/>
    <x v="10"/>
    <m/>
    <n v="1"/>
    <m/>
    <m/>
    <m/>
    <m/>
  </r>
  <r>
    <x v="3"/>
    <x v="10"/>
    <m/>
    <m/>
    <m/>
    <m/>
    <m/>
    <n v="1"/>
  </r>
  <r>
    <x v="3"/>
    <x v="10"/>
    <m/>
    <m/>
    <n v="1"/>
    <m/>
    <m/>
    <m/>
  </r>
  <r>
    <x v="3"/>
    <x v="10"/>
    <m/>
    <m/>
    <m/>
    <n v="1"/>
    <m/>
    <m/>
  </r>
  <r>
    <x v="3"/>
    <x v="10"/>
    <m/>
    <m/>
    <m/>
    <m/>
    <m/>
    <n v="1"/>
  </r>
  <r>
    <x v="3"/>
    <x v="10"/>
    <m/>
    <m/>
    <m/>
    <n v="1"/>
    <m/>
    <m/>
  </r>
  <r>
    <x v="3"/>
    <x v="10"/>
    <m/>
    <m/>
    <m/>
    <m/>
    <n v="1"/>
    <m/>
  </r>
  <r>
    <x v="3"/>
    <x v="10"/>
    <m/>
    <m/>
    <m/>
    <m/>
    <n v="1"/>
    <m/>
  </r>
  <r>
    <x v="3"/>
    <x v="10"/>
    <m/>
    <n v="1"/>
    <m/>
    <m/>
    <m/>
    <m/>
  </r>
  <r>
    <x v="3"/>
    <x v="10"/>
    <m/>
    <m/>
    <m/>
    <m/>
    <m/>
    <n v="1"/>
  </r>
  <r>
    <x v="3"/>
    <x v="10"/>
    <m/>
    <m/>
    <m/>
    <m/>
    <m/>
    <n v="1"/>
  </r>
  <r>
    <x v="3"/>
    <x v="10"/>
    <m/>
    <m/>
    <m/>
    <m/>
    <m/>
    <n v="1"/>
  </r>
  <r>
    <x v="3"/>
    <x v="10"/>
    <m/>
    <m/>
    <m/>
    <m/>
    <m/>
    <n v="1"/>
  </r>
  <r>
    <x v="3"/>
    <x v="10"/>
    <m/>
    <m/>
    <n v="1"/>
    <m/>
    <m/>
    <m/>
  </r>
  <r>
    <x v="3"/>
    <x v="10"/>
    <m/>
    <m/>
    <m/>
    <n v="1"/>
    <m/>
    <m/>
  </r>
  <r>
    <x v="3"/>
    <x v="10"/>
    <m/>
    <n v="1"/>
    <m/>
    <m/>
    <m/>
    <m/>
  </r>
  <r>
    <x v="3"/>
    <x v="10"/>
    <m/>
    <n v="1"/>
    <m/>
    <m/>
    <m/>
    <m/>
  </r>
  <r>
    <x v="3"/>
    <x v="10"/>
    <m/>
    <m/>
    <m/>
    <m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66BB1-1A88-4EA6-9DC9-FC7FE17B19E7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:G17" firstHeaderRow="0" firstDataRow="1" firstDataCol="1"/>
  <pivotFields count="8">
    <pivotField axis="axisRow" showAll="0">
      <items count="5">
        <item x="3"/>
        <item x="1"/>
        <item x="2"/>
        <item x="0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6">
    <i>
      <x/>
    </i>
    <i r="1">
      <x v="9"/>
    </i>
    <i r="1">
      <x v="10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trike At Fish" fld="2" baseField="0" baseItem="0"/>
    <dataField name="Sum of Strike At Nothing" fld="3" baseField="0" baseItem="0"/>
    <dataField name="Sum of Sweep" fld="4" baseField="0" baseItem="0"/>
    <dataField name="Sum of Move Away From Prey" fld="6" baseField="0" baseItem="0"/>
    <dataField name="Sum of Frenzy" fld="7" baseField="0" baseItem="0"/>
    <dataField name="Sum of Move Towards Prey" fld="5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8"/>
  <sheetViews>
    <sheetView zoomScale="115" zoomScaleNormal="115" workbookViewId="0">
      <pane ySplit="1" topLeftCell="A2" activePane="bottomLeft" state="frozen"/>
      <selection pane="bottomLeft" activeCell="I1" sqref="I1"/>
    </sheetView>
  </sheetViews>
  <sheetFormatPr defaultRowHeight="14.5" x14ac:dyDescent="0.35"/>
  <cols>
    <col min="1" max="1" width="8.54296875" bestFit="1" customWidth="1"/>
    <col min="2" max="2" width="7.36328125" bestFit="1" customWidth="1"/>
    <col min="3" max="3" width="12.26953125" customWidth="1"/>
    <col min="4" max="4" width="15.6328125" customWidth="1"/>
    <col min="5" max="5" width="6.7265625" customWidth="1"/>
    <col min="6" max="6" width="17.08984375" bestFit="1" customWidth="1"/>
    <col min="7" max="7" width="19.90625" customWidth="1"/>
    <col min="10" max="10" width="5.6328125" bestFit="1" customWidth="1"/>
    <col min="11" max="11" width="11.81640625" bestFit="1" customWidth="1"/>
    <col min="12" max="12" width="15.26953125" bestFit="1" customWidth="1"/>
  </cols>
  <sheetData>
    <row r="1" spans="1:8" x14ac:dyDescent="0.3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6</v>
      </c>
      <c r="G1" t="s">
        <v>8</v>
      </c>
      <c r="H1" t="s">
        <v>7</v>
      </c>
    </row>
    <row r="2" spans="1:8" s="1" customFormat="1" x14ac:dyDescent="0.35">
      <c r="A2" s="1" t="s">
        <v>3</v>
      </c>
      <c r="B2" s="1">
        <v>256</v>
      </c>
      <c r="E2" s="1">
        <v>1</v>
      </c>
    </row>
    <row r="3" spans="1:8" s="1" customFormat="1" x14ac:dyDescent="0.35">
      <c r="A3" s="1" t="s">
        <v>3</v>
      </c>
      <c r="B3" s="1">
        <v>423</v>
      </c>
      <c r="E3" s="1">
        <v>1</v>
      </c>
    </row>
    <row r="4" spans="1:8" s="1" customFormat="1" x14ac:dyDescent="0.35">
      <c r="A4" s="1" t="s">
        <v>3</v>
      </c>
      <c r="B4" s="1">
        <v>485</v>
      </c>
      <c r="E4" s="1">
        <v>1</v>
      </c>
    </row>
    <row r="5" spans="1:8" s="1" customFormat="1" x14ac:dyDescent="0.35">
      <c r="A5" s="1" t="s">
        <v>3</v>
      </c>
      <c r="B5" s="1">
        <v>527</v>
      </c>
      <c r="E5" s="1">
        <v>1</v>
      </c>
    </row>
    <row r="6" spans="1:8" s="1" customFormat="1" x14ac:dyDescent="0.35">
      <c r="A6" s="1" t="s">
        <v>3</v>
      </c>
      <c r="B6" s="1">
        <v>586</v>
      </c>
      <c r="E6" s="1">
        <v>1</v>
      </c>
    </row>
    <row r="7" spans="1:8" s="1" customFormat="1" x14ac:dyDescent="0.35">
      <c r="A7" s="1" t="s">
        <v>3</v>
      </c>
      <c r="B7" s="1">
        <v>652</v>
      </c>
      <c r="E7" s="1">
        <v>1</v>
      </c>
    </row>
    <row r="8" spans="1:8" s="1" customFormat="1" x14ac:dyDescent="0.35">
      <c r="A8" s="1" t="s">
        <v>3</v>
      </c>
      <c r="B8" s="1">
        <v>727</v>
      </c>
      <c r="E8" s="1">
        <v>1</v>
      </c>
    </row>
    <row r="9" spans="1:8" s="1" customFormat="1" x14ac:dyDescent="0.35">
      <c r="A9" s="1" t="s">
        <v>3</v>
      </c>
      <c r="B9" s="1">
        <v>805</v>
      </c>
      <c r="E9" s="1">
        <v>1</v>
      </c>
    </row>
    <row r="10" spans="1:8" s="1" customFormat="1" x14ac:dyDescent="0.35">
      <c r="A10" s="1" t="s">
        <v>3</v>
      </c>
      <c r="B10" s="1">
        <v>940</v>
      </c>
      <c r="F10" s="1">
        <v>1</v>
      </c>
    </row>
    <row r="11" spans="1:8" s="1" customFormat="1" x14ac:dyDescent="0.35">
      <c r="A11" s="1" t="s">
        <v>3</v>
      </c>
      <c r="B11" s="1">
        <v>957</v>
      </c>
      <c r="E11" s="1">
        <v>1</v>
      </c>
    </row>
    <row r="12" spans="1:8" s="1" customFormat="1" x14ac:dyDescent="0.35">
      <c r="A12" s="1" t="s">
        <v>3</v>
      </c>
      <c r="B12" s="1">
        <v>985</v>
      </c>
      <c r="E12" s="1">
        <v>1</v>
      </c>
    </row>
    <row r="13" spans="1:8" s="1" customFormat="1" x14ac:dyDescent="0.35">
      <c r="A13" s="1" t="s">
        <v>3</v>
      </c>
      <c r="B13" s="1">
        <v>1067</v>
      </c>
      <c r="H13" s="1">
        <v>1</v>
      </c>
    </row>
    <row r="14" spans="1:8" s="1" customFormat="1" x14ac:dyDescent="0.35">
      <c r="A14" s="1" t="s">
        <v>3</v>
      </c>
      <c r="B14" s="1">
        <v>1107</v>
      </c>
      <c r="E14" s="1">
        <v>1</v>
      </c>
    </row>
    <row r="15" spans="1:8" s="2" customFormat="1" x14ac:dyDescent="0.35">
      <c r="A15" s="2">
        <v>2</v>
      </c>
      <c r="B15" s="2">
        <v>170</v>
      </c>
      <c r="D15" s="13">
        <v>1</v>
      </c>
    </row>
    <row r="16" spans="1:8" s="2" customFormat="1" x14ac:dyDescent="0.35">
      <c r="A16" s="2">
        <v>2</v>
      </c>
      <c r="B16" s="2">
        <v>279</v>
      </c>
      <c r="D16" s="13">
        <v>1</v>
      </c>
    </row>
    <row r="17" spans="1:7" s="2" customFormat="1" x14ac:dyDescent="0.35">
      <c r="A17" s="2">
        <v>2</v>
      </c>
      <c r="B17" s="2">
        <v>288</v>
      </c>
      <c r="E17" s="2">
        <v>1</v>
      </c>
    </row>
    <row r="18" spans="1:7" s="2" customFormat="1" x14ac:dyDescent="0.35">
      <c r="A18" s="2">
        <v>2</v>
      </c>
      <c r="B18" s="2">
        <v>382</v>
      </c>
      <c r="F18" s="2">
        <v>1</v>
      </c>
    </row>
    <row r="19" spans="1:7" s="2" customFormat="1" x14ac:dyDescent="0.35">
      <c r="A19" s="2">
        <v>2</v>
      </c>
      <c r="B19" s="2">
        <v>1131</v>
      </c>
      <c r="D19" s="13">
        <v>1</v>
      </c>
    </row>
    <row r="20" spans="1:7" s="3" customFormat="1" x14ac:dyDescent="0.35">
      <c r="A20" s="3">
        <v>3</v>
      </c>
      <c r="B20" s="3">
        <v>249</v>
      </c>
      <c r="F20" s="3">
        <v>1</v>
      </c>
    </row>
    <row r="21" spans="1:7" s="3" customFormat="1" x14ac:dyDescent="0.35">
      <c r="A21" s="3">
        <v>3</v>
      </c>
      <c r="B21" s="3">
        <v>265</v>
      </c>
      <c r="C21" s="14">
        <v>1</v>
      </c>
    </row>
    <row r="22" spans="1:7" s="3" customFormat="1" x14ac:dyDescent="0.35">
      <c r="A22" s="3">
        <v>3</v>
      </c>
      <c r="B22" s="3">
        <v>283</v>
      </c>
      <c r="F22" s="3">
        <v>1</v>
      </c>
    </row>
    <row r="23" spans="1:7" s="3" customFormat="1" x14ac:dyDescent="0.35">
      <c r="A23" s="3">
        <v>3</v>
      </c>
      <c r="B23" s="3">
        <v>292</v>
      </c>
      <c r="C23" s="14">
        <v>1</v>
      </c>
    </row>
    <row r="24" spans="1:7" s="3" customFormat="1" x14ac:dyDescent="0.35">
      <c r="A24" s="3">
        <v>3</v>
      </c>
      <c r="B24" s="3">
        <v>297</v>
      </c>
      <c r="C24" s="14">
        <v>1</v>
      </c>
    </row>
    <row r="25" spans="1:7" s="3" customFormat="1" x14ac:dyDescent="0.35">
      <c r="A25" s="3">
        <v>3</v>
      </c>
      <c r="B25" s="3">
        <v>1017</v>
      </c>
      <c r="G25" s="3">
        <v>1</v>
      </c>
    </row>
    <row r="26" spans="1:7" s="3" customFormat="1" x14ac:dyDescent="0.35">
      <c r="A26" s="3">
        <v>3</v>
      </c>
      <c r="B26" s="3">
        <v>1073</v>
      </c>
      <c r="D26" s="14">
        <v>1</v>
      </c>
    </row>
    <row r="27" spans="1:7" s="3" customFormat="1" x14ac:dyDescent="0.35">
      <c r="A27" s="3">
        <v>3</v>
      </c>
      <c r="B27" s="3">
        <v>1108</v>
      </c>
      <c r="D27" s="14">
        <v>1</v>
      </c>
    </row>
    <row r="28" spans="1:7" s="3" customFormat="1" x14ac:dyDescent="0.35">
      <c r="A28" s="3">
        <v>3</v>
      </c>
      <c r="B28" s="3">
        <v>1214</v>
      </c>
      <c r="F28" s="3">
        <v>1</v>
      </c>
    </row>
    <row r="29" spans="1:7" s="3" customFormat="1" x14ac:dyDescent="0.35">
      <c r="A29" s="3">
        <v>3</v>
      </c>
      <c r="B29" s="3">
        <v>1232</v>
      </c>
      <c r="C29" s="14">
        <v>1</v>
      </c>
    </row>
    <row r="30" spans="1:7" s="3" customFormat="1" x14ac:dyDescent="0.35">
      <c r="A30" s="3">
        <v>3</v>
      </c>
      <c r="B30" s="3">
        <v>1309</v>
      </c>
      <c r="F30" s="3">
        <v>1</v>
      </c>
    </row>
    <row r="31" spans="1:7" s="3" customFormat="1" x14ac:dyDescent="0.35">
      <c r="A31" s="3">
        <v>3</v>
      </c>
      <c r="B31" s="3">
        <v>1363</v>
      </c>
      <c r="D31" s="14">
        <v>1</v>
      </c>
    </row>
    <row r="32" spans="1:7" s="3" customFormat="1" x14ac:dyDescent="0.35">
      <c r="A32" s="3">
        <v>3</v>
      </c>
      <c r="B32" s="3">
        <v>1370</v>
      </c>
      <c r="F32" s="3">
        <v>1</v>
      </c>
    </row>
    <row r="33" spans="1:8" s="3" customFormat="1" x14ac:dyDescent="0.35">
      <c r="A33" s="3">
        <v>3</v>
      </c>
      <c r="B33" s="3">
        <v>1377</v>
      </c>
      <c r="C33" s="14">
        <v>1</v>
      </c>
    </row>
    <row r="34" spans="1:8" s="3" customFormat="1" x14ac:dyDescent="0.35">
      <c r="A34" s="3">
        <v>3</v>
      </c>
      <c r="B34" s="3">
        <v>1392</v>
      </c>
      <c r="F34" s="3">
        <v>1</v>
      </c>
    </row>
    <row r="35" spans="1:8" s="3" customFormat="1" x14ac:dyDescent="0.35">
      <c r="A35" s="3">
        <v>3</v>
      </c>
      <c r="B35" s="3">
        <v>1406</v>
      </c>
      <c r="G35" s="3">
        <v>1</v>
      </c>
    </row>
    <row r="36" spans="1:8" s="3" customFormat="1" x14ac:dyDescent="0.35">
      <c r="A36" s="3">
        <v>3</v>
      </c>
      <c r="B36" s="3">
        <v>1418</v>
      </c>
      <c r="D36" s="14">
        <v>1</v>
      </c>
    </row>
    <row r="37" spans="1:8" s="3" customFormat="1" x14ac:dyDescent="0.35">
      <c r="A37" s="3">
        <v>3</v>
      </c>
      <c r="B37" s="3">
        <v>1423</v>
      </c>
      <c r="E37" s="3">
        <v>1</v>
      </c>
    </row>
    <row r="38" spans="1:8" s="3" customFormat="1" x14ac:dyDescent="0.35">
      <c r="A38" s="3">
        <v>3</v>
      </c>
      <c r="B38" s="3">
        <v>1448</v>
      </c>
      <c r="E38" s="3">
        <v>1</v>
      </c>
    </row>
    <row r="39" spans="1:8" s="12" customFormat="1" x14ac:dyDescent="0.35">
      <c r="A39" s="12">
        <v>4</v>
      </c>
      <c r="B39" s="12">
        <v>68</v>
      </c>
      <c r="D39" s="14">
        <v>1</v>
      </c>
    </row>
    <row r="40" spans="1:8" s="12" customFormat="1" x14ac:dyDescent="0.35">
      <c r="A40" s="12">
        <v>4</v>
      </c>
      <c r="B40" s="12">
        <v>75</v>
      </c>
      <c r="D40" s="14">
        <v>1</v>
      </c>
    </row>
    <row r="41" spans="1:8" s="4" customFormat="1" x14ac:dyDescent="0.35">
      <c r="A41" s="4">
        <v>4</v>
      </c>
      <c r="B41" s="4">
        <v>81</v>
      </c>
      <c r="F41" s="4">
        <v>1</v>
      </c>
    </row>
    <row r="42" spans="1:8" s="4" customFormat="1" x14ac:dyDescent="0.35">
      <c r="A42" s="4">
        <v>4</v>
      </c>
      <c r="B42" s="4">
        <v>106</v>
      </c>
      <c r="F42" s="4">
        <v>1</v>
      </c>
    </row>
    <row r="43" spans="1:8" s="4" customFormat="1" x14ac:dyDescent="0.35">
      <c r="A43" s="4">
        <v>4</v>
      </c>
      <c r="B43" s="4">
        <v>151</v>
      </c>
      <c r="H43" s="4">
        <v>1</v>
      </c>
    </row>
    <row r="44" spans="1:8" s="4" customFormat="1" x14ac:dyDescent="0.35">
      <c r="A44" s="4">
        <v>4</v>
      </c>
      <c r="B44" s="4">
        <v>166</v>
      </c>
      <c r="F44" s="4">
        <v>1</v>
      </c>
    </row>
    <row r="45" spans="1:8" s="4" customFormat="1" x14ac:dyDescent="0.35">
      <c r="A45" s="4">
        <v>4</v>
      </c>
      <c r="B45" s="4">
        <v>338</v>
      </c>
      <c r="F45" s="4">
        <v>1</v>
      </c>
    </row>
    <row r="46" spans="1:8" s="4" customFormat="1" x14ac:dyDescent="0.35">
      <c r="A46" s="4">
        <v>4</v>
      </c>
      <c r="B46" s="4">
        <v>396</v>
      </c>
      <c r="D46" s="13">
        <v>1</v>
      </c>
    </row>
    <row r="47" spans="1:8" s="4" customFormat="1" x14ac:dyDescent="0.35">
      <c r="A47" s="4">
        <v>4</v>
      </c>
      <c r="B47" s="4">
        <v>400</v>
      </c>
      <c r="D47" s="13">
        <v>1</v>
      </c>
    </row>
    <row r="48" spans="1:8" s="4" customFormat="1" x14ac:dyDescent="0.35">
      <c r="A48" s="4">
        <v>4</v>
      </c>
      <c r="B48" s="4">
        <v>406</v>
      </c>
      <c r="F48" s="4">
        <v>1</v>
      </c>
    </row>
    <row r="49" spans="1:8" s="4" customFormat="1" x14ac:dyDescent="0.35">
      <c r="A49" s="4">
        <v>4</v>
      </c>
      <c r="B49" s="4">
        <v>449</v>
      </c>
      <c r="G49" s="4">
        <v>1</v>
      </c>
    </row>
    <row r="50" spans="1:8" s="4" customFormat="1" x14ac:dyDescent="0.35">
      <c r="A50" s="4">
        <v>4</v>
      </c>
      <c r="B50" s="4">
        <v>905</v>
      </c>
      <c r="E50" s="4">
        <v>1</v>
      </c>
    </row>
    <row r="51" spans="1:8" s="4" customFormat="1" x14ac:dyDescent="0.35">
      <c r="A51" s="4">
        <v>4</v>
      </c>
      <c r="B51" s="4">
        <v>918</v>
      </c>
      <c r="D51" s="13">
        <v>1</v>
      </c>
    </row>
    <row r="52" spans="1:8" s="4" customFormat="1" x14ac:dyDescent="0.35">
      <c r="A52" s="4">
        <v>4</v>
      </c>
      <c r="B52" s="4">
        <v>951</v>
      </c>
      <c r="E52" s="4">
        <v>1</v>
      </c>
    </row>
    <row r="53" spans="1:8" s="4" customFormat="1" x14ac:dyDescent="0.35">
      <c r="A53" s="4">
        <v>4</v>
      </c>
      <c r="B53" s="4">
        <v>975</v>
      </c>
      <c r="F53" s="4">
        <v>1</v>
      </c>
    </row>
    <row r="54" spans="1:8" s="5" customFormat="1" x14ac:dyDescent="0.35">
      <c r="A54" s="5">
        <v>5</v>
      </c>
      <c r="B54" s="5">
        <v>225</v>
      </c>
      <c r="H54" s="5">
        <v>1</v>
      </c>
    </row>
    <row r="55" spans="1:8" s="5" customFormat="1" x14ac:dyDescent="0.35">
      <c r="A55" s="5">
        <v>5</v>
      </c>
      <c r="B55" s="5">
        <v>247</v>
      </c>
      <c r="F55" s="5">
        <v>1</v>
      </c>
    </row>
    <row r="56" spans="1:8" s="5" customFormat="1" x14ac:dyDescent="0.35">
      <c r="A56" s="5">
        <v>5</v>
      </c>
      <c r="B56" s="5">
        <v>1494</v>
      </c>
      <c r="F56" s="5">
        <v>1</v>
      </c>
    </row>
    <row r="57" spans="1:8" s="6" customFormat="1" x14ac:dyDescent="0.35">
      <c r="A57" s="6">
        <v>6</v>
      </c>
      <c r="B57" s="6">
        <v>42</v>
      </c>
      <c r="C57" s="13">
        <v>1</v>
      </c>
    </row>
    <row r="58" spans="1:8" s="6" customFormat="1" x14ac:dyDescent="0.35">
      <c r="A58" s="6">
        <v>6</v>
      </c>
      <c r="B58" s="6">
        <v>309</v>
      </c>
      <c r="F58" s="6">
        <v>1</v>
      </c>
    </row>
    <row r="59" spans="1:8" s="6" customFormat="1" x14ac:dyDescent="0.35">
      <c r="A59" s="6">
        <v>6</v>
      </c>
      <c r="B59" s="6">
        <v>338</v>
      </c>
      <c r="C59" s="13">
        <v>1</v>
      </c>
    </row>
    <row r="60" spans="1:8" s="6" customFormat="1" x14ac:dyDescent="0.35">
      <c r="A60" s="6">
        <v>6</v>
      </c>
      <c r="B60" s="6">
        <v>1090</v>
      </c>
      <c r="F60" s="6">
        <v>1</v>
      </c>
    </row>
    <row r="61" spans="1:8" s="6" customFormat="1" x14ac:dyDescent="0.35">
      <c r="A61" s="6">
        <v>6</v>
      </c>
      <c r="B61" s="6">
        <v>1144</v>
      </c>
      <c r="C61" s="13">
        <v>1</v>
      </c>
    </row>
    <row r="62" spans="1:8" s="6" customFormat="1" x14ac:dyDescent="0.35">
      <c r="A62" s="6">
        <v>6</v>
      </c>
      <c r="B62" s="6">
        <v>1214</v>
      </c>
      <c r="F62" s="6">
        <v>1</v>
      </c>
    </row>
    <row r="63" spans="1:8" s="6" customFormat="1" x14ac:dyDescent="0.35">
      <c r="A63" s="6">
        <v>6</v>
      </c>
      <c r="B63" s="6">
        <v>1257</v>
      </c>
      <c r="F63" s="6">
        <v>1</v>
      </c>
    </row>
    <row r="64" spans="1:8" s="6" customFormat="1" x14ac:dyDescent="0.35">
      <c r="A64" s="6">
        <v>6</v>
      </c>
      <c r="B64" s="6">
        <v>1281</v>
      </c>
      <c r="C64" s="13">
        <v>1</v>
      </c>
    </row>
    <row r="65" spans="1:8" s="6" customFormat="1" x14ac:dyDescent="0.35">
      <c r="A65" s="6">
        <v>6</v>
      </c>
      <c r="B65" s="6">
        <v>1445</v>
      </c>
      <c r="C65" s="13">
        <v>1</v>
      </c>
    </row>
    <row r="66" spans="1:8" s="7" customFormat="1" x14ac:dyDescent="0.35">
      <c r="A66" s="7">
        <v>7</v>
      </c>
      <c r="B66" s="7">
        <v>1029</v>
      </c>
      <c r="G66" s="7">
        <v>1</v>
      </c>
    </row>
    <row r="67" spans="1:8" s="7" customFormat="1" x14ac:dyDescent="0.35">
      <c r="A67" s="7">
        <v>7</v>
      </c>
      <c r="B67" s="7">
        <v>1054</v>
      </c>
      <c r="D67" s="13">
        <v>1</v>
      </c>
    </row>
    <row r="68" spans="1:8" s="7" customFormat="1" x14ac:dyDescent="0.35">
      <c r="A68" s="7">
        <v>7</v>
      </c>
      <c r="B68" s="7">
        <v>1066</v>
      </c>
      <c r="H68" s="7">
        <v>1</v>
      </c>
    </row>
    <row r="69" spans="1:8" s="7" customFormat="1" x14ac:dyDescent="0.35">
      <c r="A69" s="7">
        <v>7</v>
      </c>
      <c r="B69" s="7">
        <v>1085</v>
      </c>
      <c r="D69" s="13">
        <v>1</v>
      </c>
    </row>
    <row r="70" spans="1:8" s="7" customFormat="1" x14ac:dyDescent="0.35">
      <c r="A70" s="7">
        <v>7</v>
      </c>
      <c r="B70" s="7">
        <v>1111</v>
      </c>
      <c r="H70" s="7">
        <v>1</v>
      </c>
    </row>
    <row r="71" spans="1:8" s="7" customFormat="1" x14ac:dyDescent="0.35">
      <c r="A71" s="7">
        <v>7</v>
      </c>
      <c r="B71" s="7">
        <v>1170</v>
      </c>
      <c r="F71" s="7">
        <v>1</v>
      </c>
    </row>
    <row r="72" spans="1:8" s="7" customFormat="1" x14ac:dyDescent="0.35">
      <c r="A72" s="7">
        <v>7</v>
      </c>
      <c r="B72" s="7">
        <v>1393</v>
      </c>
      <c r="F72" s="7">
        <v>1</v>
      </c>
    </row>
    <row r="73" spans="1:8" s="7" customFormat="1" x14ac:dyDescent="0.35">
      <c r="A73" s="7">
        <v>7</v>
      </c>
      <c r="B73" s="7">
        <v>1413</v>
      </c>
      <c r="E73" s="7">
        <v>1</v>
      </c>
    </row>
    <row r="74" spans="1:8" s="7" customFormat="1" x14ac:dyDescent="0.35">
      <c r="A74" s="7">
        <v>7</v>
      </c>
      <c r="B74" s="7">
        <v>1446</v>
      </c>
      <c r="D74" s="13">
        <v>1</v>
      </c>
    </row>
    <row r="75" spans="1:8" s="7" customFormat="1" x14ac:dyDescent="0.35">
      <c r="A75" s="7">
        <v>7</v>
      </c>
      <c r="B75" s="7">
        <v>1462</v>
      </c>
      <c r="E75" s="7">
        <v>1</v>
      </c>
    </row>
    <row r="76" spans="1:8" s="7" customFormat="1" x14ac:dyDescent="0.35">
      <c r="A76" s="7">
        <v>7</v>
      </c>
      <c r="B76" s="7">
        <v>1478</v>
      </c>
      <c r="D76" s="13">
        <v>1</v>
      </c>
    </row>
    <row r="77" spans="1:8" s="7" customFormat="1" x14ac:dyDescent="0.35">
      <c r="A77" s="7">
        <v>7</v>
      </c>
      <c r="B77" s="7">
        <v>1485</v>
      </c>
      <c r="D77" s="13">
        <v>1</v>
      </c>
    </row>
    <row r="78" spans="1:8" s="8" customFormat="1" x14ac:dyDescent="0.35">
      <c r="A78" s="8">
        <v>8</v>
      </c>
      <c r="B78" s="8">
        <v>141</v>
      </c>
      <c r="G78" s="8">
        <v>1</v>
      </c>
    </row>
    <row r="79" spans="1:8" s="8" customFormat="1" x14ac:dyDescent="0.35">
      <c r="A79" s="8">
        <v>8</v>
      </c>
      <c r="B79" s="8">
        <v>154</v>
      </c>
      <c r="D79" s="13">
        <v>1</v>
      </c>
    </row>
    <row r="80" spans="1:8" s="8" customFormat="1" x14ac:dyDescent="0.35">
      <c r="A80" s="8">
        <v>8</v>
      </c>
      <c r="B80" s="8">
        <v>170</v>
      </c>
      <c r="D80" s="13">
        <v>1</v>
      </c>
    </row>
    <row r="81" spans="1:8" s="8" customFormat="1" x14ac:dyDescent="0.35">
      <c r="A81" s="8">
        <v>8</v>
      </c>
      <c r="B81" s="8">
        <v>175</v>
      </c>
      <c r="D81" s="13">
        <v>1</v>
      </c>
    </row>
    <row r="82" spans="1:8" s="8" customFormat="1" x14ac:dyDescent="0.35">
      <c r="A82" s="8">
        <v>8</v>
      </c>
      <c r="B82" s="8">
        <v>193</v>
      </c>
      <c r="D82" s="13">
        <v>1</v>
      </c>
    </row>
    <row r="83" spans="1:8" s="8" customFormat="1" x14ac:dyDescent="0.35">
      <c r="A83" s="8">
        <v>8</v>
      </c>
      <c r="B83" s="8">
        <v>223</v>
      </c>
      <c r="E83" s="8">
        <v>1</v>
      </c>
    </row>
    <row r="84" spans="1:8" s="8" customFormat="1" x14ac:dyDescent="0.35">
      <c r="A84" s="8">
        <v>8</v>
      </c>
      <c r="B84" s="8">
        <v>286</v>
      </c>
      <c r="D84" s="13">
        <v>1</v>
      </c>
    </row>
    <row r="85" spans="1:8" s="8" customFormat="1" x14ac:dyDescent="0.35">
      <c r="A85" s="8">
        <v>8</v>
      </c>
      <c r="B85" s="8">
        <v>333</v>
      </c>
      <c r="H85" s="8">
        <v>1</v>
      </c>
    </row>
    <row r="86" spans="1:8" s="8" customFormat="1" x14ac:dyDescent="0.35">
      <c r="A86" s="8">
        <v>8</v>
      </c>
      <c r="B86" s="8">
        <v>369</v>
      </c>
      <c r="G86" s="8">
        <v>1</v>
      </c>
    </row>
    <row r="87" spans="1:8" s="8" customFormat="1" x14ac:dyDescent="0.35">
      <c r="A87" s="8">
        <v>8</v>
      </c>
      <c r="B87" s="8">
        <v>406</v>
      </c>
      <c r="D87" s="13">
        <v>1</v>
      </c>
    </row>
    <row r="88" spans="1:8" s="8" customFormat="1" x14ac:dyDescent="0.35">
      <c r="A88" s="8">
        <v>8</v>
      </c>
      <c r="B88" s="8">
        <v>412</v>
      </c>
      <c r="D88" s="13">
        <v>1</v>
      </c>
    </row>
    <row r="89" spans="1:8" s="8" customFormat="1" x14ac:dyDescent="0.35">
      <c r="A89" s="8">
        <v>8</v>
      </c>
      <c r="B89" s="8">
        <v>462</v>
      </c>
      <c r="H89" s="8">
        <v>1</v>
      </c>
    </row>
    <row r="90" spans="1:8" s="8" customFormat="1" x14ac:dyDescent="0.35">
      <c r="A90" s="8">
        <v>8</v>
      </c>
      <c r="B90" s="8">
        <v>717</v>
      </c>
      <c r="H90" s="8">
        <v>1</v>
      </c>
    </row>
    <row r="91" spans="1:8" s="8" customFormat="1" x14ac:dyDescent="0.35">
      <c r="A91" s="8">
        <v>8</v>
      </c>
      <c r="B91" s="8">
        <v>735</v>
      </c>
      <c r="H91" s="8">
        <v>1</v>
      </c>
    </row>
    <row r="92" spans="1:8" s="8" customFormat="1" x14ac:dyDescent="0.35">
      <c r="A92" s="8">
        <v>8</v>
      </c>
      <c r="B92" s="8">
        <v>755</v>
      </c>
      <c r="E92" s="8">
        <v>1</v>
      </c>
    </row>
    <row r="93" spans="1:8" s="8" customFormat="1" x14ac:dyDescent="0.35">
      <c r="A93" s="8">
        <v>8</v>
      </c>
      <c r="B93" s="8">
        <v>790</v>
      </c>
      <c r="D93" s="13">
        <v>1</v>
      </c>
    </row>
    <row r="94" spans="1:8" s="8" customFormat="1" x14ac:dyDescent="0.35">
      <c r="A94" s="8">
        <v>8</v>
      </c>
      <c r="B94" s="8">
        <v>796</v>
      </c>
      <c r="D94" s="13">
        <v>1</v>
      </c>
    </row>
    <row r="95" spans="1:8" s="8" customFormat="1" x14ac:dyDescent="0.35">
      <c r="A95" s="8">
        <v>8</v>
      </c>
      <c r="B95" s="8">
        <v>1106</v>
      </c>
      <c r="F95" s="8">
        <v>1</v>
      </c>
    </row>
    <row r="96" spans="1:8" s="8" customFormat="1" x14ac:dyDescent="0.35">
      <c r="A96" s="8">
        <v>8</v>
      </c>
      <c r="B96" s="8">
        <v>1113</v>
      </c>
      <c r="D96" s="13">
        <v>1</v>
      </c>
    </row>
    <row r="97" spans="1:8" s="8" customFormat="1" x14ac:dyDescent="0.35">
      <c r="A97" s="8">
        <v>8</v>
      </c>
      <c r="B97" s="8">
        <v>1134</v>
      </c>
      <c r="D97" s="13">
        <v>1</v>
      </c>
    </row>
    <row r="98" spans="1:8" s="8" customFormat="1" x14ac:dyDescent="0.35">
      <c r="A98" s="8">
        <v>8</v>
      </c>
      <c r="B98" s="8">
        <v>1144</v>
      </c>
      <c r="F98" s="8">
        <v>1</v>
      </c>
    </row>
    <row r="99" spans="1:8" s="8" customFormat="1" x14ac:dyDescent="0.35">
      <c r="A99" s="8">
        <v>8</v>
      </c>
      <c r="B99" s="8">
        <v>1153</v>
      </c>
      <c r="D99" s="13">
        <v>1</v>
      </c>
    </row>
    <row r="100" spans="1:8" s="8" customFormat="1" x14ac:dyDescent="0.35">
      <c r="A100" s="8">
        <v>8</v>
      </c>
      <c r="B100" s="8">
        <v>1164</v>
      </c>
      <c r="D100" s="13">
        <v>1</v>
      </c>
    </row>
    <row r="101" spans="1:8" s="8" customFormat="1" x14ac:dyDescent="0.35">
      <c r="A101" s="8">
        <v>8</v>
      </c>
      <c r="B101" s="8">
        <v>1177</v>
      </c>
      <c r="H101" s="8">
        <v>1</v>
      </c>
    </row>
    <row r="102" spans="1:8" s="8" customFormat="1" x14ac:dyDescent="0.35">
      <c r="A102" s="8">
        <v>8</v>
      </c>
      <c r="B102" s="8">
        <v>1198</v>
      </c>
      <c r="F102" s="8">
        <v>1</v>
      </c>
    </row>
    <row r="103" spans="1:8" s="8" customFormat="1" x14ac:dyDescent="0.35">
      <c r="A103" s="8">
        <v>8</v>
      </c>
      <c r="B103" s="8">
        <v>1278</v>
      </c>
      <c r="H103" s="8">
        <v>1</v>
      </c>
    </row>
    <row r="104" spans="1:8" s="8" customFormat="1" x14ac:dyDescent="0.35">
      <c r="A104" s="8">
        <v>8</v>
      </c>
      <c r="B104" s="8">
        <v>1285</v>
      </c>
      <c r="G104" s="8">
        <v>1</v>
      </c>
    </row>
    <row r="105" spans="1:8" s="8" customFormat="1" x14ac:dyDescent="0.35">
      <c r="A105" s="8">
        <v>8</v>
      </c>
      <c r="B105" s="8">
        <v>1298</v>
      </c>
      <c r="D105" s="13">
        <v>1</v>
      </c>
    </row>
    <row r="106" spans="1:8" s="8" customFormat="1" x14ac:dyDescent="0.35">
      <c r="A106" s="8">
        <v>8</v>
      </c>
      <c r="B106" s="8">
        <v>1308</v>
      </c>
      <c r="D106" s="13">
        <v>1</v>
      </c>
    </row>
    <row r="107" spans="1:8" s="8" customFormat="1" x14ac:dyDescent="0.35">
      <c r="A107" s="8">
        <v>8</v>
      </c>
      <c r="B107" s="8">
        <v>1330</v>
      </c>
      <c r="F107" s="8">
        <v>1</v>
      </c>
    </row>
    <row r="108" spans="1:8" s="8" customFormat="1" x14ac:dyDescent="0.35">
      <c r="A108" s="8">
        <v>8</v>
      </c>
      <c r="B108" s="8">
        <v>1364</v>
      </c>
      <c r="G108" s="8">
        <v>1</v>
      </c>
    </row>
    <row r="109" spans="1:8" s="8" customFormat="1" x14ac:dyDescent="0.35">
      <c r="A109" s="8">
        <v>8</v>
      </c>
      <c r="B109" s="8">
        <v>1380</v>
      </c>
      <c r="D109" s="13">
        <v>1</v>
      </c>
    </row>
    <row r="110" spans="1:8" s="8" customFormat="1" x14ac:dyDescent="0.35">
      <c r="A110" s="8">
        <v>8</v>
      </c>
      <c r="B110" s="8">
        <v>1443</v>
      </c>
      <c r="F110" s="8">
        <v>1</v>
      </c>
    </row>
    <row r="111" spans="1:8" s="9" customFormat="1" x14ac:dyDescent="0.35">
      <c r="A111" s="9">
        <v>9</v>
      </c>
      <c r="B111" s="9">
        <v>195</v>
      </c>
      <c r="F111" s="9">
        <v>1</v>
      </c>
    </row>
    <row r="112" spans="1:8" s="9" customFormat="1" x14ac:dyDescent="0.35">
      <c r="A112" s="9">
        <v>9</v>
      </c>
      <c r="B112" s="9">
        <v>218</v>
      </c>
      <c r="F112" s="9">
        <v>1</v>
      </c>
    </row>
    <row r="113" spans="1:8" s="9" customFormat="1" x14ac:dyDescent="0.35">
      <c r="A113" s="9">
        <v>9</v>
      </c>
      <c r="B113" s="9">
        <v>241</v>
      </c>
      <c r="F113" s="9">
        <v>1</v>
      </c>
    </row>
    <row r="114" spans="1:8" s="9" customFormat="1" x14ac:dyDescent="0.35">
      <c r="A114" s="9">
        <v>9</v>
      </c>
      <c r="B114" s="9">
        <v>256</v>
      </c>
      <c r="D114" s="13">
        <v>1</v>
      </c>
    </row>
    <row r="115" spans="1:8" s="9" customFormat="1" x14ac:dyDescent="0.35">
      <c r="A115" s="9">
        <v>9</v>
      </c>
      <c r="B115" s="9">
        <v>269</v>
      </c>
      <c r="G115" s="9">
        <v>1</v>
      </c>
    </row>
    <row r="116" spans="1:8" s="9" customFormat="1" x14ac:dyDescent="0.35">
      <c r="A116" s="9">
        <v>9</v>
      </c>
      <c r="B116" s="9">
        <v>293</v>
      </c>
      <c r="E116" s="9">
        <v>1</v>
      </c>
    </row>
    <row r="117" spans="1:8" s="9" customFormat="1" x14ac:dyDescent="0.35">
      <c r="A117" s="9">
        <v>9</v>
      </c>
      <c r="B117" s="9">
        <v>348</v>
      </c>
      <c r="E117" s="9">
        <v>1</v>
      </c>
    </row>
    <row r="118" spans="1:8" s="9" customFormat="1" x14ac:dyDescent="0.35">
      <c r="A118" s="9">
        <v>9</v>
      </c>
      <c r="B118" s="9">
        <v>411</v>
      </c>
      <c r="F118" s="9">
        <v>1</v>
      </c>
    </row>
    <row r="119" spans="1:8" s="9" customFormat="1" x14ac:dyDescent="0.35">
      <c r="A119" s="9">
        <v>9</v>
      </c>
      <c r="B119" s="9">
        <v>451</v>
      </c>
      <c r="D119" s="13">
        <v>1</v>
      </c>
    </row>
    <row r="120" spans="1:8" s="9" customFormat="1" x14ac:dyDescent="0.35">
      <c r="A120" s="9">
        <v>9</v>
      </c>
      <c r="B120" s="9">
        <v>458</v>
      </c>
      <c r="F120" s="9">
        <v>1</v>
      </c>
    </row>
    <row r="121" spans="1:8" s="9" customFormat="1" x14ac:dyDescent="0.35">
      <c r="A121" s="9">
        <v>9</v>
      </c>
      <c r="B121" s="9">
        <v>465</v>
      </c>
      <c r="C121" s="13">
        <v>1</v>
      </c>
    </row>
    <row r="122" spans="1:8" s="9" customFormat="1" x14ac:dyDescent="0.35">
      <c r="A122" s="9">
        <v>9</v>
      </c>
      <c r="B122" s="9">
        <v>707</v>
      </c>
      <c r="F122" s="9">
        <v>1</v>
      </c>
    </row>
    <row r="123" spans="1:8" s="9" customFormat="1" x14ac:dyDescent="0.35">
      <c r="A123" s="9">
        <v>9</v>
      </c>
      <c r="B123" s="9">
        <v>785</v>
      </c>
      <c r="C123" s="13">
        <v>1</v>
      </c>
    </row>
    <row r="124" spans="1:8" s="9" customFormat="1" x14ac:dyDescent="0.35">
      <c r="A124" s="9">
        <v>9</v>
      </c>
      <c r="B124" s="9">
        <v>828</v>
      </c>
      <c r="H124" s="9">
        <v>1</v>
      </c>
    </row>
    <row r="125" spans="1:8" s="9" customFormat="1" x14ac:dyDescent="0.35">
      <c r="A125" s="9">
        <v>9</v>
      </c>
      <c r="B125" s="9">
        <v>890</v>
      </c>
      <c r="H125" s="9">
        <v>1</v>
      </c>
    </row>
    <row r="126" spans="1:8" s="9" customFormat="1" x14ac:dyDescent="0.35">
      <c r="A126" s="9">
        <v>9</v>
      </c>
      <c r="B126" s="9">
        <v>956</v>
      </c>
      <c r="H126" s="9">
        <v>1</v>
      </c>
    </row>
    <row r="127" spans="1:8" s="9" customFormat="1" x14ac:dyDescent="0.35">
      <c r="A127" s="9">
        <v>9</v>
      </c>
      <c r="B127" s="9">
        <v>988</v>
      </c>
      <c r="H127" s="9">
        <v>1</v>
      </c>
    </row>
    <row r="128" spans="1:8" s="9" customFormat="1" x14ac:dyDescent="0.35">
      <c r="A128" s="9">
        <v>9</v>
      </c>
      <c r="B128" s="9">
        <v>1087</v>
      </c>
      <c r="F128" s="9">
        <v>1</v>
      </c>
    </row>
    <row r="129" spans="1:8" s="9" customFormat="1" x14ac:dyDescent="0.35">
      <c r="A129" s="9">
        <v>9</v>
      </c>
      <c r="B129" s="9">
        <v>1126</v>
      </c>
      <c r="C129" s="13">
        <v>1</v>
      </c>
    </row>
    <row r="130" spans="1:8" s="9" customFormat="1" x14ac:dyDescent="0.35">
      <c r="A130" s="9">
        <v>9</v>
      </c>
      <c r="B130" s="9">
        <v>1225</v>
      </c>
      <c r="F130" s="9">
        <v>1</v>
      </c>
    </row>
    <row r="131" spans="1:8" s="9" customFormat="1" x14ac:dyDescent="0.35">
      <c r="A131" s="9">
        <v>9</v>
      </c>
      <c r="B131" s="9">
        <v>1244</v>
      </c>
      <c r="C131" s="13">
        <v>1</v>
      </c>
    </row>
    <row r="132" spans="1:8" s="9" customFormat="1" x14ac:dyDescent="0.35">
      <c r="A132" s="9">
        <v>9</v>
      </c>
      <c r="B132" s="9">
        <v>1265</v>
      </c>
      <c r="C132" s="13">
        <v>1</v>
      </c>
    </row>
    <row r="133" spans="1:8" s="10" customFormat="1" x14ac:dyDescent="0.35">
      <c r="A133" s="10">
        <v>11</v>
      </c>
      <c r="B133" s="10">
        <v>205</v>
      </c>
      <c r="G133" s="10">
        <v>1</v>
      </c>
    </row>
    <row r="134" spans="1:8" s="10" customFormat="1" x14ac:dyDescent="0.35">
      <c r="A134" s="10">
        <v>11</v>
      </c>
      <c r="B134" s="10">
        <v>214</v>
      </c>
      <c r="E134" s="10">
        <v>1</v>
      </c>
    </row>
    <row r="135" spans="1:8" s="10" customFormat="1" x14ac:dyDescent="0.35">
      <c r="A135" s="10">
        <v>11</v>
      </c>
      <c r="B135" s="10">
        <v>228</v>
      </c>
      <c r="D135" s="13">
        <v>1</v>
      </c>
    </row>
    <row r="136" spans="1:8" s="10" customFormat="1" x14ac:dyDescent="0.35">
      <c r="A136" s="10">
        <v>11</v>
      </c>
      <c r="B136" s="10">
        <v>238</v>
      </c>
      <c r="H136" s="10">
        <v>1</v>
      </c>
    </row>
    <row r="137" spans="1:8" s="10" customFormat="1" x14ac:dyDescent="0.35">
      <c r="A137" s="10">
        <v>11</v>
      </c>
      <c r="B137" s="10">
        <v>270</v>
      </c>
      <c r="H137" s="10">
        <v>1</v>
      </c>
    </row>
    <row r="138" spans="1:8" s="10" customFormat="1" x14ac:dyDescent="0.35">
      <c r="A138" s="10">
        <v>11</v>
      </c>
      <c r="B138" s="10">
        <v>328</v>
      </c>
      <c r="D138" s="13">
        <v>1</v>
      </c>
    </row>
    <row r="139" spans="1:8" s="10" customFormat="1" x14ac:dyDescent="0.35">
      <c r="A139" s="10">
        <v>11</v>
      </c>
      <c r="B139" s="10">
        <v>341</v>
      </c>
      <c r="D139" s="13">
        <v>1</v>
      </c>
    </row>
    <row r="140" spans="1:8" s="10" customFormat="1" x14ac:dyDescent="0.35">
      <c r="A140" s="10">
        <v>11</v>
      </c>
      <c r="B140" s="10">
        <v>382</v>
      </c>
      <c r="H140" s="10">
        <v>1</v>
      </c>
    </row>
    <row r="141" spans="1:8" s="10" customFormat="1" x14ac:dyDescent="0.35">
      <c r="A141" s="10">
        <v>11</v>
      </c>
      <c r="B141" s="10">
        <v>403</v>
      </c>
      <c r="F141" s="10">
        <v>1</v>
      </c>
    </row>
    <row r="142" spans="1:8" s="10" customFormat="1" x14ac:dyDescent="0.35">
      <c r="A142" s="10">
        <v>11</v>
      </c>
      <c r="B142" s="10">
        <v>411</v>
      </c>
      <c r="C142" s="13">
        <v>1</v>
      </c>
    </row>
    <row r="143" spans="1:8" s="10" customFormat="1" x14ac:dyDescent="0.35">
      <c r="A143" s="10">
        <v>11</v>
      </c>
      <c r="B143" s="10">
        <v>517</v>
      </c>
      <c r="F143" s="10">
        <v>1</v>
      </c>
    </row>
    <row r="144" spans="1:8" s="10" customFormat="1" x14ac:dyDescent="0.35">
      <c r="A144" s="10">
        <v>11</v>
      </c>
      <c r="B144" s="10">
        <v>556</v>
      </c>
      <c r="E144" s="10">
        <v>1</v>
      </c>
    </row>
    <row r="145" spans="1:8" s="10" customFormat="1" x14ac:dyDescent="0.35">
      <c r="A145" s="10">
        <v>11</v>
      </c>
      <c r="B145" s="10">
        <v>599</v>
      </c>
      <c r="E145" s="10">
        <v>1</v>
      </c>
    </row>
    <row r="146" spans="1:8" s="10" customFormat="1" x14ac:dyDescent="0.35">
      <c r="A146" s="10">
        <v>11</v>
      </c>
      <c r="B146" s="10">
        <v>621</v>
      </c>
      <c r="D146" s="13">
        <v>1</v>
      </c>
    </row>
    <row r="147" spans="1:8" s="10" customFormat="1" x14ac:dyDescent="0.35">
      <c r="A147" s="10">
        <v>11</v>
      </c>
      <c r="B147" s="10">
        <v>642</v>
      </c>
      <c r="D147" s="13">
        <v>1</v>
      </c>
    </row>
    <row r="148" spans="1:8" s="10" customFormat="1" x14ac:dyDescent="0.35">
      <c r="A148" s="10">
        <v>11</v>
      </c>
      <c r="B148" s="10">
        <v>667</v>
      </c>
      <c r="F148" s="10">
        <v>1</v>
      </c>
    </row>
    <row r="149" spans="1:8" s="10" customFormat="1" x14ac:dyDescent="0.35">
      <c r="A149" s="10">
        <v>11</v>
      </c>
      <c r="B149" s="10">
        <v>680</v>
      </c>
      <c r="C149" s="13">
        <v>1</v>
      </c>
    </row>
    <row r="150" spans="1:8" s="10" customFormat="1" x14ac:dyDescent="0.35">
      <c r="A150" s="10">
        <v>11</v>
      </c>
      <c r="B150" s="10">
        <v>685</v>
      </c>
      <c r="C150" s="13">
        <v>1</v>
      </c>
    </row>
    <row r="151" spans="1:8" s="10" customFormat="1" x14ac:dyDescent="0.35">
      <c r="A151" s="10">
        <v>11</v>
      </c>
      <c r="B151" s="10">
        <v>702</v>
      </c>
      <c r="C151" s="13">
        <v>1</v>
      </c>
    </row>
    <row r="152" spans="1:8" s="10" customFormat="1" x14ac:dyDescent="0.35">
      <c r="A152" s="10">
        <v>11</v>
      </c>
      <c r="B152" s="10">
        <v>768</v>
      </c>
      <c r="E152" s="10">
        <v>1</v>
      </c>
    </row>
    <row r="153" spans="1:8" s="10" customFormat="1" x14ac:dyDescent="0.35">
      <c r="A153" s="10">
        <v>11</v>
      </c>
      <c r="B153" s="10">
        <v>809</v>
      </c>
      <c r="F153" s="10">
        <v>1</v>
      </c>
    </row>
    <row r="154" spans="1:8" s="10" customFormat="1" x14ac:dyDescent="0.35">
      <c r="A154" s="10">
        <v>11</v>
      </c>
      <c r="B154" s="10">
        <v>829</v>
      </c>
      <c r="F154" s="10">
        <v>1</v>
      </c>
    </row>
    <row r="155" spans="1:8" s="10" customFormat="1" x14ac:dyDescent="0.35">
      <c r="A155" s="10">
        <v>11</v>
      </c>
      <c r="B155" s="10">
        <v>875</v>
      </c>
      <c r="G155" s="10">
        <v>1</v>
      </c>
    </row>
    <row r="156" spans="1:8" s="10" customFormat="1" x14ac:dyDescent="0.35">
      <c r="A156" s="10">
        <v>11</v>
      </c>
      <c r="B156" s="10">
        <v>941</v>
      </c>
      <c r="E156" s="10">
        <v>1</v>
      </c>
    </row>
    <row r="157" spans="1:8" s="10" customFormat="1" x14ac:dyDescent="0.35">
      <c r="A157" s="10">
        <v>11</v>
      </c>
      <c r="B157" s="10">
        <v>965</v>
      </c>
      <c r="D157" s="13">
        <v>1</v>
      </c>
    </row>
    <row r="158" spans="1:8" s="10" customFormat="1" x14ac:dyDescent="0.35">
      <c r="A158" s="10">
        <v>11</v>
      </c>
      <c r="B158" s="10">
        <v>977</v>
      </c>
      <c r="H158" s="10">
        <v>1</v>
      </c>
    </row>
    <row r="159" spans="1:8" s="10" customFormat="1" x14ac:dyDescent="0.35">
      <c r="A159" s="10">
        <v>11</v>
      </c>
      <c r="B159" s="10">
        <v>1047</v>
      </c>
      <c r="F159" s="10">
        <v>1</v>
      </c>
    </row>
    <row r="160" spans="1:8" s="10" customFormat="1" x14ac:dyDescent="0.35">
      <c r="A160" s="10">
        <v>11</v>
      </c>
      <c r="B160" s="10">
        <v>1064</v>
      </c>
      <c r="F160" s="10">
        <v>1</v>
      </c>
    </row>
    <row r="161" spans="1:8" s="10" customFormat="1" x14ac:dyDescent="0.35">
      <c r="A161" s="10">
        <v>11</v>
      </c>
      <c r="B161" s="10">
        <v>1101</v>
      </c>
      <c r="E161" s="10">
        <v>1</v>
      </c>
    </row>
    <row r="162" spans="1:8" s="10" customFormat="1" x14ac:dyDescent="0.35">
      <c r="A162" s="10">
        <v>11</v>
      </c>
      <c r="B162" s="10">
        <v>1139</v>
      </c>
      <c r="H162" s="10">
        <v>1</v>
      </c>
    </row>
    <row r="163" spans="1:8" s="10" customFormat="1" x14ac:dyDescent="0.35">
      <c r="A163" s="10">
        <v>11</v>
      </c>
      <c r="B163" s="10">
        <v>1152</v>
      </c>
      <c r="F163" s="10">
        <v>1</v>
      </c>
    </row>
    <row r="164" spans="1:8" s="10" customFormat="1" x14ac:dyDescent="0.35">
      <c r="A164" s="10">
        <v>11</v>
      </c>
      <c r="B164" s="10">
        <v>1179</v>
      </c>
      <c r="G164" s="10">
        <v>1</v>
      </c>
    </row>
    <row r="165" spans="1:8" s="10" customFormat="1" x14ac:dyDescent="0.35">
      <c r="A165" s="10">
        <v>11</v>
      </c>
      <c r="B165" s="10">
        <v>1231</v>
      </c>
      <c r="D165" s="13">
        <v>1</v>
      </c>
    </row>
    <row r="166" spans="1:8" s="10" customFormat="1" x14ac:dyDescent="0.35">
      <c r="A166" s="10">
        <v>11</v>
      </c>
      <c r="B166" s="10">
        <v>1245</v>
      </c>
      <c r="D166" s="13">
        <v>1</v>
      </c>
    </row>
    <row r="167" spans="1:8" s="10" customFormat="1" x14ac:dyDescent="0.35">
      <c r="A167" s="10">
        <v>11</v>
      </c>
      <c r="B167" s="10">
        <v>1251</v>
      </c>
      <c r="E167" s="10">
        <v>1</v>
      </c>
    </row>
    <row r="168" spans="1:8" s="10" customFormat="1" x14ac:dyDescent="0.35">
      <c r="A168" s="10">
        <v>11</v>
      </c>
      <c r="B168" s="10">
        <v>1267</v>
      </c>
      <c r="D168" s="13">
        <v>1</v>
      </c>
    </row>
    <row r="169" spans="1:8" s="10" customFormat="1" x14ac:dyDescent="0.35">
      <c r="A169" s="10">
        <v>11</v>
      </c>
      <c r="B169" s="10">
        <v>1311</v>
      </c>
      <c r="D169" s="13">
        <v>1</v>
      </c>
    </row>
    <row r="170" spans="1:8" s="10" customFormat="1" x14ac:dyDescent="0.35">
      <c r="A170" s="10">
        <v>11</v>
      </c>
      <c r="B170" s="10">
        <v>1340</v>
      </c>
      <c r="E170" s="10">
        <v>1</v>
      </c>
    </row>
    <row r="171" spans="1:8" s="10" customFormat="1" x14ac:dyDescent="0.35">
      <c r="A171" s="10">
        <v>11</v>
      </c>
      <c r="B171" s="10">
        <v>1369</v>
      </c>
      <c r="D171" s="13">
        <v>1</v>
      </c>
    </row>
    <row r="172" spans="1:8" s="10" customFormat="1" x14ac:dyDescent="0.35">
      <c r="A172" s="10">
        <v>11</v>
      </c>
      <c r="B172" s="10">
        <v>1393</v>
      </c>
      <c r="D172" s="13">
        <v>1</v>
      </c>
    </row>
    <row r="173" spans="1:8" s="10" customFormat="1" x14ac:dyDescent="0.35">
      <c r="A173" s="10">
        <v>11</v>
      </c>
      <c r="B173" s="10">
        <v>1436</v>
      </c>
      <c r="D173" s="13">
        <v>1</v>
      </c>
    </row>
    <row r="174" spans="1:8" s="10" customFormat="1" x14ac:dyDescent="0.35">
      <c r="A174" s="10">
        <v>11</v>
      </c>
      <c r="B174" s="10">
        <v>1463</v>
      </c>
      <c r="E174" s="10">
        <v>1</v>
      </c>
    </row>
    <row r="175" spans="1:8" s="11" customFormat="1" x14ac:dyDescent="0.35">
      <c r="A175" s="11">
        <v>12</v>
      </c>
      <c r="B175" s="11">
        <v>488</v>
      </c>
      <c r="E175" s="11">
        <v>1</v>
      </c>
    </row>
    <row r="176" spans="1:8" s="11" customFormat="1" x14ac:dyDescent="0.35">
      <c r="A176" s="11">
        <v>12</v>
      </c>
      <c r="B176" s="11">
        <v>570</v>
      </c>
      <c r="H176" s="11">
        <v>1</v>
      </c>
    </row>
    <row r="177" spans="1:8" s="11" customFormat="1" x14ac:dyDescent="0.35">
      <c r="A177" s="11">
        <v>12</v>
      </c>
      <c r="B177" s="11">
        <v>603</v>
      </c>
      <c r="D177" s="13">
        <v>1</v>
      </c>
    </row>
    <row r="178" spans="1:8" s="11" customFormat="1" x14ac:dyDescent="0.35">
      <c r="A178" s="11">
        <v>12</v>
      </c>
      <c r="B178" s="11">
        <v>624</v>
      </c>
      <c r="E178" s="11">
        <v>1</v>
      </c>
    </row>
    <row r="179" spans="1:8" s="11" customFormat="1" x14ac:dyDescent="0.35">
      <c r="A179" s="11">
        <v>12</v>
      </c>
      <c r="B179" s="11">
        <v>650</v>
      </c>
      <c r="H179" s="11">
        <v>1</v>
      </c>
    </row>
    <row r="180" spans="1:8" s="11" customFormat="1" x14ac:dyDescent="0.35">
      <c r="A180" s="11">
        <v>12</v>
      </c>
      <c r="B180" s="11">
        <v>688</v>
      </c>
      <c r="D180" s="13">
        <v>1</v>
      </c>
    </row>
    <row r="181" spans="1:8" s="11" customFormat="1" x14ac:dyDescent="0.35">
      <c r="A181" s="11">
        <v>12</v>
      </c>
      <c r="B181" s="11">
        <v>700</v>
      </c>
      <c r="D181" s="13">
        <v>1</v>
      </c>
    </row>
    <row r="182" spans="1:8" s="11" customFormat="1" x14ac:dyDescent="0.35">
      <c r="A182" s="11">
        <v>12</v>
      </c>
      <c r="B182" s="11">
        <v>707</v>
      </c>
      <c r="D182" s="13">
        <v>1</v>
      </c>
    </row>
    <row r="183" spans="1:8" s="11" customFormat="1" x14ac:dyDescent="0.35">
      <c r="A183" s="11">
        <v>12</v>
      </c>
      <c r="B183" s="11">
        <v>722</v>
      </c>
      <c r="H183" s="11">
        <v>1</v>
      </c>
    </row>
    <row r="184" spans="1:8" s="11" customFormat="1" x14ac:dyDescent="0.35">
      <c r="A184" s="11">
        <v>12</v>
      </c>
      <c r="B184" s="11">
        <v>742</v>
      </c>
      <c r="H184" s="11">
        <v>1</v>
      </c>
    </row>
    <row r="185" spans="1:8" s="11" customFormat="1" x14ac:dyDescent="0.35">
      <c r="A185" s="11">
        <v>12</v>
      </c>
      <c r="B185" s="11">
        <v>754</v>
      </c>
      <c r="E185" s="11">
        <v>1</v>
      </c>
    </row>
    <row r="186" spans="1:8" s="11" customFormat="1" x14ac:dyDescent="0.35">
      <c r="A186" s="11">
        <v>12</v>
      </c>
      <c r="B186" s="11">
        <v>792</v>
      </c>
      <c r="E186" s="11">
        <v>1</v>
      </c>
    </row>
    <row r="187" spans="1:8" s="11" customFormat="1" x14ac:dyDescent="0.35">
      <c r="A187" s="11">
        <v>12</v>
      </c>
      <c r="B187" s="11">
        <v>836</v>
      </c>
      <c r="H187" s="11">
        <v>1</v>
      </c>
    </row>
    <row r="188" spans="1:8" s="11" customFormat="1" x14ac:dyDescent="0.35">
      <c r="A188" s="11">
        <v>12</v>
      </c>
      <c r="B188" s="11">
        <v>854</v>
      </c>
      <c r="D188" s="13">
        <v>1</v>
      </c>
    </row>
    <row r="189" spans="1:8" s="11" customFormat="1" x14ac:dyDescent="0.35">
      <c r="A189" s="11">
        <v>12</v>
      </c>
      <c r="B189" s="11">
        <v>873</v>
      </c>
      <c r="H189" s="11">
        <v>1</v>
      </c>
    </row>
    <row r="190" spans="1:8" s="11" customFormat="1" x14ac:dyDescent="0.35">
      <c r="A190" s="11">
        <v>12</v>
      </c>
      <c r="B190" s="11">
        <v>942</v>
      </c>
      <c r="F190" s="11">
        <v>1</v>
      </c>
    </row>
    <row r="191" spans="1:8" s="11" customFormat="1" x14ac:dyDescent="0.35">
      <c r="A191" s="11">
        <v>12</v>
      </c>
      <c r="B191" s="11">
        <v>970</v>
      </c>
      <c r="D191" s="13">
        <v>1</v>
      </c>
    </row>
    <row r="192" spans="1:8" s="11" customFormat="1" x14ac:dyDescent="0.35">
      <c r="A192" s="11">
        <v>12</v>
      </c>
      <c r="B192" s="11">
        <v>985</v>
      </c>
      <c r="H192" s="11">
        <v>1</v>
      </c>
    </row>
    <row r="193" spans="1:8" s="11" customFormat="1" x14ac:dyDescent="0.35">
      <c r="A193" s="11">
        <v>12</v>
      </c>
      <c r="B193" s="11">
        <v>1010</v>
      </c>
      <c r="E193" s="11">
        <v>1</v>
      </c>
    </row>
    <row r="194" spans="1:8" s="11" customFormat="1" x14ac:dyDescent="0.35">
      <c r="A194" s="11">
        <v>12</v>
      </c>
      <c r="B194" s="11">
        <v>1044</v>
      </c>
      <c r="F194" s="11">
        <v>1</v>
      </c>
    </row>
    <row r="195" spans="1:8" s="11" customFormat="1" x14ac:dyDescent="0.35">
      <c r="A195" s="11">
        <v>12</v>
      </c>
      <c r="B195" s="11">
        <v>1059</v>
      </c>
      <c r="H195" s="11">
        <v>1</v>
      </c>
    </row>
    <row r="196" spans="1:8" s="11" customFormat="1" x14ac:dyDescent="0.35">
      <c r="A196" s="11">
        <v>12</v>
      </c>
      <c r="B196" s="11">
        <v>1111</v>
      </c>
      <c r="F196" s="11">
        <v>1</v>
      </c>
    </row>
    <row r="197" spans="1:8" s="11" customFormat="1" x14ac:dyDescent="0.35">
      <c r="A197" s="11">
        <v>12</v>
      </c>
      <c r="B197" s="11">
        <v>1126</v>
      </c>
      <c r="G197" s="11">
        <v>1</v>
      </c>
    </row>
    <row r="198" spans="1:8" s="11" customFormat="1" x14ac:dyDescent="0.35">
      <c r="A198" s="11">
        <v>12</v>
      </c>
      <c r="B198" s="11">
        <v>1135</v>
      </c>
      <c r="G198" s="11">
        <v>1</v>
      </c>
    </row>
    <row r="199" spans="1:8" s="11" customFormat="1" x14ac:dyDescent="0.35">
      <c r="A199" s="11">
        <v>12</v>
      </c>
      <c r="B199" s="11">
        <v>1152</v>
      </c>
      <c r="D199" s="13">
        <v>1</v>
      </c>
    </row>
    <row r="200" spans="1:8" s="11" customFormat="1" x14ac:dyDescent="0.35">
      <c r="A200" s="11">
        <v>12</v>
      </c>
      <c r="B200" s="11">
        <v>1167</v>
      </c>
      <c r="H200" s="11">
        <v>1</v>
      </c>
    </row>
    <row r="201" spans="1:8" s="11" customFormat="1" x14ac:dyDescent="0.35">
      <c r="A201" s="11">
        <v>12</v>
      </c>
      <c r="B201" s="11">
        <v>1224</v>
      </c>
      <c r="H201" s="11">
        <v>1</v>
      </c>
    </row>
    <row r="202" spans="1:8" s="11" customFormat="1" x14ac:dyDescent="0.35">
      <c r="A202" s="11">
        <v>12</v>
      </c>
      <c r="B202" s="11">
        <v>1268</v>
      </c>
      <c r="H202" s="11">
        <v>1</v>
      </c>
    </row>
    <row r="203" spans="1:8" s="11" customFormat="1" x14ac:dyDescent="0.35">
      <c r="A203" s="11">
        <v>12</v>
      </c>
      <c r="B203" s="11">
        <v>1325</v>
      </c>
      <c r="H203" s="11">
        <v>1</v>
      </c>
    </row>
    <row r="204" spans="1:8" s="11" customFormat="1" x14ac:dyDescent="0.35">
      <c r="A204" s="11">
        <v>12</v>
      </c>
      <c r="B204" s="11">
        <v>1363</v>
      </c>
      <c r="E204" s="11">
        <v>1</v>
      </c>
    </row>
    <row r="205" spans="1:8" s="11" customFormat="1" x14ac:dyDescent="0.35">
      <c r="A205" s="11">
        <v>12</v>
      </c>
      <c r="B205" s="11">
        <v>1419</v>
      </c>
      <c r="F205" s="11">
        <v>1</v>
      </c>
    </row>
    <row r="206" spans="1:8" s="11" customFormat="1" x14ac:dyDescent="0.35">
      <c r="A206" s="11">
        <v>12</v>
      </c>
      <c r="B206" s="11">
        <v>1442</v>
      </c>
      <c r="D206" s="13">
        <v>1</v>
      </c>
    </row>
    <row r="207" spans="1:8" s="11" customFormat="1" x14ac:dyDescent="0.35">
      <c r="A207" s="11">
        <v>12</v>
      </c>
      <c r="B207" s="11">
        <v>1453</v>
      </c>
      <c r="D207" s="13">
        <v>1</v>
      </c>
    </row>
    <row r="208" spans="1:8" s="11" customFormat="1" x14ac:dyDescent="0.35">
      <c r="A208" s="11">
        <v>12</v>
      </c>
      <c r="B208" s="11">
        <v>1466</v>
      </c>
      <c r="H208" s="11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979B-4B9A-49E3-85A3-51CE673EC57E}">
  <dimension ref="A1:B15"/>
  <sheetViews>
    <sheetView workbookViewId="0">
      <selection activeCell="B4" sqref="B4"/>
    </sheetView>
  </sheetViews>
  <sheetFormatPr defaultRowHeight="14.5" x14ac:dyDescent="0.35"/>
  <cols>
    <col min="1" max="1" width="16.81640625" bestFit="1" customWidth="1"/>
    <col min="2" max="2" width="11.81640625" bestFit="1" customWidth="1"/>
  </cols>
  <sheetData>
    <row r="1" spans="1:2" x14ac:dyDescent="0.35">
      <c r="A1" s="20" t="s">
        <v>7</v>
      </c>
      <c r="B1" s="20"/>
    </row>
    <row r="3" spans="1:2" x14ac:dyDescent="0.35">
      <c r="A3" t="s">
        <v>52</v>
      </c>
      <c r="B3">
        <v>8.25</v>
      </c>
    </row>
    <row r="4" spans="1:2" x14ac:dyDescent="0.35">
      <c r="A4" t="s">
        <v>51</v>
      </c>
      <c r="B4">
        <v>4.0901303972693421</v>
      </c>
    </row>
    <row r="5" spans="1:2" x14ac:dyDescent="0.35">
      <c r="A5" t="s">
        <v>53</v>
      </c>
      <c r="B5">
        <v>7</v>
      </c>
    </row>
    <row r="6" spans="1:2" x14ac:dyDescent="0.35">
      <c r="A6" t="s">
        <v>54</v>
      </c>
      <c r="B6" t="e">
        <v>#N/A</v>
      </c>
    </row>
    <row r="7" spans="1:2" x14ac:dyDescent="0.35">
      <c r="A7" t="s">
        <v>55</v>
      </c>
      <c r="B7">
        <v>8.1802607945386843</v>
      </c>
    </row>
    <row r="8" spans="1:2" x14ac:dyDescent="0.35">
      <c r="A8" t="s">
        <v>56</v>
      </c>
      <c r="B8">
        <v>66.916666666666671</v>
      </c>
    </row>
    <row r="9" spans="1:2" x14ac:dyDescent="0.35">
      <c r="A9" t="s">
        <v>57</v>
      </c>
      <c r="B9">
        <v>-3.4331468698482794</v>
      </c>
    </row>
    <row r="10" spans="1:2" x14ac:dyDescent="0.35">
      <c r="A10" t="s">
        <v>58</v>
      </c>
      <c r="B10">
        <v>0.43158900113088655</v>
      </c>
    </row>
    <row r="11" spans="1:2" x14ac:dyDescent="0.35">
      <c r="A11" t="s">
        <v>59</v>
      </c>
      <c r="B11">
        <v>17</v>
      </c>
    </row>
    <row r="12" spans="1:2" x14ac:dyDescent="0.35">
      <c r="A12" t="s">
        <v>60</v>
      </c>
      <c r="B12">
        <v>1</v>
      </c>
    </row>
    <row r="13" spans="1:2" x14ac:dyDescent="0.35">
      <c r="A13" t="s">
        <v>61</v>
      </c>
      <c r="B13">
        <v>18</v>
      </c>
    </row>
    <row r="14" spans="1:2" x14ac:dyDescent="0.35">
      <c r="A14" t="s">
        <v>27</v>
      </c>
      <c r="B14">
        <v>33</v>
      </c>
    </row>
    <row r="15" spans="1:2" ht="15" thickBot="1" x14ac:dyDescent="0.4">
      <c r="A15" s="18" t="s">
        <v>26</v>
      </c>
      <c r="B15" s="18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58D2-B756-46B3-A9E9-321B4974BC63}">
  <dimension ref="A1:S25"/>
  <sheetViews>
    <sheetView workbookViewId="0">
      <selection activeCell="F24" sqref="F24"/>
    </sheetView>
  </sheetViews>
  <sheetFormatPr defaultRowHeight="14.5" x14ac:dyDescent="0.35"/>
  <cols>
    <col min="1" max="1" width="15" bestFit="1" customWidth="1"/>
    <col min="2" max="2" width="14.6328125" bestFit="1" customWidth="1"/>
    <col min="3" max="3" width="6.26953125" bestFit="1" customWidth="1"/>
    <col min="4" max="4" width="19.6328125" bestFit="1" customWidth="1"/>
    <col min="5" max="5" width="6.26953125" bestFit="1" customWidth="1"/>
    <col min="9" max="9" width="19.6328125" bestFit="1" customWidth="1"/>
    <col min="10" max="11" width="15" bestFit="1" customWidth="1"/>
    <col min="12" max="13" width="11.6328125" bestFit="1" customWidth="1"/>
    <col min="15" max="15" width="10.54296875" bestFit="1" customWidth="1"/>
    <col min="16" max="16" width="7.26953125" bestFit="1" customWidth="1"/>
    <col min="17" max="17" width="15" bestFit="1" customWidth="1"/>
    <col min="18" max="19" width="4.7265625" bestFit="1" customWidth="1"/>
  </cols>
  <sheetData>
    <row r="1" spans="1:19" x14ac:dyDescent="0.35">
      <c r="B1" t="s">
        <v>22</v>
      </c>
      <c r="C1" t="s">
        <v>2</v>
      </c>
      <c r="D1" t="s">
        <v>8</v>
      </c>
      <c r="E1" t="s">
        <v>7</v>
      </c>
    </row>
    <row r="2" spans="1:19" x14ac:dyDescent="0.35">
      <c r="A2" t="s">
        <v>17</v>
      </c>
      <c r="B2">
        <v>7</v>
      </c>
      <c r="C2">
        <v>14</v>
      </c>
      <c r="D2">
        <v>2</v>
      </c>
      <c r="E2">
        <v>1</v>
      </c>
      <c r="J2" t="s">
        <v>17</v>
      </c>
      <c r="K2" t="s">
        <v>18</v>
      </c>
      <c r="L2" t="s">
        <v>19</v>
      </c>
      <c r="M2" t="s">
        <v>20</v>
      </c>
      <c r="O2" t="s">
        <v>41</v>
      </c>
      <c r="P2" t="s">
        <v>42</v>
      </c>
      <c r="R2" t="s">
        <v>43</v>
      </c>
      <c r="S2" t="s">
        <v>44</v>
      </c>
    </row>
    <row r="3" spans="1:19" x14ac:dyDescent="0.35">
      <c r="A3" t="s">
        <v>18</v>
      </c>
      <c r="B3">
        <v>5</v>
      </c>
      <c r="C3">
        <v>2</v>
      </c>
      <c r="D3">
        <v>1</v>
      </c>
      <c r="E3">
        <v>2</v>
      </c>
      <c r="I3" t="s">
        <v>22</v>
      </c>
      <c r="J3">
        <v>3</v>
      </c>
      <c r="K3">
        <v>5</v>
      </c>
      <c r="L3">
        <v>5</v>
      </c>
      <c r="M3">
        <v>13</v>
      </c>
      <c r="O3">
        <v>3</v>
      </c>
      <c r="P3">
        <v>5</v>
      </c>
      <c r="R3">
        <v>3</v>
      </c>
      <c r="S3">
        <v>5</v>
      </c>
    </row>
    <row r="4" spans="1:19" x14ac:dyDescent="0.35">
      <c r="A4" t="s">
        <v>19</v>
      </c>
      <c r="B4">
        <v>23</v>
      </c>
      <c r="C4">
        <v>6</v>
      </c>
      <c r="D4">
        <v>6</v>
      </c>
      <c r="E4">
        <v>12</v>
      </c>
      <c r="J4">
        <v>4</v>
      </c>
      <c r="L4">
        <v>16</v>
      </c>
      <c r="M4">
        <v>9</v>
      </c>
      <c r="O4">
        <v>4</v>
      </c>
      <c r="P4">
        <v>16</v>
      </c>
      <c r="R4">
        <v>4</v>
      </c>
      <c r="S4">
        <v>13</v>
      </c>
    </row>
    <row r="5" spans="1:19" x14ac:dyDescent="0.35">
      <c r="A5" t="s">
        <v>20</v>
      </c>
      <c r="B5">
        <v>22</v>
      </c>
      <c r="C5">
        <v>15</v>
      </c>
      <c r="D5">
        <v>5</v>
      </c>
      <c r="E5">
        <v>18</v>
      </c>
      <c r="L5">
        <v>2</v>
      </c>
      <c r="O5">
        <v>5</v>
      </c>
      <c r="P5">
        <v>2</v>
      </c>
      <c r="R5">
        <v>5</v>
      </c>
      <c r="S5">
        <v>9</v>
      </c>
    </row>
    <row r="6" spans="1:19" x14ac:dyDescent="0.35">
      <c r="P6">
        <v>13</v>
      </c>
      <c r="R6">
        <v>16</v>
      </c>
    </row>
    <row r="7" spans="1:19" x14ac:dyDescent="0.35">
      <c r="P7">
        <v>9</v>
      </c>
      <c r="R7">
        <v>2</v>
      </c>
    </row>
    <row r="9" spans="1:19" x14ac:dyDescent="0.35">
      <c r="J9" t="s">
        <v>17</v>
      </c>
      <c r="K9" t="s">
        <v>18</v>
      </c>
      <c r="L9" t="s">
        <v>19</v>
      </c>
      <c r="M9" t="s">
        <v>20</v>
      </c>
      <c r="O9" t="s">
        <v>41</v>
      </c>
      <c r="P9" t="s">
        <v>42</v>
      </c>
    </row>
    <row r="10" spans="1:19" x14ac:dyDescent="0.35">
      <c r="I10" t="s">
        <v>7</v>
      </c>
      <c r="J10">
        <v>1</v>
      </c>
      <c r="K10">
        <v>1</v>
      </c>
      <c r="L10">
        <v>2</v>
      </c>
      <c r="M10">
        <v>5</v>
      </c>
      <c r="O10">
        <v>1</v>
      </c>
      <c r="P10">
        <v>2</v>
      </c>
    </row>
    <row r="11" spans="1:19" x14ac:dyDescent="0.35">
      <c r="K11">
        <v>1</v>
      </c>
      <c r="L11">
        <v>6</v>
      </c>
      <c r="M11">
        <v>13</v>
      </c>
      <c r="O11">
        <v>1</v>
      </c>
      <c r="P11">
        <v>6</v>
      </c>
    </row>
    <row r="12" spans="1:19" x14ac:dyDescent="0.35">
      <c r="L12">
        <v>4</v>
      </c>
      <c r="O12">
        <v>1</v>
      </c>
      <c r="P12">
        <v>4</v>
      </c>
    </row>
    <row r="13" spans="1:19" x14ac:dyDescent="0.35">
      <c r="P13">
        <v>5</v>
      </c>
    </row>
    <row r="14" spans="1:19" x14ac:dyDescent="0.35">
      <c r="P14">
        <v>13</v>
      </c>
    </row>
    <row r="17" spans="9:16" x14ac:dyDescent="0.35">
      <c r="J17" t="s">
        <v>17</v>
      </c>
      <c r="K17" t="s">
        <v>18</v>
      </c>
      <c r="L17" t="s">
        <v>19</v>
      </c>
      <c r="M17" t="s">
        <v>20</v>
      </c>
      <c r="O17" t="s">
        <v>41</v>
      </c>
      <c r="P17" t="s">
        <v>42</v>
      </c>
    </row>
    <row r="18" spans="9:16" x14ac:dyDescent="0.35">
      <c r="I18" t="s">
        <v>8</v>
      </c>
      <c r="J18">
        <v>2</v>
      </c>
      <c r="K18">
        <v>1</v>
      </c>
      <c r="L18">
        <v>1</v>
      </c>
      <c r="M18">
        <v>3</v>
      </c>
      <c r="O18">
        <v>2</v>
      </c>
      <c r="P18">
        <v>1</v>
      </c>
    </row>
    <row r="19" spans="9:16" x14ac:dyDescent="0.35">
      <c r="L19">
        <v>4</v>
      </c>
      <c r="M19">
        <v>2</v>
      </c>
      <c r="O19">
        <v>1</v>
      </c>
      <c r="P19">
        <v>4</v>
      </c>
    </row>
    <row r="20" spans="9:16" x14ac:dyDescent="0.35">
      <c r="L20">
        <v>1</v>
      </c>
      <c r="P20">
        <v>1</v>
      </c>
    </row>
    <row r="21" spans="9:16" x14ac:dyDescent="0.35">
      <c r="P21">
        <v>3</v>
      </c>
    </row>
    <row r="22" spans="9:16" ht="15" thickBot="1" x14ac:dyDescent="0.4">
      <c r="P22">
        <v>2</v>
      </c>
    </row>
    <row r="23" spans="9:16" x14ac:dyDescent="0.35">
      <c r="I23" s="19"/>
      <c r="J23" s="19"/>
      <c r="K23" s="19"/>
      <c r="L23" s="19"/>
      <c r="M23" s="19"/>
    </row>
    <row r="25" spans="9:16" ht="15" thickBot="1" x14ac:dyDescent="0.4">
      <c r="I25" s="18"/>
      <c r="J25" s="18"/>
      <c r="K25" s="18"/>
      <c r="L25" s="18"/>
      <c r="M25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D399-3649-47AF-80D4-47726F806DA7}">
  <dimension ref="A1:G16"/>
  <sheetViews>
    <sheetView workbookViewId="0">
      <selection activeCell="D29" sqref="D29"/>
    </sheetView>
  </sheetViews>
  <sheetFormatPr defaultRowHeight="14.5" x14ac:dyDescent="0.35"/>
  <cols>
    <col min="1" max="1" width="17.7265625" bestFit="1" customWidth="1"/>
    <col min="2" max="2" width="6.26953125" bestFit="1" customWidth="1"/>
    <col min="3" max="3" width="5" bestFit="1" customWidth="1"/>
    <col min="4" max="7" width="11.81640625" bestFit="1" customWidth="1"/>
  </cols>
  <sheetData>
    <row r="1" spans="1:7" x14ac:dyDescent="0.35">
      <c r="A1" t="s">
        <v>50</v>
      </c>
    </row>
    <row r="3" spans="1:7" ht="15" thickBot="1" x14ac:dyDescent="0.4">
      <c r="A3" t="s">
        <v>24</v>
      </c>
    </row>
    <row r="4" spans="1:7" x14ac:dyDescent="0.35">
      <c r="A4" s="19" t="s">
        <v>25</v>
      </c>
      <c r="B4" s="19" t="s">
        <v>26</v>
      </c>
      <c r="C4" s="19" t="s">
        <v>27</v>
      </c>
      <c r="D4" s="19" t="s">
        <v>28</v>
      </c>
      <c r="E4" s="19" t="s">
        <v>29</v>
      </c>
    </row>
    <row r="5" spans="1:7" x14ac:dyDescent="0.35">
      <c r="A5" t="s">
        <v>17</v>
      </c>
      <c r="B5">
        <v>1</v>
      </c>
      <c r="C5">
        <v>2</v>
      </c>
      <c r="D5">
        <v>2</v>
      </c>
      <c r="E5" t="e">
        <v>#DIV/0!</v>
      </c>
    </row>
    <row r="6" spans="1:7" x14ac:dyDescent="0.35">
      <c r="A6" t="s">
        <v>18</v>
      </c>
      <c r="B6">
        <v>1</v>
      </c>
      <c r="C6">
        <v>1</v>
      </c>
      <c r="D6">
        <v>1</v>
      </c>
      <c r="E6" t="e">
        <v>#DIV/0!</v>
      </c>
    </row>
    <row r="7" spans="1:7" x14ac:dyDescent="0.35">
      <c r="A7" t="s">
        <v>19</v>
      </c>
      <c r="B7">
        <v>3</v>
      </c>
      <c r="C7">
        <v>6</v>
      </c>
      <c r="D7">
        <v>2</v>
      </c>
      <c r="E7">
        <v>3</v>
      </c>
    </row>
    <row r="8" spans="1:7" ht="15" thickBot="1" x14ac:dyDescent="0.4">
      <c r="A8" s="18" t="s">
        <v>20</v>
      </c>
      <c r="B8" s="18">
        <v>2</v>
      </c>
      <c r="C8" s="18">
        <v>5</v>
      </c>
      <c r="D8" s="18">
        <v>2.5</v>
      </c>
      <c r="E8" s="18">
        <v>0.5</v>
      </c>
    </row>
    <row r="11" spans="1:7" ht="15" thickBot="1" x14ac:dyDescent="0.4">
      <c r="A11" t="s">
        <v>30</v>
      </c>
    </row>
    <row r="12" spans="1:7" x14ac:dyDescent="0.35">
      <c r="A12" s="19" t="s">
        <v>31</v>
      </c>
      <c r="B12" s="19" t="s">
        <v>32</v>
      </c>
      <c r="C12" s="19" t="s">
        <v>33</v>
      </c>
      <c r="D12" s="19" t="s">
        <v>34</v>
      </c>
      <c r="E12" s="19" t="s">
        <v>35</v>
      </c>
      <c r="F12" s="19" t="s">
        <v>36</v>
      </c>
      <c r="G12" s="19" t="s">
        <v>37</v>
      </c>
    </row>
    <row r="13" spans="1:7" x14ac:dyDescent="0.35">
      <c r="A13" t="s">
        <v>38</v>
      </c>
      <c r="B13">
        <v>1.5</v>
      </c>
      <c r="C13">
        <v>3</v>
      </c>
      <c r="D13">
        <v>0.5</v>
      </c>
      <c r="E13">
        <v>0.23076923076923078</v>
      </c>
      <c r="F13">
        <v>0.87020140094641485</v>
      </c>
      <c r="G13">
        <v>9.2766281531448112</v>
      </c>
    </row>
    <row r="14" spans="1:7" x14ac:dyDescent="0.35">
      <c r="A14" t="s">
        <v>39</v>
      </c>
      <c r="B14">
        <v>6.5</v>
      </c>
      <c r="C14">
        <v>3</v>
      </c>
      <c r="D14">
        <v>2.1666666666666665</v>
      </c>
    </row>
    <row r="16" spans="1:7" ht="15" thickBot="1" x14ac:dyDescent="0.4">
      <c r="A16" s="18" t="s">
        <v>40</v>
      </c>
      <c r="B16" s="18">
        <v>8</v>
      </c>
      <c r="C16" s="18">
        <v>6</v>
      </c>
      <c r="D16" s="18"/>
      <c r="E16" s="18"/>
      <c r="F16" s="18"/>
      <c r="G16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C653-6F16-4C6C-B852-4C48C6487D91}">
  <dimension ref="A1:G14"/>
  <sheetViews>
    <sheetView workbookViewId="0">
      <selection activeCell="G28" sqref="G28"/>
    </sheetView>
  </sheetViews>
  <sheetFormatPr defaultRowHeight="14.5" x14ac:dyDescent="0.35"/>
  <cols>
    <col min="1" max="1" width="17.7265625" bestFit="1" customWidth="1"/>
    <col min="2" max="2" width="6.26953125" bestFit="1" customWidth="1"/>
    <col min="3" max="3" width="5" bestFit="1" customWidth="1"/>
    <col min="4" max="4" width="8.36328125" bestFit="1" customWidth="1"/>
    <col min="5" max="7" width="11.81640625" bestFit="1" customWidth="1"/>
  </cols>
  <sheetData>
    <row r="1" spans="1:7" x14ac:dyDescent="0.35">
      <c r="A1" t="s">
        <v>50</v>
      </c>
    </row>
    <row r="3" spans="1:7" ht="15" thickBot="1" x14ac:dyDescent="0.4">
      <c r="A3" t="s">
        <v>24</v>
      </c>
    </row>
    <row r="4" spans="1:7" x14ac:dyDescent="0.35">
      <c r="A4" s="19" t="s">
        <v>25</v>
      </c>
      <c r="B4" s="19" t="s">
        <v>26</v>
      </c>
      <c r="C4" s="19" t="s">
        <v>27</v>
      </c>
      <c r="D4" s="19" t="s">
        <v>28</v>
      </c>
      <c r="E4" s="19" t="s">
        <v>29</v>
      </c>
    </row>
    <row r="5" spans="1:7" x14ac:dyDescent="0.35">
      <c r="A5" t="s">
        <v>41</v>
      </c>
      <c r="B5">
        <v>2</v>
      </c>
      <c r="C5">
        <v>3</v>
      </c>
      <c r="D5">
        <v>1.5</v>
      </c>
      <c r="E5">
        <v>0.5</v>
      </c>
    </row>
    <row r="6" spans="1:7" ht="15" thickBot="1" x14ac:dyDescent="0.4">
      <c r="A6" s="18" t="s">
        <v>42</v>
      </c>
      <c r="B6" s="18">
        <v>5</v>
      </c>
      <c r="C6" s="18">
        <v>11</v>
      </c>
      <c r="D6" s="18">
        <v>2.2000000000000002</v>
      </c>
      <c r="E6" s="18">
        <v>1.7000000000000002</v>
      </c>
    </row>
    <row r="9" spans="1:7" ht="15" thickBot="1" x14ac:dyDescent="0.4">
      <c r="A9" t="s">
        <v>30</v>
      </c>
    </row>
    <row r="10" spans="1:7" x14ac:dyDescent="0.35">
      <c r="A10" s="19" t="s">
        <v>31</v>
      </c>
      <c r="B10" s="19" t="s">
        <v>32</v>
      </c>
      <c r="C10" s="19" t="s">
        <v>33</v>
      </c>
      <c r="D10" s="19" t="s">
        <v>34</v>
      </c>
      <c r="E10" s="19" t="s">
        <v>35</v>
      </c>
      <c r="F10" s="19" t="s">
        <v>36</v>
      </c>
      <c r="G10" s="19" t="s">
        <v>37</v>
      </c>
    </row>
    <row r="11" spans="1:7" x14ac:dyDescent="0.35">
      <c r="A11" t="s">
        <v>38</v>
      </c>
      <c r="B11">
        <v>0.70000000000000018</v>
      </c>
      <c r="C11">
        <v>1</v>
      </c>
      <c r="D11">
        <v>0.70000000000000018</v>
      </c>
      <c r="E11">
        <v>0.47945205479452069</v>
      </c>
      <c r="F11">
        <v>0.51950615590602744</v>
      </c>
      <c r="G11">
        <v>6.607890973703368</v>
      </c>
    </row>
    <row r="12" spans="1:7" x14ac:dyDescent="0.35">
      <c r="A12" t="s">
        <v>39</v>
      </c>
      <c r="B12">
        <v>7.3</v>
      </c>
      <c r="C12">
        <v>5</v>
      </c>
      <c r="D12">
        <v>1.46</v>
      </c>
    </row>
    <row r="14" spans="1:7" ht="15" thickBot="1" x14ac:dyDescent="0.4">
      <c r="A14" s="18" t="s">
        <v>40</v>
      </c>
      <c r="B14" s="18">
        <v>8</v>
      </c>
      <c r="C14" s="18">
        <v>6</v>
      </c>
      <c r="D14" s="18"/>
      <c r="E14" s="18"/>
      <c r="F14" s="18"/>
      <c r="G14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500C-9717-441B-A0D3-E869097A83CB}">
  <dimension ref="A1:G16"/>
  <sheetViews>
    <sheetView workbookViewId="0">
      <selection activeCell="I6" sqref="I6"/>
    </sheetView>
  </sheetViews>
  <sheetFormatPr defaultRowHeight="14.5" x14ac:dyDescent="0.35"/>
  <sheetData>
    <row r="1" spans="1:7" x14ac:dyDescent="0.35">
      <c r="A1" t="s">
        <v>48</v>
      </c>
    </row>
    <row r="3" spans="1:7" ht="15" thickBot="1" x14ac:dyDescent="0.4">
      <c r="A3" t="s">
        <v>24</v>
      </c>
    </row>
    <row r="4" spans="1:7" x14ac:dyDescent="0.35">
      <c r="A4" s="19" t="s">
        <v>25</v>
      </c>
      <c r="B4" s="19" t="s">
        <v>26</v>
      </c>
      <c r="C4" s="19" t="s">
        <v>27</v>
      </c>
      <c r="D4" s="19" t="s">
        <v>28</v>
      </c>
      <c r="E4" s="19" t="s">
        <v>29</v>
      </c>
    </row>
    <row r="5" spans="1:7" x14ac:dyDescent="0.35">
      <c r="A5" t="s">
        <v>17</v>
      </c>
      <c r="B5">
        <v>1</v>
      </c>
      <c r="C5">
        <v>1</v>
      </c>
      <c r="D5">
        <v>1</v>
      </c>
      <c r="E5" t="e">
        <v>#DIV/0!</v>
      </c>
    </row>
    <row r="6" spans="1:7" x14ac:dyDescent="0.35">
      <c r="A6" t="s">
        <v>18</v>
      </c>
      <c r="B6">
        <v>2</v>
      </c>
      <c r="C6">
        <v>2</v>
      </c>
      <c r="D6">
        <v>1</v>
      </c>
      <c r="E6">
        <v>0</v>
      </c>
    </row>
    <row r="7" spans="1:7" x14ac:dyDescent="0.35">
      <c r="A7" t="s">
        <v>19</v>
      </c>
      <c r="B7">
        <v>3</v>
      </c>
      <c r="C7">
        <v>12</v>
      </c>
      <c r="D7">
        <v>4</v>
      </c>
      <c r="E7">
        <v>4</v>
      </c>
    </row>
    <row r="8" spans="1:7" ht="15" thickBot="1" x14ac:dyDescent="0.4">
      <c r="A8" s="18" t="s">
        <v>20</v>
      </c>
      <c r="B8" s="18">
        <v>2</v>
      </c>
      <c r="C8" s="18">
        <v>18</v>
      </c>
      <c r="D8" s="18">
        <v>9</v>
      </c>
      <c r="E8" s="18">
        <v>32</v>
      </c>
    </row>
    <row r="11" spans="1:7" ht="15" thickBot="1" x14ac:dyDescent="0.4">
      <c r="A11" t="s">
        <v>30</v>
      </c>
    </row>
    <row r="12" spans="1:7" x14ac:dyDescent="0.35">
      <c r="A12" s="19" t="s">
        <v>31</v>
      </c>
      <c r="B12" s="19" t="s">
        <v>32</v>
      </c>
      <c r="C12" s="19" t="s">
        <v>33</v>
      </c>
      <c r="D12" s="19" t="s">
        <v>34</v>
      </c>
      <c r="E12" s="19" t="s">
        <v>35</v>
      </c>
      <c r="F12" s="19" t="s">
        <v>36</v>
      </c>
      <c r="G12" s="19" t="s">
        <v>37</v>
      </c>
    </row>
    <row r="13" spans="1:7" x14ac:dyDescent="0.35">
      <c r="A13" t="s">
        <v>38</v>
      </c>
      <c r="B13">
        <v>76.875</v>
      </c>
      <c r="C13">
        <v>3</v>
      </c>
      <c r="D13">
        <v>25.625</v>
      </c>
      <c r="E13">
        <v>2.5625</v>
      </c>
      <c r="F13">
        <v>0.19269045673197238</v>
      </c>
      <c r="G13">
        <v>6.5913821164255788</v>
      </c>
    </row>
    <row r="14" spans="1:7" x14ac:dyDescent="0.35">
      <c r="A14" t="s">
        <v>39</v>
      </c>
      <c r="B14">
        <v>40</v>
      </c>
      <c r="C14">
        <v>4</v>
      </c>
      <c r="D14">
        <v>10</v>
      </c>
    </row>
    <row r="16" spans="1:7" ht="15" thickBot="1" x14ac:dyDescent="0.4">
      <c r="A16" s="18" t="s">
        <v>40</v>
      </c>
      <c r="B16" s="18">
        <v>116.875</v>
      </c>
      <c r="C16" s="18">
        <v>7</v>
      </c>
      <c r="D16" s="18"/>
      <c r="E16" s="18"/>
      <c r="F16" s="18"/>
      <c r="G16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931E-3CDA-454A-B50C-02ACD140D977}">
  <dimension ref="A1:G14"/>
  <sheetViews>
    <sheetView workbookViewId="0">
      <selection activeCell="H9" sqref="H9"/>
    </sheetView>
  </sheetViews>
  <sheetFormatPr defaultRowHeight="14.5" x14ac:dyDescent="0.35"/>
  <cols>
    <col min="1" max="1" width="17.7265625" bestFit="1" customWidth="1"/>
    <col min="2" max="2" width="7.81640625" bestFit="1" customWidth="1"/>
    <col min="3" max="3" width="5" bestFit="1" customWidth="1"/>
    <col min="4" max="7" width="11.81640625" bestFit="1" customWidth="1"/>
  </cols>
  <sheetData>
    <row r="1" spans="1:7" x14ac:dyDescent="0.35">
      <c r="A1" t="s">
        <v>49</v>
      </c>
    </row>
    <row r="3" spans="1:7" ht="15" thickBot="1" x14ac:dyDescent="0.4">
      <c r="A3" t="s">
        <v>24</v>
      </c>
    </row>
    <row r="4" spans="1:7" x14ac:dyDescent="0.35">
      <c r="A4" s="19" t="s">
        <v>25</v>
      </c>
      <c r="B4" s="19" t="s">
        <v>26</v>
      </c>
      <c r="C4" s="19" t="s">
        <v>27</v>
      </c>
      <c r="D4" s="19" t="s">
        <v>28</v>
      </c>
      <c r="E4" s="19" t="s">
        <v>29</v>
      </c>
    </row>
    <row r="5" spans="1:7" x14ac:dyDescent="0.35">
      <c r="A5" t="s">
        <v>41</v>
      </c>
      <c r="B5">
        <v>3</v>
      </c>
      <c r="C5">
        <v>3</v>
      </c>
      <c r="D5">
        <v>1</v>
      </c>
      <c r="E5">
        <v>0</v>
      </c>
    </row>
    <row r="6" spans="1:7" ht="15" thickBot="1" x14ac:dyDescent="0.4">
      <c r="A6" s="18" t="s">
        <v>42</v>
      </c>
      <c r="B6" s="18">
        <v>5</v>
      </c>
      <c r="C6" s="18">
        <v>30</v>
      </c>
      <c r="D6" s="18">
        <v>6</v>
      </c>
      <c r="E6" s="18">
        <v>17.5</v>
      </c>
    </row>
    <row r="9" spans="1:7" ht="15" thickBot="1" x14ac:dyDescent="0.4">
      <c r="A9" t="s">
        <v>30</v>
      </c>
    </row>
    <row r="10" spans="1:7" x14ac:dyDescent="0.35">
      <c r="A10" s="19" t="s">
        <v>31</v>
      </c>
      <c r="B10" s="19" t="s">
        <v>32</v>
      </c>
      <c r="C10" s="19" t="s">
        <v>33</v>
      </c>
      <c r="D10" s="19" t="s">
        <v>34</v>
      </c>
      <c r="E10" s="19" t="s">
        <v>35</v>
      </c>
      <c r="F10" s="19" t="s">
        <v>36</v>
      </c>
      <c r="G10" s="19" t="s">
        <v>37</v>
      </c>
    </row>
    <row r="11" spans="1:7" x14ac:dyDescent="0.35">
      <c r="A11" t="s">
        <v>38</v>
      </c>
      <c r="B11">
        <v>46.875</v>
      </c>
      <c r="C11">
        <v>1</v>
      </c>
      <c r="D11">
        <v>46.875</v>
      </c>
      <c r="E11">
        <v>4.0178571428571432</v>
      </c>
      <c r="F11">
        <v>9.1856976435372967E-2</v>
      </c>
      <c r="G11">
        <v>5.9873776072737011</v>
      </c>
    </row>
    <row r="12" spans="1:7" x14ac:dyDescent="0.35">
      <c r="A12" t="s">
        <v>39</v>
      </c>
      <c r="B12">
        <v>70</v>
      </c>
      <c r="C12">
        <v>6</v>
      </c>
      <c r="D12">
        <v>11.666666666666666</v>
      </c>
    </row>
    <row r="14" spans="1:7" ht="15" thickBot="1" x14ac:dyDescent="0.4">
      <c r="A14" s="18" t="s">
        <v>40</v>
      </c>
      <c r="B14" s="18">
        <v>116.875</v>
      </c>
      <c r="C14" s="18">
        <v>7</v>
      </c>
      <c r="D14" s="18"/>
      <c r="E14" s="18"/>
      <c r="F14" s="18"/>
      <c r="G14" s="1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0EA4-57E3-4B94-AD39-B63B063792CF}">
  <dimension ref="A1:G16"/>
  <sheetViews>
    <sheetView workbookViewId="0">
      <selection activeCell="I6" sqref="I6"/>
    </sheetView>
  </sheetViews>
  <sheetFormatPr defaultRowHeight="14.5" x14ac:dyDescent="0.35"/>
  <cols>
    <col min="1" max="1" width="17.7265625" bestFit="1" customWidth="1"/>
    <col min="2" max="2" width="11.81640625" bestFit="1" customWidth="1"/>
    <col min="3" max="3" width="5" bestFit="1" customWidth="1"/>
    <col min="4" max="7" width="11.81640625" bestFit="1" customWidth="1"/>
  </cols>
  <sheetData>
    <row r="1" spans="1:7" x14ac:dyDescent="0.35">
      <c r="A1" t="s">
        <v>45</v>
      </c>
    </row>
    <row r="3" spans="1:7" ht="15" thickBot="1" x14ac:dyDescent="0.4">
      <c r="A3" t="s">
        <v>24</v>
      </c>
    </row>
    <row r="4" spans="1:7" x14ac:dyDescent="0.35">
      <c r="A4" s="19" t="s">
        <v>25</v>
      </c>
      <c r="B4" s="19" t="s">
        <v>26</v>
      </c>
      <c r="C4" s="19" t="s">
        <v>27</v>
      </c>
      <c r="D4" s="19" t="s">
        <v>28</v>
      </c>
      <c r="E4" s="19" t="s">
        <v>29</v>
      </c>
    </row>
    <row r="5" spans="1:7" x14ac:dyDescent="0.35">
      <c r="A5" t="s">
        <v>17</v>
      </c>
      <c r="B5">
        <v>2</v>
      </c>
      <c r="C5">
        <v>7</v>
      </c>
      <c r="D5">
        <v>3.5</v>
      </c>
      <c r="E5">
        <v>0.5</v>
      </c>
    </row>
    <row r="6" spans="1:7" x14ac:dyDescent="0.35">
      <c r="A6" t="s">
        <v>18</v>
      </c>
      <c r="B6">
        <v>1</v>
      </c>
      <c r="C6">
        <v>5</v>
      </c>
      <c r="D6">
        <v>5</v>
      </c>
      <c r="E6" t="e">
        <v>#DIV/0!</v>
      </c>
    </row>
    <row r="7" spans="1:7" x14ac:dyDescent="0.35">
      <c r="A7" t="s">
        <v>19</v>
      </c>
      <c r="B7">
        <v>3</v>
      </c>
      <c r="C7">
        <v>23</v>
      </c>
      <c r="D7">
        <v>7.666666666666667</v>
      </c>
      <c r="E7">
        <v>54.333333333333329</v>
      </c>
    </row>
    <row r="8" spans="1:7" ht="15" thickBot="1" x14ac:dyDescent="0.4">
      <c r="A8" s="18" t="s">
        <v>20</v>
      </c>
      <c r="B8" s="18">
        <v>2</v>
      </c>
      <c r="C8" s="18">
        <v>22</v>
      </c>
      <c r="D8" s="18">
        <v>11</v>
      </c>
      <c r="E8" s="18">
        <v>8</v>
      </c>
    </row>
    <row r="11" spans="1:7" ht="15" thickBot="1" x14ac:dyDescent="0.4">
      <c r="A11" t="s">
        <v>30</v>
      </c>
    </row>
    <row r="12" spans="1:7" x14ac:dyDescent="0.35">
      <c r="A12" s="19" t="s">
        <v>31</v>
      </c>
      <c r="B12" s="19" t="s">
        <v>32</v>
      </c>
      <c r="C12" s="19" t="s">
        <v>33</v>
      </c>
      <c r="D12" s="19" t="s">
        <v>34</v>
      </c>
      <c r="E12" s="19" t="s">
        <v>35</v>
      </c>
      <c r="F12" s="19" t="s">
        <v>36</v>
      </c>
      <c r="G12" s="19" t="s">
        <v>37</v>
      </c>
    </row>
    <row r="13" spans="1:7" x14ac:dyDescent="0.35">
      <c r="A13" t="s">
        <v>38</v>
      </c>
      <c r="B13">
        <v>61.708333333333343</v>
      </c>
      <c r="C13">
        <v>3</v>
      </c>
      <c r="D13">
        <v>20.569444444444446</v>
      </c>
      <c r="E13">
        <v>0.70222854433380766</v>
      </c>
      <c r="F13">
        <v>0.59829155941737233</v>
      </c>
      <c r="G13">
        <v>6.5913821164255788</v>
      </c>
    </row>
    <row r="14" spans="1:7" x14ac:dyDescent="0.35">
      <c r="A14" t="s">
        <v>39</v>
      </c>
      <c r="B14">
        <v>117.16666666666666</v>
      </c>
      <c r="C14">
        <v>4</v>
      </c>
      <c r="D14">
        <v>29.291666666666664</v>
      </c>
    </row>
    <row r="16" spans="1:7" ht="15" thickBot="1" x14ac:dyDescent="0.4">
      <c r="A16" s="18" t="s">
        <v>40</v>
      </c>
      <c r="B16" s="18">
        <v>178.875</v>
      </c>
      <c r="C16" s="18">
        <v>7</v>
      </c>
      <c r="D16" s="18"/>
      <c r="E16" s="18"/>
      <c r="F16" s="18"/>
      <c r="G16" s="18"/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0D12-C192-40FC-A87D-1146F185FFD9}">
  <dimension ref="A1:G14"/>
  <sheetViews>
    <sheetView workbookViewId="0">
      <selection activeCell="E29" sqref="E29"/>
    </sheetView>
  </sheetViews>
  <sheetFormatPr defaultRowHeight="14.5" x14ac:dyDescent="0.35"/>
  <cols>
    <col min="1" max="1" width="17.7265625" bestFit="1" customWidth="1"/>
    <col min="2" max="2" width="7.81640625" bestFit="1" customWidth="1"/>
    <col min="3" max="3" width="5" bestFit="1" customWidth="1"/>
    <col min="4" max="4" width="8.36328125" bestFit="1" customWidth="1"/>
    <col min="5" max="7" width="11.81640625" bestFit="1" customWidth="1"/>
  </cols>
  <sheetData>
    <row r="1" spans="1:7" x14ac:dyDescent="0.35">
      <c r="A1" t="s">
        <v>46</v>
      </c>
    </row>
    <row r="3" spans="1:7" ht="15" thickBot="1" x14ac:dyDescent="0.4">
      <c r="A3" t="s">
        <v>24</v>
      </c>
    </row>
    <row r="4" spans="1:7" x14ac:dyDescent="0.35">
      <c r="A4" s="19" t="s">
        <v>25</v>
      </c>
      <c r="B4" s="19" t="s">
        <v>26</v>
      </c>
      <c r="C4" s="19" t="s">
        <v>27</v>
      </c>
      <c r="D4" s="19" t="s">
        <v>28</v>
      </c>
      <c r="E4" s="19" t="s">
        <v>29</v>
      </c>
    </row>
    <row r="5" spans="1:7" x14ac:dyDescent="0.35">
      <c r="A5" t="s">
        <v>41</v>
      </c>
      <c r="B5">
        <v>3</v>
      </c>
      <c r="C5">
        <v>12</v>
      </c>
      <c r="D5">
        <v>4</v>
      </c>
      <c r="E5">
        <v>1</v>
      </c>
    </row>
    <row r="6" spans="1:7" ht="15" thickBot="1" x14ac:dyDescent="0.4">
      <c r="A6" s="18" t="s">
        <v>42</v>
      </c>
      <c r="B6" s="18">
        <v>5</v>
      </c>
      <c r="C6" s="18">
        <v>45</v>
      </c>
      <c r="D6" s="18">
        <v>9</v>
      </c>
      <c r="E6" s="18">
        <v>32.5</v>
      </c>
    </row>
    <row r="9" spans="1:7" ht="15" thickBot="1" x14ac:dyDescent="0.4">
      <c r="A9" t="s">
        <v>30</v>
      </c>
    </row>
    <row r="10" spans="1:7" x14ac:dyDescent="0.35">
      <c r="A10" s="19" t="s">
        <v>31</v>
      </c>
      <c r="B10" s="19" t="s">
        <v>32</v>
      </c>
      <c r="C10" s="19" t="s">
        <v>33</v>
      </c>
      <c r="D10" s="19" t="s">
        <v>34</v>
      </c>
      <c r="E10" s="19" t="s">
        <v>35</v>
      </c>
      <c r="F10" s="19" t="s">
        <v>36</v>
      </c>
      <c r="G10" s="19" t="s">
        <v>37</v>
      </c>
    </row>
    <row r="11" spans="1:7" x14ac:dyDescent="0.35">
      <c r="A11" t="s">
        <v>38</v>
      </c>
      <c r="B11">
        <v>46.875</v>
      </c>
      <c r="C11">
        <v>1</v>
      </c>
      <c r="D11">
        <v>46.875</v>
      </c>
      <c r="E11">
        <v>2.1306818181818183</v>
      </c>
      <c r="F11">
        <v>0.19466725269039456</v>
      </c>
      <c r="G11">
        <v>5.9873776072737011</v>
      </c>
    </row>
    <row r="12" spans="1:7" x14ac:dyDescent="0.35">
      <c r="A12" t="s">
        <v>39</v>
      </c>
      <c r="B12">
        <v>132</v>
      </c>
      <c r="C12">
        <v>6</v>
      </c>
      <c r="D12">
        <v>22</v>
      </c>
    </row>
    <row r="14" spans="1:7" ht="15" thickBot="1" x14ac:dyDescent="0.4">
      <c r="A14" s="18" t="s">
        <v>40</v>
      </c>
      <c r="B14" s="18">
        <v>178.875</v>
      </c>
      <c r="C14" s="18">
        <v>7</v>
      </c>
      <c r="D14" s="18"/>
      <c r="E14" s="18"/>
      <c r="F14" s="18"/>
      <c r="G14" s="1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1EEE4-A7A7-4607-9E43-7160399095F5}">
  <dimension ref="A1:G14"/>
  <sheetViews>
    <sheetView workbookViewId="0">
      <selection activeCell="M27" sqref="M27"/>
    </sheetView>
  </sheetViews>
  <sheetFormatPr defaultRowHeight="14.5" x14ac:dyDescent="0.35"/>
  <cols>
    <col min="1" max="1" width="17.7265625" bestFit="1" customWidth="1"/>
    <col min="2" max="2" width="7.81640625" bestFit="1" customWidth="1"/>
    <col min="3" max="3" width="5" bestFit="1" customWidth="1"/>
    <col min="4" max="4" width="8.36328125" bestFit="1" customWidth="1"/>
    <col min="5" max="5" width="8.6328125" bestFit="1" customWidth="1"/>
    <col min="6" max="7" width="11.81640625" bestFit="1" customWidth="1"/>
  </cols>
  <sheetData>
    <row r="1" spans="1:7" x14ac:dyDescent="0.35">
      <c r="A1" t="s">
        <v>47</v>
      </c>
    </row>
    <row r="3" spans="1:7" ht="15" thickBot="1" x14ac:dyDescent="0.4">
      <c r="A3" t="s">
        <v>24</v>
      </c>
    </row>
    <row r="4" spans="1:7" x14ac:dyDescent="0.35">
      <c r="A4" s="19" t="s">
        <v>25</v>
      </c>
      <c r="B4" s="19" t="s">
        <v>26</v>
      </c>
      <c r="C4" s="19" t="s">
        <v>27</v>
      </c>
      <c r="D4" s="19" t="s">
        <v>28</v>
      </c>
      <c r="E4" s="19" t="s">
        <v>29</v>
      </c>
    </row>
    <row r="5" spans="1:7" x14ac:dyDescent="0.35">
      <c r="A5" t="s">
        <v>43</v>
      </c>
      <c r="B5">
        <v>5</v>
      </c>
      <c r="C5">
        <v>30</v>
      </c>
      <c r="D5">
        <v>6</v>
      </c>
      <c r="E5">
        <v>32.5</v>
      </c>
    </row>
    <row r="6" spans="1:7" ht="15" thickBot="1" x14ac:dyDescent="0.4">
      <c r="A6" s="18" t="s">
        <v>44</v>
      </c>
      <c r="B6" s="18">
        <v>3</v>
      </c>
      <c r="C6" s="18">
        <v>27</v>
      </c>
      <c r="D6" s="18">
        <v>9</v>
      </c>
      <c r="E6" s="18">
        <v>16</v>
      </c>
    </row>
    <row r="9" spans="1:7" ht="15" thickBot="1" x14ac:dyDescent="0.4">
      <c r="A9" t="s">
        <v>30</v>
      </c>
    </row>
    <row r="10" spans="1:7" x14ac:dyDescent="0.35">
      <c r="A10" s="19" t="s">
        <v>31</v>
      </c>
      <c r="B10" s="19" t="s">
        <v>32</v>
      </c>
      <c r="C10" s="19" t="s">
        <v>33</v>
      </c>
      <c r="D10" s="19" t="s">
        <v>34</v>
      </c>
      <c r="E10" s="19" t="s">
        <v>35</v>
      </c>
      <c r="F10" s="19" t="s">
        <v>36</v>
      </c>
      <c r="G10" s="19" t="s">
        <v>37</v>
      </c>
    </row>
    <row r="11" spans="1:7" x14ac:dyDescent="0.35">
      <c r="A11" t="s">
        <v>38</v>
      </c>
      <c r="B11">
        <v>16.875</v>
      </c>
      <c r="C11">
        <v>1</v>
      </c>
      <c r="D11">
        <v>16.875</v>
      </c>
      <c r="E11">
        <v>0.625</v>
      </c>
      <c r="F11">
        <v>0.45929345803775568</v>
      </c>
      <c r="G11">
        <v>5.9873776072737011</v>
      </c>
    </row>
    <row r="12" spans="1:7" x14ac:dyDescent="0.35">
      <c r="A12" t="s">
        <v>39</v>
      </c>
      <c r="B12">
        <v>162</v>
      </c>
      <c r="C12">
        <v>6</v>
      </c>
      <c r="D12">
        <v>27</v>
      </c>
    </row>
    <row r="14" spans="1:7" ht="15" thickBot="1" x14ac:dyDescent="0.4">
      <c r="A14" s="18" t="s">
        <v>40</v>
      </c>
      <c r="B14" s="18">
        <v>178.875</v>
      </c>
      <c r="C14" s="18">
        <v>7</v>
      </c>
      <c r="D14" s="18"/>
      <c r="E14" s="18"/>
      <c r="F14" s="18"/>
      <c r="G1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AE168-2BB7-41BD-8B7E-985B217B7594}">
  <dimension ref="A1:H208"/>
  <sheetViews>
    <sheetView tabSelected="1" zoomScale="115" zoomScaleNormal="115" workbookViewId="0">
      <pane ySplit="1" topLeftCell="A2" activePane="bottomLeft" state="frozen"/>
      <selection pane="bottomLeft" activeCell="C8" sqref="C8"/>
    </sheetView>
  </sheetViews>
  <sheetFormatPr defaultRowHeight="14.5" x14ac:dyDescent="0.35"/>
  <cols>
    <col min="1" max="1" width="17.90625" bestFit="1" customWidth="1"/>
    <col min="2" max="2" width="11.81640625" bestFit="1" customWidth="1"/>
    <col min="3" max="3" width="12" bestFit="1" customWidth="1"/>
    <col min="4" max="4" width="15.453125" bestFit="1" customWidth="1"/>
    <col min="5" max="5" width="6.1796875" bestFit="1" customWidth="1"/>
    <col min="6" max="6" width="18.1796875" bestFit="1" customWidth="1"/>
    <col min="7" max="7" width="20.81640625" bestFit="1" customWidth="1"/>
    <col min="8" max="8" width="6" bestFit="1" customWidth="1"/>
    <col min="10" max="10" width="5.6328125" bestFit="1" customWidth="1"/>
    <col min="11" max="11" width="11.81640625" bestFit="1" customWidth="1"/>
    <col min="12" max="12" width="15.26953125" bestFit="1" customWidth="1"/>
  </cols>
  <sheetData>
    <row r="1" spans="1:8" x14ac:dyDescent="0.3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</row>
    <row r="2" spans="1:8" s="1" customFormat="1" x14ac:dyDescent="0.35">
      <c r="A2" s="1" t="s">
        <v>17</v>
      </c>
      <c r="B2" s="1">
        <v>1</v>
      </c>
      <c r="E2" s="1">
        <v>1</v>
      </c>
    </row>
    <row r="3" spans="1:8" s="1" customFormat="1" x14ac:dyDescent="0.35">
      <c r="A3" s="1" t="s">
        <v>17</v>
      </c>
      <c r="B3" s="1">
        <v>1</v>
      </c>
      <c r="E3" s="1">
        <v>1</v>
      </c>
    </row>
    <row r="4" spans="1:8" s="1" customFormat="1" x14ac:dyDescent="0.35">
      <c r="A4" s="1" t="s">
        <v>17</v>
      </c>
      <c r="B4" s="1">
        <v>1</v>
      </c>
      <c r="E4" s="1">
        <v>1</v>
      </c>
    </row>
    <row r="5" spans="1:8" s="1" customFormat="1" x14ac:dyDescent="0.35">
      <c r="A5" s="1" t="s">
        <v>17</v>
      </c>
      <c r="B5" s="1">
        <v>1</v>
      </c>
      <c r="E5" s="1">
        <v>1</v>
      </c>
    </row>
    <row r="6" spans="1:8" s="1" customFormat="1" x14ac:dyDescent="0.35">
      <c r="A6" s="1" t="s">
        <v>17</v>
      </c>
      <c r="B6" s="1">
        <v>1</v>
      </c>
      <c r="E6" s="1">
        <v>1</v>
      </c>
    </row>
    <row r="7" spans="1:8" s="1" customFormat="1" x14ac:dyDescent="0.35">
      <c r="A7" s="1" t="s">
        <v>17</v>
      </c>
      <c r="B7" s="1">
        <v>1</v>
      </c>
      <c r="E7" s="1">
        <v>1</v>
      </c>
    </row>
    <row r="8" spans="1:8" s="1" customFormat="1" x14ac:dyDescent="0.35">
      <c r="A8" s="1" t="s">
        <v>17</v>
      </c>
      <c r="B8" s="1">
        <v>1</v>
      </c>
      <c r="E8" s="1">
        <v>1</v>
      </c>
    </row>
    <row r="9" spans="1:8" s="1" customFormat="1" x14ac:dyDescent="0.35">
      <c r="A9" s="1" t="s">
        <v>17</v>
      </c>
      <c r="B9" s="1">
        <v>1</v>
      </c>
      <c r="E9" s="1">
        <v>1</v>
      </c>
    </row>
    <row r="10" spans="1:8" s="1" customFormat="1" x14ac:dyDescent="0.35">
      <c r="A10" s="1" t="s">
        <v>17</v>
      </c>
      <c r="B10" s="1">
        <v>1</v>
      </c>
      <c r="F10" s="1">
        <v>1</v>
      </c>
    </row>
    <row r="11" spans="1:8" s="1" customFormat="1" x14ac:dyDescent="0.35">
      <c r="A11" s="1" t="s">
        <v>17</v>
      </c>
      <c r="B11" s="1">
        <v>1</v>
      </c>
      <c r="E11" s="1">
        <v>1</v>
      </c>
    </row>
    <row r="12" spans="1:8" s="1" customFormat="1" x14ac:dyDescent="0.35">
      <c r="A12" s="1" t="s">
        <v>17</v>
      </c>
      <c r="B12" s="1">
        <v>1</v>
      </c>
      <c r="E12" s="1">
        <v>1</v>
      </c>
    </row>
    <row r="13" spans="1:8" s="1" customFormat="1" x14ac:dyDescent="0.35">
      <c r="A13" s="1" t="s">
        <v>17</v>
      </c>
      <c r="B13" s="1">
        <v>1</v>
      </c>
      <c r="H13" s="1">
        <v>1</v>
      </c>
    </row>
    <row r="14" spans="1:8" s="1" customFormat="1" x14ac:dyDescent="0.35">
      <c r="A14" s="1" t="s">
        <v>17</v>
      </c>
      <c r="B14" s="1">
        <v>1</v>
      </c>
      <c r="E14" s="1">
        <v>1</v>
      </c>
    </row>
    <row r="15" spans="1:8" s="2" customFormat="1" x14ac:dyDescent="0.35">
      <c r="A15" s="1" t="s">
        <v>17</v>
      </c>
      <c r="B15" s="2">
        <v>2</v>
      </c>
      <c r="D15" s="13">
        <v>1</v>
      </c>
    </row>
    <row r="16" spans="1:8" s="2" customFormat="1" x14ac:dyDescent="0.35">
      <c r="A16" s="1" t="s">
        <v>17</v>
      </c>
      <c r="B16" s="2">
        <v>2</v>
      </c>
      <c r="D16" s="13">
        <v>1</v>
      </c>
    </row>
    <row r="17" spans="1:7" s="2" customFormat="1" x14ac:dyDescent="0.35">
      <c r="A17" s="1" t="s">
        <v>17</v>
      </c>
      <c r="B17" s="2">
        <v>2</v>
      </c>
      <c r="E17" s="2">
        <v>1</v>
      </c>
    </row>
    <row r="18" spans="1:7" s="2" customFormat="1" x14ac:dyDescent="0.35">
      <c r="A18" s="1" t="s">
        <v>17</v>
      </c>
      <c r="B18" s="2">
        <v>2</v>
      </c>
      <c r="F18" s="2">
        <v>1</v>
      </c>
    </row>
    <row r="19" spans="1:7" s="2" customFormat="1" x14ac:dyDescent="0.35">
      <c r="A19" s="1" t="s">
        <v>17</v>
      </c>
      <c r="B19" s="2">
        <v>2</v>
      </c>
      <c r="D19" s="13">
        <v>1</v>
      </c>
    </row>
    <row r="20" spans="1:7" s="3" customFormat="1" x14ac:dyDescent="0.35">
      <c r="A20" s="1" t="s">
        <v>17</v>
      </c>
      <c r="B20" s="3">
        <v>3</v>
      </c>
      <c r="F20" s="3">
        <v>1</v>
      </c>
    </row>
    <row r="21" spans="1:7" s="3" customFormat="1" x14ac:dyDescent="0.35">
      <c r="A21" s="1" t="s">
        <v>17</v>
      </c>
      <c r="B21" s="3">
        <v>3</v>
      </c>
      <c r="C21" s="14">
        <v>1</v>
      </c>
    </row>
    <row r="22" spans="1:7" s="3" customFormat="1" x14ac:dyDescent="0.35">
      <c r="A22" s="1" t="s">
        <v>17</v>
      </c>
      <c r="B22" s="3">
        <v>3</v>
      </c>
      <c r="F22" s="3">
        <v>1</v>
      </c>
    </row>
    <row r="23" spans="1:7" s="3" customFormat="1" x14ac:dyDescent="0.35">
      <c r="A23" s="1" t="s">
        <v>17</v>
      </c>
      <c r="B23" s="3">
        <v>3</v>
      </c>
      <c r="C23" s="14">
        <v>1</v>
      </c>
    </row>
    <row r="24" spans="1:7" s="3" customFormat="1" x14ac:dyDescent="0.35">
      <c r="A24" s="1" t="s">
        <v>17</v>
      </c>
      <c r="B24" s="3">
        <v>3</v>
      </c>
      <c r="C24" s="14">
        <v>1</v>
      </c>
    </row>
    <row r="25" spans="1:7" s="3" customFormat="1" x14ac:dyDescent="0.35">
      <c r="A25" s="1" t="s">
        <v>17</v>
      </c>
      <c r="B25" s="3">
        <v>3</v>
      </c>
      <c r="G25" s="3">
        <v>1</v>
      </c>
    </row>
    <row r="26" spans="1:7" s="3" customFormat="1" x14ac:dyDescent="0.35">
      <c r="A26" s="1" t="s">
        <v>17</v>
      </c>
      <c r="B26" s="3">
        <v>3</v>
      </c>
      <c r="D26" s="14">
        <v>1</v>
      </c>
    </row>
    <row r="27" spans="1:7" s="3" customFormat="1" x14ac:dyDescent="0.35">
      <c r="A27" s="1" t="s">
        <v>17</v>
      </c>
      <c r="B27" s="3">
        <v>3</v>
      </c>
      <c r="D27" s="14">
        <v>1</v>
      </c>
    </row>
    <row r="28" spans="1:7" s="3" customFormat="1" x14ac:dyDescent="0.35">
      <c r="A28" s="1" t="s">
        <v>17</v>
      </c>
      <c r="B28" s="3">
        <v>3</v>
      </c>
      <c r="F28" s="3">
        <v>1</v>
      </c>
    </row>
    <row r="29" spans="1:7" s="3" customFormat="1" x14ac:dyDescent="0.35">
      <c r="A29" s="1" t="s">
        <v>17</v>
      </c>
      <c r="B29" s="3">
        <v>3</v>
      </c>
      <c r="C29" s="14">
        <v>1</v>
      </c>
    </row>
    <row r="30" spans="1:7" s="3" customFormat="1" x14ac:dyDescent="0.35">
      <c r="A30" s="1" t="s">
        <v>17</v>
      </c>
      <c r="B30" s="3">
        <v>3</v>
      </c>
      <c r="F30" s="3">
        <v>1</v>
      </c>
    </row>
    <row r="31" spans="1:7" s="3" customFormat="1" x14ac:dyDescent="0.35">
      <c r="A31" s="1" t="s">
        <v>17</v>
      </c>
      <c r="B31" s="3">
        <v>3</v>
      </c>
      <c r="D31" s="14">
        <v>1</v>
      </c>
    </row>
    <row r="32" spans="1:7" s="3" customFormat="1" x14ac:dyDescent="0.35">
      <c r="A32" s="1" t="s">
        <v>17</v>
      </c>
      <c r="B32" s="3">
        <v>3</v>
      </c>
      <c r="F32" s="3">
        <v>1</v>
      </c>
    </row>
    <row r="33" spans="1:8" s="3" customFormat="1" x14ac:dyDescent="0.35">
      <c r="A33" s="1" t="s">
        <v>17</v>
      </c>
      <c r="B33" s="3">
        <v>3</v>
      </c>
      <c r="C33" s="14">
        <v>1</v>
      </c>
    </row>
    <row r="34" spans="1:8" s="3" customFormat="1" x14ac:dyDescent="0.35">
      <c r="A34" s="1" t="s">
        <v>17</v>
      </c>
      <c r="B34" s="3">
        <v>3</v>
      </c>
      <c r="F34" s="3">
        <v>1</v>
      </c>
    </row>
    <row r="35" spans="1:8" s="3" customFormat="1" x14ac:dyDescent="0.35">
      <c r="A35" s="1" t="s">
        <v>17</v>
      </c>
      <c r="B35" s="3">
        <v>3</v>
      </c>
      <c r="G35" s="3">
        <v>1</v>
      </c>
    </row>
    <row r="36" spans="1:8" s="3" customFormat="1" x14ac:dyDescent="0.35">
      <c r="A36" s="1" t="s">
        <v>17</v>
      </c>
      <c r="B36" s="3">
        <v>3</v>
      </c>
      <c r="D36" s="14">
        <v>1</v>
      </c>
    </row>
    <row r="37" spans="1:8" s="3" customFormat="1" x14ac:dyDescent="0.35">
      <c r="A37" s="1" t="s">
        <v>17</v>
      </c>
      <c r="B37" s="3">
        <v>3</v>
      </c>
      <c r="E37" s="3">
        <v>1</v>
      </c>
    </row>
    <row r="38" spans="1:8" s="3" customFormat="1" x14ac:dyDescent="0.35">
      <c r="A38" s="1" t="s">
        <v>17</v>
      </c>
      <c r="B38" s="3">
        <v>3</v>
      </c>
      <c r="E38" s="3">
        <v>1</v>
      </c>
    </row>
    <row r="39" spans="1:8" s="12" customFormat="1" x14ac:dyDescent="0.35">
      <c r="A39" s="12" t="s">
        <v>18</v>
      </c>
      <c r="B39" s="12">
        <v>4</v>
      </c>
      <c r="D39" s="14">
        <v>1</v>
      </c>
    </row>
    <row r="40" spans="1:8" s="12" customFormat="1" x14ac:dyDescent="0.35">
      <c r="A40" s="12" t="s">
        <v>18</v>
      </c>
      <c r="B40" s="12">
        <v>4</v>
      </c>
      <c r="D40" s="14">
        <v>1</v>
      </c>
    </row>
    <row r="41" spans="1:8" s="4" customFormat="1" x14ac:dyDescent="0.35">
      <c r="A41" s="12" t="s">
        <v>18</v>
      </c>
      <c r="B41" s="4">
        <v>4</v>
      </c>
      <c r="F41" s="4">
        <v>1</v>
      </c>
    </row>
    <row r="42" spans="1:8" s="4" customFormat="1" x14ac:dyDescent="0.35">
      <c r="A42" s="12" t="s">
        <v>18</v>
      </c>
      <c r="B42" s="4">
        <v>4</v>
      </c>
      <c r="F42" s="4">
        <v>1</v>
      </c>
    </row>
    <row r="43" spans="1:8" s="4" customFormat="1" x14ac:dyDescent="0.35">
      <c r="A43" s="12" t="s">
        <v>18</v>
      </c>
      <c r="B43" s="4">
        <v>4</v>
      </c>
      <c r="H43" s="4">
        <v>1</v>
      </c>
    </row>
    <row r="44" spans="1:8" s="4" customFormat="1" x14ac:dyDescent="0.35">
      <c r="A44" s="12" t="s">
        <v>18</v>
      </c>
      <c r="B44" s="4">
        <v>4</v>
      </c>
      <c r="F44" s="4">
        <v>1</v>
      </c>
    </row>
    <row r="45" spans="1:8" s="4" customFormat="1" x14ac:dyDescent="0.35">
      <c r="A45" s="12" t="s">
        <v>18</v>
      </c>
      <c r="B45" s="4">
        <v>4</v>
      </c>
      <c r="F45" s="4">
        <v>1</v>
      </c>
    </row>
    <row r="46" spans="1:8" s="4" customFormat="1" x14ac:dyDescent="0.35">
      <c r="A46" s="12" t="s">
        <v>18</v>
      </c>
      <c r="B46" s="4">
        <v>4</v>
      </c>
      <c r="D46" s="13">
        <v>1</v>
      </c>
    </row>
    <row r="47" spans="1:8" s="4" customFormat="1" x14ac:dyDescent="0.35">
      <c r="A47" s="12" t="s">
        <v>18</v>
      </c>
      <c r="B47" s="4">
        <v>4</v>
      </c>
      <c r="D47" s="13">
        <v>1</v>
      </c>
    </row>
    <row r="48" spans="1:8" s="4" customFormat="1" x14ac:dyDescent="0.35">
      <c r="A48" s="12" t="s">
        <v>18</v>
      </c>
      <c r="B48" s="4">
        <v>4</v>
      </c>
      <c r="F48" s="4">
        <v>1</v>
      </c>
    </row>
    <row r="49" spans="1:8" s="4" customFormat="1" x14ac:dyDescent="0.35">
      <c r="A49" s="12" t="s">
        <v>18</v>
      </c>
      <c r="B49" s="4">
        <v>4</v>
      </c>
      <c r="G49" s="4">
        <v>1</v>
      </c>
    </row>
    <row r="50" spans="1:8" s="4" customFormat="1" x14ac:dyDescent="0.35">
      <c r="A50" s="12" t="s">
        <v>18</v>
      </c>
      <c r="B50" s="4">
        <v>4</v>
      </c>
      <c r="E50" s="4">
        <v>1</v>
      </c>
    </row>
    <row r="51" spans="1:8" s="4" customFormat="1" x14ac:dyDescent="0.35">
      <c r="A51" s="12" t="s">
        <v>18</v>
      </c>
      <c r="B51" s="4">
        <v>4</v>
      </c>
      <c r="D51" s="13">
        <v>1</v>
      </c>
    </row>
    <row r="52" spans="1:8" s="4" customFormat="1" x14ac:dyDescent="0.35">
      <c r="A52" s="12" t="s">
        <v>18</v>
      </c>
      <c r="B52" s="4">
        <v>4</v>
      </c>
      <c r="E52" s="4">
        <v>1</v>
      </c>
    </row>
    <row r="53" spans="1:8" s="4" customFormat="1" x14ac:dyDescent="0.35">
      <c r="A53" s="12" t="s">
        <v>18</v>
      </c>
      <c r="B53" s="4">
        <v>4</v>
      </c>
      <c r="F53" s="4">
        <v>1</v>
      </c>
    </row>
    <row r="54" spans="1:8" s="5" customFormat="1" x14ac:dyDescent="0.35">
      <c r="A54" s="12" t="s">
        <v>18</v>
      </c>
      <c r="B54" s="5">
        <v>5</v>
      </c>
      <c r="H54" s="5">
        <v>1</v>
      </c>
    </row>
    <row r="55" spans="1:8" s="5" customFormat="1" x14ac:dyDescent="0.35">
      <c r="A55" s="12" t="s">
        <v>18</v>
      </c>
      <c r="B55" s="5">
        <v>5</v>
      </c>
      <c r="F55" s="5">
        <v>1</v>
      </c>
    </row>
    <row r="56" spans="1:8" s="5" customFormat="1" x14ac:dyDescent="0.35">
      <c r="A56" s="12" t="s">
        <v>18</v>
      </c>
      <c r="B56" s="5">
        <v>5</v>
      </c>
      <c r="F56" s="5">
        <v>1</v>
      </c>
    </row>
    <row r="57" spans="1:8" s="6" customFormat="1" x14ac:dyDescent="0.35">
      <c r="A57" s="12" t="s">
        <v>18</v>
      </c>
      <c r="B57" s="6">
        <v>6</v>
      </c>
      <c r="C57" s="13">
        <v>1</v>
      </c>
    </row>
    <row r="58" spans="1:8" s="6" customFormat="1" x14ac:dyDescent="0.35">
      <c r="A58" s="12" t="s">
        <v>18</v>
      </c>
      <c r="B58" s="6">
        <v>6</v>
      </c>
      <c r="F58" s="6">
        <v>1</v>
      </c>
    </row>
    <row r="59" spans="1:8" s="6" customFormat="1" x14ac:dyDescent="0.35">
      <c r="A59" s="12" t="s">
        <v>18</v>
      </c>
      <c r="B59" s="6">
        <v>6</v>
      </c>
      <c r="C59" s="13">
        <v>1</v>
      </c>
    </row>
    <row r="60" spans="1:8" s="6" customFormat="1" x14ac:dyDescent="0.35">
      <c r="A60" s="12" t="s">
        <v>18</v>
      </c>
      <c r="B60" s="6">
        <v>6</v>
      </c>
      <c r="F60" s="6">
        <v>1</v>
      </c>
    </row>
    <row r="61" spans="1:8" s="6" customFormat="1" x14ac:dyDescent="0.35">
      <c r="A61" s="12" t="s">
        <v>18</v>
      </c>
      <c r="B61" s="6">
        <v>6</v>
      </c>
      <c r="C61" s="13">
        <v>1</v>
      </c>
    </row>
    <row r="62" spans="1:8" s="6" customFormat="1" x14ac:dyDescent="0.35">
      <c r="A62" s="12" t="s">
        <v>18</v>
      </c>
      <c r="B62" s="6">
        <v>6</v>
      </c>
      <c r="F62" s="6">
        <v>1</v>
      </c>
    </row>
    <row r="63" spans="1:8" s="6" customFormat="1" x14ac:dyDescent="0.35">
      <c r="A63" s="12" t="s">
        <v>18</v>
      </c>
      <c r="B63" s="6">
        <v>6</v>
      </c>
      <c r="F63" s="6">
        <v>1</v>
      </c>
    </row>
    <row r="64" spans="1:8" s="6" customFormat="1" x14ac:dyDescent="0.35">
      <c r="A64" s="12" t="s">
        <v>18</v>
      </c>
      <c r="B64" s="6">
        <v>6</v>
      </c>
      <c r="C64" s="13">
        <v>1</v>
      </c>
    </row>
    <row r="65" spans="1:8" s="6" customFormat="1" x14ac:dyDescent="0.35">
      <c r="A65" s="12" t="s">
        <v>18</v>
      </c>
      <c r="B65" s="6">
        <v>6</v>
      </c>
      <c r="C65" s="13">
        <v>1</v>
      </c>
    </row>
    <row r="66" spans="1:8" s="7" customFormat="1" x14ac:dyDescent="0.35">
      <c r="A66" s="7" t="s">
        <v>19</v>
      </c>
      <c r="B66" s="7">
        <v>7</v>
      </c>
      <c r="G66" s="7">
        <v>1</v>
      </c>
    </row>
    <row r="67" spans="1:8" s="7" customFormat="1" x14ac:dyDescent="0.35">
      <c r="A67" s="7" t="s">
        <v>19</v>
      </c>
      <c r="B67" s="7">
        <v>7</v>
      </c>
      <c r="D67" s="13">
        <v>1</v>
      </c>
    </row>
    <row r="68" spans="1:8" s="7" customFormat="1" x14ac:dyDescent="0.35">
      <c r="A68" s="7" t="s">
        <v>19</v>
      </c>
      <c r="B68" s="7">
        <v>7</v>
      </c>
      <c r="H68" s="7">
        <v>1</v>
      </c>
    </row>
    <row r="69" spans="1:8" s="7" customFormat="1" x14ac:dyDescent="0.35">
      <c r="A69" s="7" t="s">
        <v>19</v>
      </c>
      <c r="B69" s="7">
        <v>7</v>
      </c>
      <c r="D69" s="13">
        <v>1</v>
      </c>
    </row>
    <row r="70" spans="1:8" s="7" customFormat="1" x14ac:dyDescent="0.35">
      <c r="A70" s="7" t="s">
        <v>19</v>
      </c>
      <c r="B70" s="7">
        <v>7</v>
      </c>
      <c r="H70" s="7">
        <v>1</v>
      </c>
    </row>
    <row r="71" spans="1:8" s="7" customFormat="1" x14ac:dyDescent="0.35">
      <c r="A71" s="7" t="s">
        <v>19</v>
      </c>
      <c r="B71" s="7">
        <v>7</v>
      </c>
      <c r="F71" s="7">
        <v>1</v>
      </c>
    </row>
    <row r="72" spans="1:8" s="7" customFormat="1" x14ac:dyDescent="0.35">
      <c r="A72" s="7" t="s">
        <v>19</v>
      </c>
      <c r="B72" s="7">
        <v>7</v>
      </c>
      <c r="F72" s="7">
        <v>1</v>
      </c>
    </row>
    <row r="73" spans="1:8" s="7" customFormat="1" x14ac:dyDescent="0.35">
      <c r="A73" s="7" t="s">
        <v>19</v>
      </c>
      <c r="B73" s="7">
        <v>7</v>
      </c>
      <c r="E73" s="7">
        <v>1</v>
      </c>
    </row>
    <row r="74" spans="1:8" s="7" customFormat="1" x14ac:dyDescent="0.35">
      <c r="A74" s="7" t="s">
        <v>19</v>
      </c>
      <c r="B74" s="7">
        <v>7</v>
      </c>
      <c r="D74" s="13">
        <v>1</v>
      </c>
    </row>
    <row r="75" spans="1:8" s="7" customFormat="1" x14ac:dyDescent="0.35">
      <c r="A75" s="7" t="s">
        <v>19</v>
      </c>
      <c r="B75" s="7">
        <v>7</v>
      </c>
      <c r="E75" s="7">
        <v>1</v>
      </c>
    </row>
    <row r="76" spans="1:8" s="7" customFormat="1" x14ac:dyDescent="0.35">
      <c r="A76" s="7" t="s">
        <v>19</v>
      </c>
      <c r="B76" s="7">
        <v>7</v>
      </c>
      <c r="D76" s="13">
        <v>1</v>
      </c>
    </row>
    <row r="77" spans="1:8" s="7" customFormat="1" x14ac:dyDescent="0.35">
      <c r="A77" s="7" t="s">
        <v>19</v>
      </c>
      <c r="B77" s="7">
        <v>7</v>
      </c>
      <c r="D77" s="13">
        <v>1</v>
      </c>
    </row>
    <row r="78" spans="1:8" s="8" customFormat="1" x14ac:dyDescent="0.35">
      <c r="A78" s="7" t="s">
        <v>19</v>
      </c>
      <c r="B78" s="8">
        <v>8</v>
      </c>
      <c r="G78" s="8">
        <v>1</v>
      </c>
    </row>
    <row r="79" spans="1:8" s="8" customFormat="1" x14ac:dyDescent="0.35">
      <c r="A79" s="7" t="s">
        <v>19</v>
      </c>
      <c r="B79" s="8">
        <v>8</v>
      </c>
      <c r="D79" s="13">
        <v>1</v>
      </c>
    </row>
    <row r="80" spans="1:8" s="8" customFormat="1" x14ac:dyDescent="0.35">
      <c r="A80" s="7" t="s">
        <v>19</v>
      </c>
      <c r="B80" s="8">
        <v>8</v>
      </c>
      <c r="D80" s="13">
        <v>1</v>
      </c>
    </row>
    <row r="81" spans="1:8" s="8" customFormat="1" x14ac:dyDescent="0.35">
      <c r="A81" s="7" t="s">
        <v>19</v>
      </c>
      <c r="B81" s="8">
        <v>8</v>
      </c>
      <c r="D81" s="13">
        <v>1</v>
      </c>
    </row>
    <row r="82" spans="1:8" s="8" customFormat="1" x14ac:dyDescent="0.35">
      <c r="A82" s="7" t="s">
        <v>19</v>
      </c>
      <c r="B82" s="8">
        <v>8</v>
      </c>
      <c r="D82" s="13">
        <v>1</v>
      </c>
    </row>
    <row r="83" spans="1:8" s="8" customFormat="1" x14ac:dyDescent="0.35">
      <c r="A83" s="7" t="s">
        <v>19</v>
      </c>
      <c r="B83" s="8">
        <v>8</v>
      </c>
      <c r="E83" s="8">
        <v>1</v>
      </c>
    </row>
    <row r="84" spans="1:8" s="8" customFormat="1" x14ac:dyDescent="0.35">
      <c r="A84" s="7" t="s">
        <v>19</v>
      </c>
      <c r="B84" s="8">
        <v>8</v>
      </c>
      <c r="D84" s="13">
        <v>1</v>
      </c>
    </row>
    <row r="85" spans="1:8" s="8" customFormat="1" x14ac:dyDescent="0.35">
      <c r="A85" s="7" t="s">
        <v>19</v>
      </c>
      <c r="B85" s="8">
        <v>8</v>
      </c>
      <c r="H85" s="8">
        <v>1</v>
      </c>
    </row>
    <row r="86" spans="1:8" s="8" customFormat="1" x14ac:dyDescent="0.35">
      <c r="A86" s="7" t="s">
        <v>19</v>
      </c>
      <c r="B86" s="8">
        <v>8</v>
      </c>
      <c r="G86" s="8">
        <v>1</v>
      </c>
    </row>
    <row r="87" spans="1:8" s="8" customFormat="1" x14ac:dyDescent="0.35">
      <c r="A87" s="7" t="s">
        <v>19</v>
      </c>
      <c r="B87" s="8">
        <v>8</v>
      </c>
      <c r="D87" s="13">
        <v>1</v>
      </c>
    </row>
    <row r="88" spans="1:8" s="8" customFormat="1" x14ac:dyDescent="0.35">
      <c r="A88" s="7" t="s">
        <v>19</v>
      </c>
      <c r="B88" s="8">
        <v>8</v>
      </c>
      <c r="D88" s="13">
        <v>1</v>
      </c>
    </row>
    <row r="89" spans="1:8" s="8" customFormat="1" x14ac:dyDescent="0.35">
      <c r="A89" s="7" t="s">
        <v>19</v>
      </c>
      <c r="B89" s="8">
        <v>8</v>
      </c>
      <c r="H89" s="8">
        <v>1</v>
      </c>
    </row>
    <row r="90" spans="1:8" s="8" customFormat="1" x14ac:dyDescent="0.35">
      <c r="A90" s="7" t="s">
        <v>19</v>
      </c>
      <c r="B90" s="8">
        <v>8</v>
      </c>
      <c r="H90" s="8">
        <v>1</v>
      </c>
    </row>
    <row r="91" spans="1:8" s="8" customFormat="1" x14ac:dyDescent="0.35">
      <c r="A91" s="7" t="s">
        <v>19</v>
      </c>
      <c r="B91" s="8">
        <v>8</v>
      </c>
      <c r="H91" s="8">
        <v>1</v>
      </c>
    </row>
    <row r="92" spans="1:8" s="8" customFormat="1" x14ac:dyDescent="0.35">
      <c r="A92" s="7" t="s">
        <v>19</v>
      </c>
      <c r="B92" s="8">
        <v>8</v>
      </c>
      <c r="E92" s="8">
        <v>1</v>
      </c>
    </row>
    <row r="93" spans="1:8" s="8" customFormat="1" x14ac:dyDescent="0.35">
      <c r="A93" s="7" t="s">
        <v>19</v>
      </c>
      <c r="B93" s="8">
        <v>8</v>
      </c>
      <c r="D93" s="13">
        <v>1</v>
      </c>
    </row>
    <row r="94" spans="1:8" s="8" customFormat="1" x14ac:dyDescent="0.35">
      <c r="A94" s="7" t="s">
        <v>19</v>
      </c>
      <c r="B94" s="8">
        <v>8</v>
      </c>
      <c r="D94" s="13">
        <v>1</v>
      </c>
    </row>
    <row r="95" spans="1:8" s="8" customFormat="1" x14ac:dyDescent="0.35">
      <c r="A95" s="7" t="s">
        <v>19</v>
      </c>
      <c r="B95" s="8">
        <v>8</v>
      </c>
      <c r="F95" s="8">
        <v>1</v>
      </c>
    </row>
    <row r="96" spans="1:8" s="8" customFormat="1" x14ac:dyDescent="0.35">
      <c r="A96" s="7" t="s">
        <v>19</v>
      </c>
      <c r="B96" s="8">
        <v>8</v>
      </c>
      <c r="D96" s="13">
        <v>1</v>
      </c>
    </row>
    <row r="97" spans="1:8" s="8" customFormat="1" x14ac:dyDescent="0.35">
      <c r="A97" s="7" t="s">
        <v>19</v>
      </c>
      <c r="B97" s="8">
        <v>8</v>
      </c>
      <c r="D97" s="13">
        <v>1</v>
      </c>
    </row>
    <row r="98" spans="1:8" s="8" customFormat="1" x14ac:dyDescent="0.35">
      <c r="A98" s="7" t="s">
        <v>19</v>
      </c>
      <c r="B98" s="8">
        <v>8</v>
      </c>
      <c r="F98" s="8">
        <v>1</v>
      </c>
    </row>
    <row r="99" spans="1:8" s="8" customFormat="1" x14ac:dyDescent="0.35">
      <c r="A99" s="7" t="s">
        <v>19</v>
      </c>
      <c r="B99" s="8">
        <v>8</v>
      </c>
      <c r="D99" s="13">
        <v>1</v>
      </c>
    </row>
    <row r="100" spans="1:8" s="8" customFormat="1" x14ac:dyDescent="0.35">
      <c r="A100" s="7" t="s">
        <v>19</v>
      </c>
      <c r="B100" s="8">
        <v>8</v>
      </c>
      <c r="D100" s="13">
        <v>1</v>
      </c>
    </row>
    <row r="101" spans="1:8" s="8" customFormat="1" x14ac:dyDescent="0.35">
      <c r="A101" s="7" t="s">
        <v>19</v>
      </c>
      <c r="B101" s="8">
        <v>8</v>
      </c>
      <c r="H101" s="8">
        <v>1</v>
      </c>
    </row>
    <row r="102" spans="1:8" s="8" customFormat="1" x14ac:dyDescent="0.35">
      <c r="A102" s="7" t="s">
        <v>19</v>
      </c>
      <c r="B102" s="8">
        <v>8</v>
      </c>
      <c r="F102" s="8">
        <v>1</v>
      </c>
    </row>
    <row r="103" spans="1:8" s="8" customFormat="1" x14ac:dyDescent="0.35">
      <c r="A103" s="7" t="s">
        <v>19</v>
      </c>
      <c r="B103" s="8">
        <v>8</v>
      </c>
      <c r="H103" s="8">
        <v>1</v>
      </c>
    </row>
    <row r="104" spans="1:8" s="8" customFormat="1" x14ac:dyDescent="0.35">
      <c r="A104" s="7" t="s">
        <v>19</v>
      </c>
      <c r="B104" s="8">
        <v>8</v>
      </c>
      <c r="G104" s="8">
        <v>1</v>
      </c>
    </row>
    <row r="105" spans="1:8" s="8" customFormat="1" x14ac:dyDescent="0.35">
      <c r="A105" s="7" t="s">
        <v>19</v>
      </c>
      <c r="B105" s="8">
        <v>8</v>
      </c>
      <c r="D105" s="13">
        <v>1</v>
      </c>
    </row>
    <row r="106" spans="1:8" s="8" customFormat="1" x14ac:dyDescent="0.35">
      <c r="A106" s="7" t="s">
        <v>19</v>
      </c>
      <c r="B106" s="8">
        <v>8</v>
      </c>
      <c r="D106" s="13">
        <v>1</v>
      </c>
    </row>
    <row r="107" spans="1:8" s="8" customFormat="1" x14ac:dyDescent="0.35">
      <c r="A107" s="7" t="s">
        <v>19</v>
      </c>
      <c r="B107" s="8">
        <v>8</v>
      </c>
      <c r="F107" s="8">
        <v>1</v>
      </c>
    </row>
    <row r="108" spans="1:8" s="8" customFormat="1" x14ac:dyDescent="0.35">
      <c r="A108" s="7" t="s">
        <v>19</v>
      </c>
      <c r="B108" s="8">
        <v>8</v>
      </c>
      <c r="G108" s="8">
        <v>1</v>
      </c>
    </row>
    <row r="109" spans="1:8" s="8" customFormat="1" x14ac:dyDescent="0.35">
      <c r="A109" s="7" t="s">
        <v>19</v>
      </c>
      <c r="B109" s="8">
        <v>8</v>
      </c>
      <c r="D109" s="13">
        <v>1</v>
      </c>
    </row>
    <row r="110" spans="1:8" s="8" customFormat="1" x14ac:dyDescent="0.35">
      <c r="A110" s="7" t="s">
        <v>19</v>
      </c>
      <c r="B110" s="8">
        <v>8</v>
      </c>
      <c r="F110" s="8">
        <v>1</v>
      </c>
    </row>
    <row r="111" spans="1:8" s="9" customFormat="1" x14ac:dyDescent="0.35">
      <c r="A111" s="7" t="s">
        <v>19</v>
      </c>
      <c r="B111" s="9">
        <v>9</v>
      </c>
      <c r="F111" s="9">
        <v>1</v>
      </c>
    </row>
    <row r="112" spans="1:8" s="9" customFormat="1" x14ac:dyDescent="0.35">
      <c r="A112" s="7" t="s">
        <v>19</v>
      </c>
      <c r="B112" s="9">
        <v>9</v>
      </c>
      <c r="F112" s="9">
        <v>1</v>
      </c>
    </row>
    <row r="113" spans="1:8" s="9" customFormat="1" x14ac:dyDescent="0.35">
      <c r="A113" s="7" t="s">
        <v>19</v>
      </c>
      <c r="B113" s="9">
        <v>9</v>
      </c>
      <c r="F113" s="9">
        <v>1</v>
      </c>
    </row>
    <row r="114" spans="1:8" s="9" customFormat="1" x14ac:dyDescent="0.35">
      <c r="A114" s="7" t="s">
        <v>19</v>
      </c>
      <c r="B114" s="9">
        <v>9</v>
      </c>
      <c r="D114" s="13">
        <v>1</v>
      </c>
    </row>
    <row r="115" spans="1:8" s="9" customFormat="1" x14ac:dyDescent="0.35">
      <c r="A115" s="7" t="s">
        <v>19</v>
      </c>
      <c r="B115" s="9">
        <v>9</v>
      </c>
      <c r="G115" s="9">
        <v>1</v>
      </c>
    </row>
    <row r="116" spans="1:8" s="9" customFormat="1" x14ac:dyDescent="0.35">
      <c r="A116" s="7" t="s">
        <v>19</v>
      </c>
      <c r="B116" s="9">
        <v>9</v>
      </c>
      <c r="E116" s="9">
        <v>1</v>
      </c>
    </row>
    <row r="117" spans="1:8" s="9" customFormat="1" x14ac:dyDescent="0.35">
      <c r="A117" s="7" t="s">
        <v>19</v>
      </c>
      <c r="B117" s="9">
        <v>9</v>
      </c>
      <c r="E117" s="9">
        <v>1</v>
      </c>
    </row>
    <row r="118" spans="1:8" s="9" customFormat="1" x14ac:dyDescent="0.35">
      <c r="A118" s="7" t="s">
        <v>19</v>
      </c>
      <c r="B118" s="9">
        <v>9</v>
      </c>
      <c r="F118" s="9">
        <v>1</v>
      </c>
    </row>
    <row r="119" spans="1:8" s="9" customFormat="1" x14ac:dyDescent="0.35">
      <c r="A119" s="7" t="s">
        <v>19</v>
      </c>
      <c r="B119" s="9">
        <v>9</v>
      </c>
      <c r="D119" s="13">
        <v>1</v>
      </c>
    </row>
    <row r="120" spans="1:8" s="9" customFormat="1" x14ac:dyDescent="0.35">
      <c r="A120" s="7" t="s">
        <v>19</v>
      </c>
      <c r="B120" s="9">
        <v>9</v>
      </c>
      <c r="F120" s="9">
        <v>1</v>
      </c>
    </row>
    <row r="121" spans="1:8" s="9" customFormat="1" x14ac:dyDescent="0.35">
      <c r="A121" s="7" t="s">
        <v>19</v>
      </c>
      <c r="B121" s="9">
        <v>9</v>
      </c>
      <c r="C121" s="13">
        <v>1</v>
      </c>
    </row>
    <row r="122" spans="1:8" s="9" customFormat="1" x14ac:dyDescent="0.35">
      <c r="A122" s="7" t="s">
        <v>19</v>
      </c>
      <c r="B122" s="9">
        <v>9</v>
      </c>
      <c r="F122" s="9">
        <v>1</v>
      </c>
    </row>
    <row r="123" spans="1:8" s="9" customFormat="1" x14ac:dyDescent="0.35">
      <c r="A123" s="7" t="s">
        <v>19</v>
      </c>
      <c r="B123" s="9">
        <v>9</v>
      </c>
      <c r="C123" s="13">
        <v>1</v>
      </c>
    </row>
    <row r="124" spans="1:8" s="9" customFormat="1" x14ac:dyDescent="0.35">
      <c r="A124" s="7" t="s">
        <v>19</v>
      </c>
      <c r="B124" s="9">
        <v>9</v>
      </c>
      <c r="H124" s="9">
        <v>1</v>
      </c>
    </row>
    <row r="125" spans="1:8" s="9" customFormat="1" x14ac:dyDescent="0.35">
      <c r="A125" s="7" t="s">
        <v>19</v>
      </c>
      <c r="B125" s="9">
        <v>9</v>
      </c>
      <c r="H125" s="9">
        <v>1</v>
      </c>
    </row>
    <row r="126" spans="1:8" s="9" customFormat="1" x14ac:dyDescent="0.35">
      <c r="A126" s="7" t="s">
        <v>19</v>
      </c>
      <c r="B126" s="9">
        <v>9</v>
      </c>
      <c r="H126" s="9">
        <v>1</v>
      </c>
    </row>
    <row r="127" spans="1:8" s="9" customFormat="1" x14ac:dyDescent="0.35">
      <c r="A127" s="7" t="s">
        <v>19</v>
      </c>
      <c r="B127" s="9">
        <v>9</v>
      </c>
      <c r="H127" s="9">
        <v>1</v>
      </c>
    </row>
    <row r="128" spans="1:8" s="9" customFormat="1" x14ac:dyDescent="0.35">
      <c r="A128" s="7" t="s">
        <v>19</v>
      </c>
      <c r="B128" s="9">
        <v>9</v>
      </c>
      <c r="F128" s="9">
        <v>1</v>
      </c>
    </row>
    <row r="129" spans="1:8" s="9" customFormat="1" x14ac:dyDescent="0.35">
      <c r="A129" s="7" t="s">
        <v>19</v>
      </c>
      <c r="B129" s="9">
        <v>9</v>
      </c>
      <c r="C129" s="13">
        <v>1</v>
      </c>
    </row>
    <row r="130" spans="1:8" s="9" customFormat="1" x14ac:dyDescent="0.35">
      <c r="A130" s="7" t="s">
        <v>19</v>
      </c>
      <c r="B130" s="9">
        <v>9</v>
      </c>
      <c r="F130" s="9">
        <v>1</v>
      </c>
    </row>
    <row r="131" spans="1:8" s="9" customFormat="1" x14ac:dyDescent="0.35">
      <c r="A131" s="7" t="s">
        <v>19</v>
      </c>
      <c r="B131" s="9">
        <v>9</v>
      </c>
      <c r="C131" s="13">
        <v>1</v>
      </c>
    </row>
    <row r="132" spans="1:8" s="9" customFormat="1" x14ac:dyDescent="0.35">
      <c r="A132" s="7" t="s">
        <v>19</v>
      </c>
      <c r="B132" s="9">
        <v>9</v>
      </c>
      <c r="C132" s="13">
        <v>1</v>
      </c>
    </row>
    <row r="133" spans="1:8" s="10" customFormat="1" x14ac:dyDescent="0.35">
      <c r="A133" s="10" t="s">
        <v>20</v>
      </c>
      <c r="B133" s="10">
        <v>11</v>
      </c>
      <c r="G133" s="10">
        <v>1</v>
      </c>
    </row>
    <row r="134" spans="1:8" s="10" customFormat="1" x14ac:dyDescent="0.35">
      <c r="A134" s="10" t="s">
        <v>20</v>
      </c>
      <c r="B134" s="10">
        <v>11</v>
      </c>
      <c r="E134" s="10">
        <v>1</v>
      </c>
    </row>
    <row r="135" spans="1:8" s="10" customFormat="1" x14ac:dyDescent="0.35">
      <c r="A135" s="10" t="s">
        <v>20</v>
      </c>
      <c r="B135" s="10">
        <v>11</v>
      </c>
      <c r="D135" s="13">
        <v>1</v>
      </c>
    </row>
    <row r="136" spans="1:8" s="10" customFormat="1" x14ac:dyDescent="0.35">
      <c r="A136" s="10" t="s">
        <v>20</v>
      </c>
      <c r="B136" s="10">
        <v>11</v>
      </c>
      <c r="H136" s="10">
        <v>1</v>
      </c>
    </row>
    <row r="137" spans="1:8" s="10" customFormat="1" x14ac:dyDescent="0.35">
      <c r="A137" s="10" t="s">
        <v>20</v>
      </c>
      <c r="B137" s="10">
        <v>11</v>
      </c>
      <c r="H137" s="10">
        <v>1</v>
      </c>
    </row>
    <row r="138" spans="1:8" s="10" customFormat="1" x14ac:dyDescent="0.35">
      <c r="A138" s="10" t="s">
        <v>20</v>
      </c>
      <c r="B138" s="10">
        <v>11</v>
      </c>
      <c r="D138" s="13">
        <v>1</v>
      </c>
    </row>
    <row r="139" spans="1:8" s="10" customFormat="1" x14ac:dyDescent="0.35">
      <c r="A139" s="10" t="s">
        <v>20</v>
      </c>
      <c r="B139" s="10">
        <v>11</v>
      </c>
      <c r="D139" s="13">
        <v>1</v>
      </c>
    </row>
    <row r="140" spans="1:8" s="10" customFormat="1" x14ac:dyDescent="0.35">
      <c r="A140" s="10" t="s">
        <v>20</v>
      </c>
      <c r="B140" s="10">
        <v>11</v>
      </c>
      <c r="H140" s="10">
        <v>1</v>
      </c>
    </row>
    <row r="141" spans="1:8" s="10" customFormat="1" x14ac:dyDescent="0.35">
      <c r="A141" s="10" t="s">
        <v>20</v>
      </c>
      <c r="B141" s="10">
        <v>11</v>
      </c>
      <c r="F141" s="10">
        <v>1</v>
      </c>
    </row>
    <row r="142" spans="1:8" s="10" customFormat="1" x14ac:dyDescent="0.35">
      <c r="A142" s="10" t="s">
        <v>20</v>
      </c>
      <c r="B142" s="10">
        <v>11</v>
      </c>
      <c r="C142" s="13">
        <v>1</v>
      </c>
    </row>
    <row r="143" spans="1:8" s="10" customFormat="1" x14ac:dyDescent="0.35">
      <c r="A143" s="10" t="s">
        <v>20</v>
      </c>
      <c r="B143" s="10">
        <v>11</v>
      </c>
      <c r="F143" s="10">
        <v>1</v>
      </c>
    </row>
    <row r="144" spans="1:8" s="10" customFormat="1" x14ac:dyDescent="0.35">
      <c r="A144" s="10" t="s">
        <v>20</v>
      </c>
      <c r="B144" s="10">
        <v>11</v>
      </c>
      <c r="E144" s="10">
        <v>1</v>
      </c>
    </row>
    <row r="145" spans="1:8" s="10" customFormat="1" x14ac:dyDescent="0.35">
      <c r="A145" s="10" t="s">
        <v>20</v>
      </c>
      <c r="B145" s="10">
        <v>11</v>
      </c>
      <c r="E145" s="10">
        <v>1</v>
      </c>
    </row>
    <row r="146" spans="1:8" s="10" customFormat="1" x14ac:dyDescent="0.35">
      <c r="A146" s="10" t="s">
        <v>20</v>
      </c>
      <c r="B146" s="10">
        <v>11</v>
      </c>
      <c r="D146" s="13">
        <v>1</v>
      </c>
    </row>
    <row r="147" spans="1:8" s="10" customFormat="1" x14ac:dyDescent="0.35">
      <c r="A147" s="10" t="s">
        <v>20</v>
      </c>
      <c r="B147" s="10">
        <v>11</v>
      </c>
      <c r="D147" s="13">
        <v>1</v>
      </c>
    </row>
    <row r="148" spans="1:8" s="10" customFormat="1" x14ac:dyDescent="0.35">
      <c r="A148" s="10" t="s">
        <v>20</v>
      </c>
      <c r="B148" s="10">
        <v>11</v>
      </c>
      <c r="F148" s="10">
        <v>1</v>
      </c>
    </row>
    <row r="149" spans="1:8" s="10" customFormat="1" x14ac:dyDescent="0.35">
      <c r="A149" s="10" t="s">
        <v>20</v>
      </c>
      <c r="B149" s="10">
        <v>11</v>
      </c>
      <c r="C149" s="13">
        <v>1</v>
      </c>
    </row>
    <row r="150" spans="1:8" s="10" customFormat="1" x14ac:dyDescent="0.35">
      <c r="A150" s="10" t="s">
        <v>20</v>
      </c>
      <c r="B150" s="10">
        <v>11</v>
      </c>
      <c r="C150" s="13">
        <v>1</v>
      </c>
    </row>
    <row r="151" spans="1:8" s="10" customFormat="1" x14ac:dyDescent="0.35">
      <c r="A151" s="10" t="s">
        <v>20</v>
      </c>
      <c r="B151" s="10">
        <v>11</v>
      </c>
      <c r="C151" s="13">
        <v>1</v>
      </c>
    </row>
    <row r="152" spans="1:8" s="10" customFormat="1" x14ac:dyDescent="0.35">
      <c r="A152" s="10" t="s">
        <v>20</v>
      </c>
      <c r="B152" s="10">
        <v>11</v>
      </c>
      <c r="E152" s="10">
        <v>1</v>
      </c>
    </row>
    <row r="153" spans="1:8" s="10" customFormat="1" x14ac:dyDescent="0.35">
      <c r="A153" s="10" t="s">
        <v>20</v>
      </c>
      <c r="B153" s="10">
        <v>11</v>
      </c>
      <c r="F153" s="10">
        <v>1</v>
      </c>
    </row>
    <row r="154" spans="1:8" s="10" customFormat="1" x14ac:dyDescent="0.35">
      <c r="A154" s="10" t="s">
        <v>20</v>
      </c>
      <c r="B154" s="10">
        <v>11</v>
      </c>
      <c r="F154" s="10">
        <v>1</v>
      </c>
    </row>
    <row r="155" spans="1:8" s="10" customFormat="1" x14ac:dyDescent="0.35">
      <c r="A155" s="10" t="s">
        <v>20</v>
      </c>
      <c r="B155" s="10">
        <v>11</v>
      </c>
      <c r="G155" s="10">
        <v>1</v>
      </c>
    </row>
    <row r="156" spans="1:8" s="10" customFormat="1" x14ac:dyDescent="0.35">
      <c r="A156" s="10" t="s">
        <v>20</v>
      </c>
      <c r="B156" s="10">
        <v>11</v>
      </c>
      <c r="E156" s="10">
        <v>1</v>
      </c>
    </row>
    <row r="157" spans="1:8" s="10" customFormat="1" x14ac:dyDescent="0.35">
      <c r="A157" s="10" t="s">
        <v>20</v>
      </c>
      <c r="B157" s="10">
        <v>11</v>
      </c>
      <c r="D157" s="13">
        <v>1</v>
      </c>
    </row>
    <row r="158" spans="1:8" s="10" customFormat="1" x14ac:dyDescent="0.35">
      <c r="A158" s="10" t="s">
        <v>20</v>
      </c>
      <c r="B158" s="10">
        <v>11</v>
      </c>
      <c r="H158" s="10">
        <v>1</v>
      </c>
    </row>
    <row r="159" spans="1:8" s="10" customFormat="1" x14ac:dyDescent="0.35">
      <c r="A159" s="10" t="s">
        <v>20</v>
      </c>
      <c r="B159" s="10">
        <v>11</v>
      </c>
      <c r="F159" s="10">
        <v>1</v>
      </c>
    </row>
    <row r="160" spans="1:8" s="10" customFormat="1" x14ac:dyDescent="0.35">
      <c r="A160" s="10" t="s">
        <v>20</v>
      </c>
      <c r="B160" s="10">
        <v>11</v>
      </c>
      <c r="F160" s="10">
        <v>1</v>
      </c>
    </row>
    <row r="161" spans="1:8" s="10" customFormat="1" x14ac:dyDescent="0.35">
      <c r="A161" s="10" t="s">
        <v>20</v>
      </c>
      <c r="B161" s="10">
        <v>11</v>
      </c>
      <c r="E161" s="10">
        <v>1</v>
      </c>
    </row>
    <row r="162" spans="1:8" s="10" customFormat="1" x14ac:dyDescent="0.35">
      <c r="A162" s="10" t="s">
        <v>20</v>
      </c>
      <c r="B162" s="10">
        <v>11</v>
      </c>
      <c r="H162" s="10">
        <v>1</v>
      </c>
    </row>
    <row r="163" spans="1:8" s="10" customFormat="1" x14ac:dyDescent="0.35">
      <c r="A163" s="10" t="s">
        <v>20</v>
      </c>
      <c r="B163" s="10">
        <v>11</v>
      </c>
      <c r="F163" s="10">
        <v>1</v>
      </c>
    </row>
    <row r="164" spans="1:8" s="10" customFormat="1" x14ac:dyDescent="0.35">
      <c r="A164" s="10" t="s">
        <v>20</v>
      </c>
      <c r="B164" s="10">
        <v>11</v>
      </c>
      <c r="G164" s="10">
        <v>1</v>
      </c>
    </row>
    <row r="165" spans="1:8" s="10" customFormat="1" x14ac:dyDescent="0.35">
      <c r="A165" s="10" t="s">
        <v>20</v>
      </c>
      <c r="B165" s="10">
        <v>11</v>
      </c>
      <c r="D165" s="13">
        <v>1</v>
      </c>
    </row>
    <row r="166" spans="1:8" s="10" customFormat="1" x14ac:dyDescent="0.35">
      <c r="A166" s="10" t="s">
        <v>20</v>
      </c>
      <c r="B166" s="10">
        <v>11</v>
      </c>
      <c r="D166" s="13">
        <v>1</v>
      </c>
    </row>
    <row r="167" spans="1:8" s="10" customFormat="1" x14ac:dyDescent="0.35">
      <c r="A167" s="10" t="s">
        <v>20</v>
      </c>
      <c r="B167" s="10">
        <v>11</v>
      </c>
      <c r="E167" s="10">
        <v>1</v>
      </c>
    </row>
    <row r="168" spans="1:8" s="10" customFormat="1" x14ac:dyDescent="0.35">
      <c r="A168" s="10" t="s">
        <v>20</v>
      </c>
      <c r="B168" s="10">
        <v>11</v>
      </c>
      <c r="D168" s="13">
        <v>1</v>
      </c>
    </row>
    <row r="169" spans="1:8" s="10" customFormat="1" x14ac:dyDescent="0.35">
      <c r="A169" s="10" t="s">
        <v>20</v>
      </c>
      <c r="B169" s="10">
        <v>11</v>
      </c>
      <c r="D169" s="13">
        <v>1</v>
      </c>
    </row>
    <row r="170" spans="1:8" s="10" customFormat="1" x14ac:dyDescent="0.35">
      <c r="A170" s="10" t="s">
        <v>20</v>
      </c>
      <c r="B170" s="10">
        <v>11</v>
      </c>
      <c r="E170" s="10">
        <v>1</v>
      </c>
    </row>
    <row r="171" spans="1:8" s="10" customFormat="1" x14ac:dyDescent="0.35">
      <c r="A171" s="10" t="s">
        <v>20</v>
      </c>
      <c r="B171" s="10">
        <v>11</v>
      </c>
      <c r="D171" s="13">
        <v>1</v>
      </c>
    </row>
    <row r="172" spans="1:8" s="10" customFormat="1" x14ac:dyDescent="0.35">
      <c r="A172" s="10" t="s">
        <v>20</v>
      </c>
      <c r="B172" s="10">
        <v>11</v>
      </c>
      <c r="D172" s="13">
        <v>1</v>
      </c>
    </row>
    <row r="173" spans="1:8" s="10" customFormat="1" x14ac:dyDescent="0.35">
      <c r="A173" s="10" t="s">
        <v>20</v>
      </c>
      <c r="B173" s="10">
        <v>11</v>
      </c>
      <c r="D173" s="13">
        <v>1</v>
      </c>
    </row>
    <row r="174" spans="1:8" s="10" customFormat="1" x14ac:dyDescent="0.35">
      <c r="A174" s="10" t="s">
        <v>20</v>
      </c>
      <c r="B174" s="10">
        <v>11</v>
      </c>
      <c r="E174" s="10">
        <v>1</v>
      </c>
    </row>
    <row r="175" spans="1:8" s="11" customFormat="1" x14ac:dyDescent="0.35">
      <c r="A175" s="10" t="s">
        <v>20</v>
      </c>
      <c r="B175" s="11">
        <v>12</v>
      </c>
      <c r="E175" s="11">
        <v>1</v>
      </c>
    </row>
    <row r="176" spans="1:8" s="11" customFormat="1" x14ac:dyDescent="0.35">
      <c r="A176" s="10" t="s">
        <v>20</v>
      </c>
      <c r="B176" s="11">
        <v>12</v>
      </c>
      <c r="H176" s="11">
        <v>1</v>
      </c>
    </row>
    <row r="177" spans="1:8" s="11" customFormat="1" x14ac:dyDescent="0.35">
      <c r="A177" s="10" t="s">
        <v>20</v>
      </c>
      <c r="B177" s="11">
        <v>12</v>
      </c>
      <c r="D177" s="13">
        <v>1</v>
      </c>
    </row>
    <row r="178" spans="1:8" s="11" customFormat="1" x14ac:dyDescent="0.35">
      <c r="A178" s="10" t="s">
        <v>20</v>
      </c>
      <c r="B178" s="11">
        <v>12</v>
      </c>
      <c r="E178" s="11">
        <v>1</v>
      </c>
    </row>
    <row r="179" spans="1:8" s="11" customFormat="1" x14ac:dyDescent="0.35">
      <c r="A179" s="10" t="s">
        <v>20</v>
      </c>
      <c r="B179" s="11">
        <v>12</v>
      </c>
      <c r="H179" s="11">
        <v>1</v>
      </c>
    </row>
    <row r="180" spans="1:8" s="11" customFormat="1" x14ac:dyDescent="0.35">
      <c r="A180" s="10" t="s">
        <v>20</v>
      </c>
      <c r="B180" s="11">
        <v>12</v>
      </c>
      <c r="D180" s="13">
        <v>1</v>
      </c>
    </row>
    <row r="181" spans="1:8" s="11" customFormat="1" x14ac:dyDescent="0.35">
      <c r="A181" s="10" t="s">
        <v>20</v>
      </c>
      <c r="B181" s="11">
        <v>12</v>
      </c>
      <c r="D181" s="13">
        <v>1</v>
      </c>
    </row>
    <row r="182" spans="1:8" s="11" customFormat="1" x14ac:dyDescent="0.35">
      <c r="A182" s="10" t="s">
        <v>20</v>
      </c>
      <c r="B182" s="11">
        <v>12</v>
      </c>
      <c r="D182" s="13">
        <v>1</v>
      </c>
    </row>
    <row r="183" spans="1:8" s="11" customFormat="1" x14ac:dyDescent="0.35">
      <c r="A183" s="10" t="s">
        <v>20</v>
      </c>
      <c r="B183" s="11">
        <v>12</v>
      </c>
      <c r="H183" s="11">
        <v>1</v>
      </c>
    </row>
    <row r="184" spans="1:8" s="11" customFormat="1" x14ac:dyDescent="0.35">
      <c r="A184" s="10" t="s">
        <v>20</v>
      </c>
      <c r="B184" s="11">
        <v>12</v>
      </c>
      <c r="H184" s="11">
        <v>1</v>
      </c>
    </row>
    <row r="185" spans="1:8" s="11" customFormat="1" x14ac:dyDescent="0.35">
      <c r="A185" s="10" t="s">
        <v>20</v>
      </c>
      <c r="B185" s="11">
        <v>12</v>
      </c>
      <c r="E185" s="11">
        <v>1</v>
      </c>
    </row>
    <row r="186" spans="1:8" s="11" customFormat="1" x14ac:dyDescent="0.35">
      <c r="A186" s="10" t="s">
        <v>20</v>
      </c>
      <c r="B186" s="11">
        <v>12</v>
      </c>
      <c r="E186" s="11">
        <v>1</v>
      </c>
    </row>
    <row r="187" spans="1:8" s="11" customFormat="1" x14ac:dyDescent="0.35">
      <c r="A187" s="10" t="s">
        <v>20</v>
      </c>
      <c r="B187" s="11">
        <v>12</v>
      </c>
      <c r="H187" s="11">
        <v>1</v>
      </c>
    </row>
    <row r="188" spans="1:8" s="11" customFormat="1" x14ac:dyDescent="0.35">
      <c r="A188" s="10" t="s">
        <v>20</v>
      </c>
      <c r="B188" s="11">
        <v>12</v>
      </c>
      <c r="D188" s="13">
        <v>1</v>
      </c>
    </row>
    <row r="189" spans="1:8" s="11" customFormat="1" x14ac:dyDescent="0.35">
      <c r="A189" s="10" t="s">
        <v>20</v>
      </c>
      <c r="B189" s="11">
        <v>12</v>
      </c>
      <c r="H189" s="11">
        <v>1</v>
      </c>
    </row>
    <row r="190" spans="1:8" s="11" customFormat="1" x14ac:dyDescent="0.35">
      <c r="A190" s="10" t="s">
        <v>20</v>
      </c>
      <c r="B190" s="11">
        <v>12</v>
      </c>
      <c r="F190" s="11">
        <v>1</v>
      </c>
    </row>
    <row r="191" spans="1:8" s="11" customFormat="1" x14ac:dyDescent="0.35">
      <c r="A191" s="10" t="s">
        <v>20</v>
      </c>
      <c r="B191" s="11">
        <v>12</v>
      </c>
      <c r="D191" s="13">
        <v>1</v>
      </c>
    </row>
    <row r="192" spans="1:8" s="11" customFormat="1" x14ac:dyDescent="0.35">
      <c r="A192" s="10" t="s">
        <v>20</v>
      </c>
      <c r="B192" s="11">
        <v>12</v>
      </c>
      <c r="H192" s="11">
        <v>1</v>
      </c>
    </row>
    <row r="193" spans="1:8" s="11" customFormat="1" x14ac:dyDescent="0.35">
      <c r="A193" s="10" t="s">
        <v>20</v>
      </c>
      <c r="B193" s="11">
        <v>12</v>
      </c>
      <c r="E193" s="11">
        <v>1</v>
      </c>
    </row>
    <row r="194" spans="1:8" s="11" customFormat="1" x14ac:dyDescent="0.35">
      <c r="A194" s="10" t="s">
        <v>20</v>
      </c>
      <c r="B194" s="11">
        <v>12</v>
      </c>
      <c r="F194" s="11">
        <v>1</v>
      </c>
    </row>
    <row r="195" spans="1:8" s="11" customFormat="1" x14ac:dyDescent="0.35">
      <c r="A195" s="10" t="s">
        <v>20</v>
      </c>
      <c r="B195" s="11">
        <v>12</v>
      </c>
      <c r="H195" s="11">
        <v>1</v>
      </c>
    </row>
    <row r="196" spans="1:8" s="11" customFormat="1" x14ac:dyDescent="0.35">
      <c r="A196" s="10" t="s">
        <v>20</v>
      </c>
      <c r="B196" s="11">
        <v>12</v>
      </c>
      <c r="F196" s="11">
        <v>1</v>
      </c>
    </row>
    <row r="197" spans="1:8" s="11" customFormat="1" x14ac:dyDescent="0.35">
      <c r="A197" s="10" t="s">
        <v>20</v>
      </c>
      <c r="B197" s="11">
        <v>12</v>
      </c>
      <c r="G197" s="11">
        <v>1</v>
      </c>
    </row>
    <row r="198" spans="1:8" s="11" customFormat="1" x14ac:dyDescent="0.35">
      <c r="A198" s="10" t="s">
        <v>20</v>
      </c>
      <c r="B198" s="11">
        <v>12</v>
      </c>
      <c r="G198" s="11">
        <v>1</v>
      </c>
    </row>
    <row r="199" spans="1:8" s="11" customFormat="1" x14ac:dyDescent="0.35">
      <c r="A199" s="10" t="s">
        <v>20</v>
      </c>
      <c r="B199" s="11">
        <v>12</v>
      </c>
      <c r="D199" s="13">
        <v>1</v>
      </c>
    </row>
    <row r="200" spans="1:8" s="11" customFormat="1" x14ac:dyDescent="0.35">
      <c r="A200" s="10" t="s">
        <v>20</v>
      </c>
      <c r="B200" s="11">
        <v>12</v>
      </c>
      <c r="H200" s="11">
        <v>1</v>
      </c>
    </row>
    <row r="201" spans="1:8" s="11" customFormat="1" x14ac:dyDescent="0.35">
      <c r="A201" s="10" t="s">
        <v>20</v>
      </c>
      <c r="B201" s="11">
        <v>12</v>
      </c>
      <c r="H201" s="11">
        <v>1</v>
      </c>
    </row>
    <row r="202" spans="1:8" s="11" customFormat="1" x14ac:dyDescent="0.35">
      <c r="A202" s="10" t="s">
        <v>20</v>
      </c>
      <c r="B202" s="11">
        <v>12</v>
      </c>
      <c r="H202" s="11">
        <v>1</v>
      </c>
    </row>
    <row r="203" spans="1:8" s="11" customFormat="1" x14ac:dyDescent="0.35">
      <c r="A203" s="10" t="s">
        <v>20</v>
      </c>
      <c r="B203" s="11">
        <v>12</v>
      </c>
      <c r="H203" s="11">
        <v>1</v>
      </c>
    </row>
    <row r="204" spans="1:8" s="11" customFormat="1" x14ac:dyDescent="0.35">
      <c r="A204" s="10" t="s">
        <v>20</v>
      </c>
      <c r="B204" s="11">
        <v>12</v>
      </c>
      <c r="E204" s="11">
        <v>1</v>
      </c>
    </row>
    <row r="205" spans="1:8" s="11" customFormat="1" x14ac:dyDescent="0.35">
      <c r="A205" s="10" t="s">
        <v>20</v>
      </c>
      <c r="B205" s="11">
        <v>12</v>
      </c>
      <c r="F205" s="11">
        <v>1</v>
      </c>
    </row>
    <row r="206" spans="1:8" s="11" customFormat="1" x14ac:dyDescent="0.35">
      <c r="A206" s="10" t="s">
        <v>20</v>
      </c>
      <c r="B206" s="11">
        <v>12</v>
      </c>
      <c r="D206" s="13">
        <v>1</v>
      </c>
    </row>
    <row r="207" spans="1:8" s="11" customFormat="1" x14ac:dyDescent="0.35">
      <c r="A207" s="10" t="s">
        <v>20</v>
      </c>
      <c r="B207" s="11">
        <v>12</v>
      </c>
      <c r="D207" s="13">
        <v>1</v>
      </c>
    </row>
    <row r="208" spans="1:8" s="11" customFormat="1" x14ac:dyDescent="0.35">
      <c r="A208" s="10" t="s">
        <v>20</v>
      </c>
      <c r="B208" s="11">
        <v>12</v>
      </c>
      <c r="H208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AC54-05C1-4C38-87B6-1A8A0FA737FF}">
  <dimension ref="A1:G17"/>
  <sheetViews>
    <sheetView zoomScale="104" workbookViewId="0">
      <selection activeCell="A25" sqref="A25"/>
    </sheetView>
  </sheetViews>
  <sheetFormatPr defaultRowHeight="14.5" x14ac:dyDescent="0.35"/>
  <cols>
    <col min="1" max="1" width="17" bestFit="1" customWidth="1"/>
    <col min="2" max="2" width="18.1796875" bestFit="1" customWidth="1"/>
    <col min="3" max="3" width="21.6328125" bestFit="1" customWidth="1"/>
    <col min="4" max="4" width="12.54296875" bestFit="1" customWidth="1"/>
    <col min="5" max="5" width="26.1796875" bestFit="1" customWidth="1"/>
    <col min="6" max="6" width="12.54296875" bestFit="1" customWidth="1"/>
    <col min="7" max="7" width="23.90625" bestFit="1" customWidth="1"/>
  </cols>
  <sheetData>
    <row r="1" spans="1:7" x14ac:dyDescent="0.35">
      <c r="A1" s="15" t="s">
        <v>10</v>
      </c>
      <c r="B1" t="s">
        <v>13</v>
      </c>
      <c r="C1" t="s">
        <v>12</v>
      </c>
      <c r="D1" t="s">
        <v>11</v>
      </c>
      <c r="E1" t="s">
        <v>15</v>
      </c>
      <c r="F1" t="s">
        <v>16</v>
      </c>
      <c r="G1" t="s">
        <v>14</v>
      </c>
    </row>
    <row r="2" spans="1:7" x14ac:dyDescent="0.35">
      <c r="A2" s="16" t="s">
        <v>20</v>
      </c>
      <c r="B2">
        <v>4</v>
      </c>
      <c r="C2">
        <v>22</v>
      </c>
      <c r="D2">
        <v>15</v>
      </c>
      <c r="E2">
        <v>5</v>
      </c>
      <c r="F2">
        <v>18</v>
      </c>
      <c r="G2">
        <v>12</v>
      </c>
    </row>
    <row r="3" spans="1:7" x14ac:dyDescent="0.35">
      <c r="A3" s="17">
        <v>11</v>
      </c>
      <c r="B3">
        <v>4</v>
      </c>
      <c r="C3">
        <v>13</v>
      </c>
      <c r="D3">
        <v>9</v>
      </c>
      <c r="E3">
        <v>3</v>
      </c>
      <c r="F3">
        <v>5</v>
      </c>
      <c r="G3">
        <v>8</v>
      </c>
    </row>
    <row r="4" spans="1:7" x14ac:dyDescent="0.35">
      <c r="A4" s="17">
        <v>12</v>
      </c>
      <c r="C4">
        <v>9</v>
      </c>
      <c r="D4">
        <v>6</v>
      </c>
      <c r="E4">
        <v>2</v>
      </c>
      <c r="F4">
        <v>13</v>
      </c>
      <c r="G4">
        <v>4</v>
      </c>
    </row>
    <row r="5" spans="1:7" x14ac:dyDescent="0.35">
      <c r="A5" s="16" t="s">
        <v>18</v>
      </c>
      <c r="B5">
        <v>5</v>
      </c>
      <c r="C5">
        <v>5</v>
      </c>
      <c r="D5">
        <v>2</v>
      </c>
      <c r="E5">
        <v>1</v>
      </c>
      <c r="F5">
        <v>2</v>
      </c>
      <c r="G5">
        <v>12</v>
      </c>
    </row>
    <row r="6" spans="1:7" x14ac:dyDescent="0.35">
      <c r="A6" s="17">
        <v>4</v>
      </c>
      <c r="C6">
        <v>5</v>
      </c>
      <c r="D6">
        <v>2</v>
      </c>
      <c r="E6">
        <v>1</v>
      </c>
      <c r="F6">
        <v>1</v>
      </c>
      <c r="G6">
        <v>6</v>
      </c>
    </row>
    <row r="7" spans="1:7" x14ac:dyDescent="0.35">
      <c r="A7" s="17">
        <v>5</v>
      </c>
      <c r="F7">
        <v>1</v>
      </c>
      <c r="G7">
        <v>2</v>
      </c>
    </row>
    <row r="8" spans="1:7" x14ac:dyDescent="0.35">
      <c r="A8" s="17">
        <v>6</v>
      </c>
      <c r="B8">
        <v>5</v>
      </c>
      <c r="G8">
        <v>4</v>
      </c>
    </row>
    <row r="9" spans="1:7" x14ac:dyDescent="0.35">
      <c r="A9" s="16" t="s">
        <v>19</v>
      </c>
      <c r="B9">
        <v>5</v>
      </c>
      <c r="C9">
        <v>23</v>
      </c>
      <c r="D9">
        <v>6</v>
      </c>
      <c r="E9">
        <v>6</v>
      </c>
      <c r="F9">
        <v>12</v>
      </c>
      <c r="G9">
        <v>15</v>
      </c>
    </row>
    <row r="10" spans="1:7" x14ac:dyDescent="0.35">
      <c r="A10" s="17">
        <v>7</v>
      </c>
      <c r="C10">
        <v>5</v>
      </c>
      <c r="D10">
        <v>2</v>
      </c>
      <c r="E10">
        <v>1</v>
      </c>
      <c r="F10">
        <v>2</v>
      </c>
      <c r="G10">
        <v>2</v>
      </c>
    </row>
    <row r="11" spans="1:7" x14ac:dyDescent="0.35">
      <c r="A11" s="17">
        <v>8</v>
      </c>
      <c r="C11">
        <v>16</v>
      </c>
      <c r="D11">
        <v>2</v>
      </c>
      <c r="E11">
        <v>4</v>
      </c>
      <c r="F11">
        <v>6</v>
      </c>
      <c r="G11">
        <v>5</v>
      </c>
    </row>
    <row r="12" spans="1:7" x14ac:dyDescent="0.35">
      <c r="A12" s="17">
        <v>9</v>
      </c>
      <c r="B12">
        <v>5</v>
      </c>
      <c r="C12">
        <v>2</v>
      </c>
      <c r="D12">
        <v>2</v>
      </c>
      <c r="E12">
        <v>1</v>
      </c>
      <c r="F12">
        <v>4</v>
      </c>
      <c r="G12">
        <v>8</v>
      </c>
    </row>
    <row r="13" spans="1:7" x14ac:dyDescent="0.35">
      <c r="A13" s="16" t="s">
        <v>17</v>
      </c>
      <c r="B13">
        <v>5</v>
      </c>
      <c r="C13">
        <v>7</v>
      </c>
      <c r="D13">
        <v>14</v>
      </c>
      <c r="E13">
        <v>2</v>
      </c>
      <c r="F13">
        <v>1</v>
      </c>
      <c r="G13">
        <v>8</v>
      </c>
    </row>
    <row r="14" spans="1:7" x14ac:dyDescent="0.35">
      <c r="A14" s="17">
        <v>1</v>
      </c>
      <c r="D14">
        <v>11</v>
      </c>
      <c r="F14">
        <v>1</v>
      </c>
      <c r="G14">
        <v>1</v>
      </c>
    </row>
    <row r="15" spans="1:7" x14ac:dyDescent="0.35">
      <c r="A15" s="17">
        <v>2</v>
      </c>
      <c r="C15">
        <v>3</v>
      </c>
      <c r="D15">
        <v>1</v>
      </c>
      <c r="G15">
        <v>1</v>
      </c>
    </row>
    <row r="16" spans="1:7" x14ac:dyDescent="0.35">
      <c r="A16" s="17">
        <v>3</v>
      </c>
      <c r="B16">
        <v>5</v>
      </c>
      <c r="C16">
        <v>4</v>
      </c>
      <c r="D16">
        <v>2</v>
      </c>
      <c r="E16">
        <v>2</v>
      </c>
      <c r="G16">
        <v>6</v>
      </c>
    </row>
    <row r="17" spans="1:7" x14ac:dyDescent="0.35">
      <c r="A17" s="16" t="s">
        <v>9</v>
      </c>
      <c r="B17">
        <v>19</v>
      </c>
      <c r="C17">
        <v>57</v>
      </c>
      <c r="D17">
        <v>37</v>
      </c>
      <c r="E17">
        <v>14</v>
      </c>
      <c r="F17">
        <v>33</v>
      </c>
      <c r="G17">
        <v>47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E5E-B8CD-4DC7-A604-4BE52B605AD8}">
  <dimension ref="A1:G31"/>
  <sheetViews>
    <sheetView topLeftCell="E12" zoomScale="112" workbookViewId="0">
      <selection activeCell="G26" sqref="G26"/>
    </sheetView>
  </sheetViews>
  <sheetFormatPr defaultRowHeight="14.5" x14ac:dyDescent="0.35"/>
  <cols>
    <col min="1" max="1" width="15.08984375" bestFit="1" customWidth="1"/>
    <col min="2" max="2" width="11.36328125" bestFit="1" customWidth="1"/>
    <col min="3" max="3" width="19.6328125" bestFit="1" customWidth="1"/>
    <col min="4" max="4" width="14.81640625" bestFit="1" customWidth="1"/>
    <col min="5" max="5" width="19.6328125" bestFit="1" customWidth="1"/>
    <col min="6" max="6" width="17.90625" bestFit="1" customWidth="1"/>
    <col min="7" max="7" width="6.26953125" bestFit="1" customWidth="1"/>
  </cols>
  <sheetData>
    <row r="1" spans="1:7" x14ac:dyDescent="0.35">
      <c r="B1" t="s">
        <v>21</v>
      </c>
      <c r="C1" t="s">
        <v>22</v>
      </c>
      <c r="D1" t="s">
        <v>2</v>
      </c>
      <c r="E1" t="s">
        <v>8</v>
      </c>
      <c r="F1" t="s">
        <v>23</v>
      </c>
      <c r="G1" t="s">
        <v>7</v>
      </c>
    </row>
    <row r="2" spans="1:7" x14ac:dyDescent="0.35">
      <c r="A2" t="s">
        <v>17</v>
      </c>
      <c r="B2">
        <v>5</v>
      </c>
      <c r="C2">
        <v>7</v>
      </c>
      <c r="D2">
        <v>14</v>
      </c>
      <c r="E2">
        <v>2</v>
      </c>
      <c r="F2">
        <v>8</v>
      </c>
      <c r="G2">
        <v>1</v>
      </c>
    </row>
    <row r="3" spans="1:7" x14ac:dyDescent="0.35">
      <c r="A3" t="s">
        <v>18</v>
      </c>
      <c r="B3">
        <v>5</v>
      </c>
      <c r="C3">
        <v>5</v>
      </c>
      <c r="D3">
        <v>2</v>
      </c>
      <c r="E3">
        <v>1</v>
      </c>
      <c r="F3">
        <v>12</v>
      </c>
      <c r="G3">
        <v>2</v>
      </c>
    </row>
    <row r="4" spans="1:7" x14ac:dyDescent="0.35">
      <c r="A4" t="s">
        <v>19</v>
      </c>
      <c r="B4">
        <v>5</v>
      </c>
      <c r="C4">
        <v>23</v>
      </c>
      <c r="D4">
        <v>6</v>
      </c>
      <c r="E4">
        <v>6</v>
      </c>
      <c r="F4">
        <v>15</v>
      </c>
      <c r="G4">
        <v>12</v>
      </c>
    </row>
    <row r="5" spans="1:7" x14ac:dyDescent="0.35">
      <c r="A5" t="s">
        <v>20</v>
      </c>
      <c r="B5">
        <v>4</v>
      </c>
      <c r="C5">
        <v>22</v>
      </c>
      <c r="D5">
        <v>15</v>
      </c>
      <c r="E5">
        <v>5</v>
      </c>
      <c r="F5">
        <v>12</v>
      </c>
      <c r="G5">
        <v>18</v>
      </c>
    </row>
    <row r="13" spans="1:7" x14ac:dyDescent="0.35">
      <c r="B13" t="s">
        <v>21</v>
      </c>
      <c r="C13" t="s">
        <v>6</v>
      </c>
      <c r="D13" t="s">
        <v>2</v>
      </c>
      <c r="E13" t="s">
        <v>8</v>
      </c>
      <c r="F13" t="s">
        <v>22</v>
      </c>
      <c r="G13" t="s">
        <v>7</v>
      </c>
    </row>
    <row r="14" spans="1:7" x14ac:dyDescent="0.35">
      <c r="A14" t="s">
        <v>17</v>
      </c>
      <c r="B14">
        <v>5</v>
      </c>
      <c r="C14">
        <v>8</v>
      </c>
      <c r="D14">
        <v>14</v>
      </c>
      <c r="E14">
        <v>2</v>
      </c>
      <c r="F14">
        <v>7</v>
      </c>
      <c r="G14">
        <v>1</v>
      </c>
    </row>
    <row r="15" spans="1:7" x14ac:dyDescent="0.35">
      <c r="A15" t="s">
        <v>18</v>
      </c>
      <c r="B15">
        <v>5</v>
      </c>
      <c r="C15">
        <v>12</v>
      </c>
      <c r="D15">
        <v>2</v>
      </c>
      <c r="E15">
        <v>1</v>
      </c>
      <c r="F15">
        <v>5</v>
      </c>
      <c r="G15">
        <v>2</v>
      </c>
    </row>
    <row r="16" spans="1:7" x14ac:dyDescent="0.35">
      <c r="A16" t="s">
        <v>19</v>
      </c>
      <c r="B16">
        <v>5</v>
      </c>
      <c r="C16">
        <v>15</v>
      </c>
      <c r="D16">
        <v>6</v>
      </c>
      <c r="E16">
        <v>6</v>
      </c>
      <c r="F16">
        <v>23</v>
      </c>
      <c r="G16">
        <v>12</v>
      </c>
    </row>
    <row r="17" spans="1:7" x14ac:dyDescent="0.35">
      <c r="A17" t="s">
        <v>20</v>
      </c>
      <c r="B17">
        <v>4</v>
      </c>
      <c r="C17">
        <v>12</v>
      </c>
      <c r="D17">
        <v>15</v>
      </c>
      <c r="E17">
        <v>5</v>
      </c>
      <c r="F17">
        <v>22</v>
      </c>
      <c r="G17">
        <v>18</v>
      </c>
    </row>
    <row r="20" spans="1:7" x14ac:dyDescent="0.35">
      <c r="B20" t="s">
        <v>21</v>
      </c>
      <c r="C20" t="s">
        <v>6</v>
      </c>
    </row>
    <row r="21" spans="1:7" x14ac:dyDescent="0.35">
      <c r="A21" t="s">
        <v>17</v>
      </c>
      <c r="B21">
        <v>5</v>
      </c>
      <c r="C21">
        <v>2</v>
      </c>
    </row>
    <row r="22" spans="1:7" x14ac:dyDescent="0.35">
      <c r="A22" t="s">
        <v>18</v>
      </c>
      <c r="B22">
        <v>5</v>
      </c>
      <c r="C22">
        <v>1</v>
      </c>
    </row>
    <row r="23" spans="1:7" x14ac:dyDescent="0.35">
      <c r="A23" t="s">
        <v>19</v>
      </c>
      <c r="B23">
        <v>5</v>
      </c>
      <c r="C23">
        <v>6</v>
      </c>
    </row>
    <row r="24" spans="1:7" x14ac:dyDescent="0.35">
      <c r="A24" t="s">
        <v>20</v>
      </c>
      <c r="B24">
        <v>4</v>
      </c>
      <c r="C24">
        <v>5</v>
      </c>
    </row>
    <row r="27" spans="1:7" x14ac:dyDescent="0.35">
      <c r="B27" t="s">
        <v>2</v>
      </c>
      <c r="C27" t="s">
        <v>8</v>
      </c>
      <c r="D27" t="s">
        <v>22</v>
      </c>
      <c r="E27" t="s">
        <v>7</v>
      </c>
    </row>
    <row r="28" spans="1:7" x14ac:dyDescent="0.35">
      <c r="A28" t="s">
        <v>17</v>
      </c>
      <c r="B28">
        <v>14</v>
      </c>
      <c r="C28">
        <v>2</v>
      </c>
      <c r="D28">
        <v>7</v>
      </c>
      <c r="E28">
        <v>1</v>
      </c>
    </row>
    <row r="29" spans="1:7" x14ac:dyDescent="0.35">
      <c r="A29" t="s">
        <v>18</v>
      </c>
      <c r="B29">
        <v>2</v>
      </c>
      <c r="C29">
        <v>1</v>
      </c>
      <c r="D29">
        <v>5</v>
      </c>
      <c r="E29">
        <v>2</v>
      </c>
    </row>
    <row r="30" spans="1:7" x14ac:dyDescent="0.35">
      <c r="A30" t="s">
        <v>19</v>
      </c>
      <c r="B30">
        <v>6</v>
      </c>
      <c r="C30">
        <v>6</v>
      </c>
      <c r="D30">
        <v>23</v>
      </c>
      <c r="E30">
        <v>12</v>
      </c>
    </row>
    <row r="31" spans="1:7" x14ac:dyDescent="0.35">
      <c r="A31" t="s">
        <v>20</v>
      </c>
      <c r="B31">
        <v>15</v>
      </c>
      <c r="C31">
        <v>5</v>
      </c>
      <c r="D31">
        <v>22</v>
      </c>
      <c r="E31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FEE1-803E-4555-82C4-04FB02D7226B}">
  <dimension ref="A1:B15"/>
  <sheetViews>
    <sheetView zoomScale="102" workbookViewId="0">
      <selection activeCell="E14" sqref="E14"/>
    </sheetView>
  </sheetViews>
  <sheetFormatPr defaultRowHeight="14.5" x14ac:dyDescent="0.35"/>
  <cols>
    <col min="1" max="1" width="16.81640625" bestFit="1" customWidth="1"/>
    <col min="2" max="2" width="11.81640625" bestFit="1" customWidth="1"/>
  </cols>
  <sheetData>
    <row r="1" spans="1:2" x14ac:dyDescent="0.35">
      <c r="A1" s="20" t="s">
        <v>63</v>
      </c>
      <c r="B1" s="20"/>
    </row>
    <row r="3" spans="1:2" x14ac:dyDescent="0.35">
      <c r="A3" t="s">
        <v>52</v>
      </c>
      <c r="B3">
        <v>1.3333333333333333</v>
      </c>
    </row>
    <row r="4" spans="1:2" x14ac:dyDescent="0.35">
      <c r="A4" t="s">
        <v>51</v>
      </c>
      <c r="B4">
        <v>1.3333333333333335</v>
      </c>
    </row>
    <row r="5" spans="1:2" x14ac:dyDescent="0.35">
      <c r="A5" t="s">
        <v>53</v>
      </c>
      <c r="B5">
        <v>0</v>
      </c>
    </row>
    <row r="6" spans="1:2" x14ac:dyDescent="0.35">
      <c r="A6" t="s">
        <v>54</v>
      </c>
      <c r="B6">
        <v>0</v>
      </c>
    </row>
    <row r="7" spans="1:2" x14ac:dyDescent="0.35">
      <c r="A7" t="s">
        <v>55</v>
      </c>
      <c r="B7">
        <v>2.3094010767585034</v>
      </c>
    </row>
    <row r="8" spans="1:2" x14ac:dyDescent="0.35">
      <c r="A8" t="s">
        <v>56</v>
      </c>
      <c r="B8">
        <v>5.3333333333333339</v>
      </c>
    </row>
    <row r="9" spans="1:2" x14ac:dyDescent="0.35">
      <c r="A9" t="s">
        <v>57</v>
      </c>
      <c r="B9" t="e">
        <v>#DIV/0!</v>
      </c>
    </row>
    <row r="10" spans="1:2" x14ac:dyDescent="0.35">
      <c r="A10" t="s">
        <v>58</v>
      </c>
      <c r="B10">
        <v>1.7320508075688776</v>
      </c>
    </row>
    <row r="11" spans="1:2" x14ac:dyDescent="0.35">
      <c r="A11" t="s">
        <v>59</v>
      </c>
      <c r="B11">
        <v>4</v>
      </c>
    </row>
    <row r="12" spans="1:2" x14ac:dyDescent="0.35">
      <c r="A12" t="s">
        <v>60</v>
      </c>
      <c r="B12">
        <v>0</v>
      </c>
    </row>
    <row r="13" spans="1:2" x14ac:dyDescent="0.35">
      <c r="A13" t="s">
        <v>61</v>
      </c>
      <c r="B13">
        <v>4</v>
      </c>
    </row>
    <row r="14" spans="1:2" x14ac:dyDescent="0.35">
      <c r="A14" t="s">
        <v>27</v>
      </c>
      <c r="B14">
        <v>4</v>
      </c>
    </row>
    <row r="15" spans="1:2" ht="15" thickBot="1" x14ac:dyDescent="0.4">
      <c r="A15" s="18" t="s">
        <v>26</v>
      </c>
      <c r="B15" s="1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A5B1-071C-4D4A-8D91-823C9DC2704D}">
  <dimension ref="A1:O60"/>
  <sheetViews>
    <sheetView topLeftCell="E58" zoomScale="109" zoomScaleNormal="115" workbookViewId="0">
      <selection activeCell="M74" sqref="M74"/>
    </sheetView>
  </sheetViews>
  <sheetFormatPr defaultRowHeight="14.5" x14ac:dyDescent="0.35"/>
  <cols>
    <col min="1" max="1" width="15" bestFit="1" customWidth="1"/>
    <col min="2" max="2" width="11.81640625" bestFit="1" customWidth="1"/>
    <col min="3" max="3" width="17.453125" bestFit="1" customWidth="1"/>
    <col min="4" max="4" width="11.81640625" bestFit="1" customWidth="1"/>
    <col min="5" max="5" width="19.6328125" bestFit="1" customWidth="1"/>
    <col min="6" max="6" width="14.6328125" bestFit="1" customWidth="1"/>
    <col min="7" max="7" width="11.81640625" bestFit="1" customWidth="1"/>
    <col min="9" max="9" width="16.81640625" bestFit="1" customWidth="1"/>
    <col min="10" max="10" width="17.90625" bestFit="1" customWidth="1"/>
    <col min="11" max="11" width="21.26953125" bestFit="1" customWidth="1"/>
    <col min="12" max="12" width="12.54296875" bestFit="1" customWidth="1"/>
    <col min="13" max="13" width="26.08984375" bestFit="1" customWidth="1"/>
    <col min="14" max="14" width="14.6328125" bestFit="1" customWidth="1"/>
    <col min="15" max="15" width="23.81640625" bestFit="1" customWidth="1"/>
  </cols>
  <sheetData>
    <row r="1" spans="1:15" x14ac:dyDescent="0.35">
      <c r="A1" t="s">
        <v>62</v>
      </c>
    </row>
    <row r="2" spans="1:15" x14ac:dyDescent="0.35">
      <c r="B2" t="s">
        <v>21</v>
      </c>
      <c r="C2" t="s">
        <v>6</v>
      </c>
      <c r="D2" t="s">
        <v>2</v>
      </c>
      <c r="E2" t="s">
        <v>8</v>
      </c>
      <c r="F2" t="s">
        <v>22</v>
      </c>
      <c r="G2" t="s">
        <v>7</v>
      </c>
    </row>
    <row r="3" spans="1:15" x14ac:dyDescent="0.35">
      <c r="A3" t="s">
        <v>17</v>
      </c>
      <c r="B3">
        <f>AVERAGE(J21:J23)</f>
        <v>1.6666666666666667</v>
      </c>
      <c r="C3">
        <f>AVERAGE(O21:O23)</f>
        <v>2.6666666666666665</v>
      </c>
      <c r="D3">
        <f>AVERAGE(L21:L23)</f>
        <v>4.666666666666667</v>
      </c>
      <c r="E3">
        <f>AVERAGE(M21:M23)</f>
        <v>0.66666666666666663</v>
      </c>
      <c r="F3">
        <f>AVERAGE(K21:K23)</f>
        <v>2.3333333333333335</v>
      </c>
      <c r="G3">
        <f>AVERAGE(N21:N23)</f>
        <v>0.33333333333333331</v>
      </c>
    </row>
    <row r="4" spans="1:15" x14ac:dyDescent="0.35">
      <c r="A4" t="s">
        <v>18</v>
      </c>
      <c r="B4">
        <f>AVERAGE(J13:J15)</f>
        <v>1.6666666666666667</v>
      </c>
      <c r="C4">
        <f>AVERAGE(O13:O15)</f>
        <v>4</v>
      </c>
      <c r="D4">
        <f>AVERAGE(L13:L15)</f>
        <v>0.66666666666666663</v>
      </c>
      <c r="E4">
        <f>AVERAGE(M13:M15)</f>
        <v>0.33333333333333331</v>
      </c>
      <c r="F4">
        <f>AVERAGE(K13:K15)</f>
        <v>1.6666666666666667</v>
      </c>
      <c r="G4">
        <f>AVERAGE(N13:N15)</f>
        <v>0.66666666666666663</v>
      </c>
    </row>
    <row r="5" spans="1:15" x14ac:dyDescent="0.35">
      <c r="A5" t="s">
        <v>19</v>
      </c>
      <c r="B5">
        <f>AVERAGE(J17:J19)</f>
        <v>1.6666666666666667</v>
      </c>
      <c r="C5">
        <f>AVERAGE(O17:O19)</f>
        <v>5</v>
      </c>
      <c r="D5">
        <f>AVERAGE(L17:L19)</f>
        <v>2</v>
      </c>
      <c r="E5">
        <f>AVERAGE(M17:M19)</f>
        <v>2</v>
      </c>
      <c r="F5">
        <f>AVERAGE(K17:K19)</f>
        <v>7.666666666666667</v>
      </c>
      <c r="G5">
        <f>AVERAGE(N17:N19)</f>
        <v>4</v>
      </c>
      <c r="I5" t="s">
        <v>10</v>
      </c>
      <c r="J5" t="s">
        <v>13</v>
      </c>
      <c r="K5" t="s">
        <v>12</v>
      </c>
      <c r="L5" t="s">
        <v>11</v>
      </c>
      <c r="M5" t="s">
        <v>15</v>
      </c>
      <c r="N5" t="s">
        <v>16</v>
      </c>
      <c r="O5" t="s">
        <v>14</v>
      </c>
    </row>
    <row r="6" spans="1:15" x14ac:dyDescent="0.35">
      <c r="A6" t="s">
        <v>20</v>
      </c>
      <c r="B6">
        <f>AVERAGE(J7:J9)</f>
        <v>1.3333333333333333</v>
      </c>
      <c r="C6">
        <f>AVERAGE(O7:O9)</f>
        <v>4</v>
      </c>
      <c r="D6">
        <f>AVERAGE(L7:L9)</f>
        <v>5</v>
      </c>
      <c r="E6">
        <f>AVERAGE(M7:M9)</f>
        <v>1.6666666666666667</v>
      </c>
      <c r="F6">
        <f>AVERAGE(K7:K9)</f>
        <v>7.333333333333333</v>
      </c>
      <c r="G6">
        <f>AVERAGE(N7:N9)</f>
        <v>6</v>
      </c>
      <c r="I6" s="21" t="s">
        <v>20</v>
      </c>
      <c r="J6" s="21">
        <v>4</v>
      </c>
      <c r="K6" s="21">
        <v>22</v>
      </c>
      <c r="L6" s="21">
        <v>15</v>
      </c>
      <c r="M6" s="21">
        <v>5</v>
      </c>
      <c r="N6" s="21">
        <v>18</v>
      </c>
      <c r="O6" s="21">
        <v>12</v>
      </c>
    </row>
    <row r="7" spans="1:15" x14ac:dyDescent="0.35">
      <c r="I7">
        <v>10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5">
      <c r="I8">
        <v>11</v>
      </c>
      <c r="J8">
        <v>4</v>
      </c>
      <c r="K8">
        <v>13</v>
      </c>
      <c r="L8">
        <v>9</v>
      </c>
      <c r="M8">
        <v>3</v>
      </c>
      <c r="N8">
        <v>5</v>
      </c>
      <c r="O8">
        <v>8</v>
      </c>
    </row>
    <row r="9" spans="1:15" x14ac:dyDescent="0.35">
      <c r="I9">
        <v>12</v>
      </c>
      <c r="J9">
        <v>0</v>
      </c>
      <c r="K9">
        <v>9</v>
      </c>
      <c r="L9">
        <v>6</v>
      </c>
      <c r="M9">
        <v>2</v>
      </c>
      <c r="N9">
        <v>13</v>
      </c>
      <c r="O9">
        <v>4</v>
      </c>
    </row>
    <row r="10" spans="1:15" x14ac:dyDescent="0.35">
      <c r="I10" t="s">
        <v>55</v>
      </c>
      <c r="J10">
        <f>STDEV(J7:J9)</f>
        <v>2.3094010767585034</v>
      </c>
      <c r="K10">
        <f t="shared" ref="K10:O10" si="0">STDEV(K7:K9)</f>
        <v>6.6583281184793925</v>
      </c>
      <c r="L10">
        <f t="shared" si="0"/>
        <v>4.5825756949558398</v>
      </c>
      <c r="M10">
        <f t="shared" si="0"/>
        <v>1.5275252316519465</v>
      </c>
      <c r="N10">
        <f t="shared" si="0"/>
        <v>6.5574385243020004</v>
      </c>
      <c r="O10">
        <f t="shared" si="0"/>
        <v>4</v>
      </c>
    </row>
    <row r="11" spans="1:15" x14ac:dyDescent="0.35">
      <c r="I11" t="s">
        <v>51</v>
      </c>
      <c r="J11">
        <f>STDEV(J7:J9)/SQRT(COUNT(J7:J9))</f>
        <v>1.3333333333333335</v>
      </c>
      <c r="K11">
        <f t="shared" ref="K11:O11" si="1">STDEV(K7:K9)/SQRT(COUNT(K7:K9))</f>
        <v>3.844187531556932</v>
      </c>
      <c r="L11">
        <f t="shared" si="1"/>
        <v>2.6457513110645907</v>
      </c>
      <c r="M11">
        <f t="shared" si="1"/>
        <v>0.88191710368819687</v>
      </c>
      <c r="N11">
        <f t="shared" si="1"/>
        <v>3.7859388972001824</v>
      </c>
      <c r="O11">
        <f t="shared" si="1"/>
        <v>2.3094010767585034</v>
      </c>
    </row>
    <row r="12" spans="1:15" x14ac:dyDescent="0.35">
      <c r="I12" s="21" t="s">
        <v>18</v>
      </c>
      <c r="J12" s="21">
        <v>5</v>
      </c>
      <c r="K12" s="21">
        <v>5</v>
      </c>
      <c r="L12" s="21">
        <v>2</v>
      </c>
      <c r="M12" s="21">
        <v>1</v>
      </c>
      <c r="N12" s="21">
        <v>2</v>
      </c>
      <c r="O12" s="21">
        <v>12</v>
      </c>
    </row>
    <row r="13" spans="1:15" x14ac:dyDescent="0.35">
      <c r="I13">
        <v>4</v>
      </c>
      <c r="J13">
        <v>0</v>
      </c>
      <c r="K13">
        <v>5</v>
      </c>
      <c r="L13">
        <v>2</v>
      </c>
      <c r="M13">
        <v>1</v>
      </c>
      <c r="N13">
        <v>1</v>
      </c>
      <c r="O13">
        <v>6</v>
      </c>
    </row>
    <row r="14" spans="1:15" x14ac:dyDescent="0.35">
      <c r="I14">
        <v>5</v>
      </c>
      <c r="J14">
        <v>0</v>
      </c>
      <c r="K14">
        <v>0</v>
      </c>
      <c r="L14">
        <v>0</v>
      </c>
      <c r="M14">
        <v>0</v>
      </c>
      <c r="N14">
        <v>1</v>
      </c>
      <c r="O14">
        <v>2</v>
      </c>
    </row>
    <row r="15" spans="1:15" x14ac:dyDescent="0.35">
      <c r="I15">
        <v>6</v>
      </c>
      <c r="J15">
        <v>5</v>
      </c>
      <c r="K15">
        <v>0</v>
      </c>
      <c r="L15">
        <v>0</v>
      </c>
      <c r="M15">
        <v>0</v>
      </c>
      <c r="N15">
        <v>0</v>
      </c>
      <c r="O15">
        <v>4</v>
      </c>
    </row>
    <row r="16" spans="1:15" x14ac:dyDescent="0.35">
      <c r="I16" s="21" t="s">
        <v>19</v>
      </c>
      <c r="J16" s="21">
        <v>5</v>
      </c>
      <c r="K16" s="21">
        <v>23</v>
      </c>
      <c r="L16" s="21">
        <v>6</v>
      </c>
      <c r="M16" s="21">
        <v>6</v>
      </c>
      <c r="N16" s="21">
        <v>12</v>
      </c>
      <c r="O16" s="21">
        <v>15</v>
      </c>
    </row>
    <row r="17" spans="9:15" x14ac:dyDescent="0.35">
      <c r="I17">
        <v>7</v>
      </c>
      <c r="J17">
        <v>0</v>
      </c>
      <c r="K17">
        <v>5</v>
      </c>
      <c r="L17">
        <v>2</v>
      </c>
      <c r="M17">
        <v>1</v>
      </c>
      <c r="N17">
        <v>2</v>
      </c>
      <c r="O17">
        <v>2</v>
      </c>
    </row>
    <row r="18" spans="9:15" x14ac:dyDescent="0.35">
      <c r="I18">
        <v>8</v>
      </c>
      <c r="J18">
        <v>0</v>
      </c>
      <c r="K18">
        <v>16</v>
      </c>
      <c r="L18">
        <v>2</v>
      </c>
      <c r="M18">
        <v>4</v>
      </c>
      <c r="N18">
        <v>6</v>
      </c>
      <c r="O18">
        <v>5</v>
      </c>
    </row>
    <row r="19" spans="9:15" x14ac:dyDescent="0.35">
      <c r="I19">
        <v>9</v>
      </c>
      <c r="J19">
        <v>5</v>
      </c>
      <c r="K19">
        <v>2</v>
      </c>
      <c r="L19">
        <v>2</v>
      </c>
      <c r="M19">
        <v>1</v>
      </c>
      <c r="N19">
        <v>4</v>
      </c>
      <c r="O19">
        <v>8</v>
      </c>
    </row>
    <row r="20" spans="9:15" x14ac:dyDescent="0.35">
      <c r="I20" s="21" t="s">
        <v>17</v>
      </c>
      <c r="J20" s="21">
        <v>5</v>
      </c>
      <c r="K20" s="21">
        <v>7</v>
      </c>
      <c r="L20" s="21">
        <v>14</v>
      </c>
      <c r="M20" s="21">
        <v>2</v>
      </c>
      <c r="N20" s="21">
        <v>1</v>
      </c>
      <c r="O20" s="21">
        <v>8</v>
      </c>
    </row>
    <row r="21" spans="9:15" x14ac:dyDescent="0.35">
      <c r="I21">
        <v>1</v>
      </c>
      <c r="J21">
        <v>0</v>
      </c>
      <c r="K21">
        <v>0</v>
      </c>
      <c r="L21">
        <v>11</v>
      </c>
      <c r="M21">
        <v>0</v>
      </c>
      <c r="N21">
        <v>1</v>
      </c>
      <c r="O21">
        <v>1</v>
      </c>
    </row>
    <row r="22" spans="9:15" x14ac:dyDescent="0.35">
      <c r="I22">
        <v>2</v>
      </c>
      <c r="J22">
        <v>0</v>
      </c>
      <c r="K22">
        <v>3</v>
      </c>
      <c r="L22">
        <v>1</v>
      </c>
      <c r="M22">
        <v>0</v>
      </c>
      <c r="N22">
        <v>0</v>
      </c>
      <c r="O22">
        <v>1</v>
      </c>
    </row>
    <row r="23" spans="9:15" x14ac:dyDescent="0.35">
      <c r="I23">
        <v>3</v>
      </c>
      <c r="J23">
        <v>5</v>
      </c>
      <c r="K23">
        <v>4</v>
      </c>
      <c r="L23">
        <v>2</v>
      </c>
      <c r="M23">
        <v>2</v>
      </c>
      <c r="N23">
        <v>0</v>
      </c>
      <c r="O23">
        <v>6</v>
      </c>
    </row>
    <row r="24" spans="9:15" x14ac:dyDescent="0.35">
      <c r="I24" s="21" t="s">
        <v>9</v>
      </c>
      <c r="J24" s="21">
        <v>19</v>
      </c>
      <c r="K24" s="21">
        <v>57</v>
      </c>
      <c r="L24" s="21">
        <v>37</v>
      </c>
      <c r="M24" s="21">
        <v>14</v>
      </c>
      <c r="N24" s="21">
        <v>33</v>
      </c>
      <c r="O24" s="21">
        <v>47</v>
      </c>
    </row>
    <row r="28" spans="9:15" x14ac:dyDescent="0.35">
      <c r="J28" t="s">
        <v>21</v>
      </c>
      <c r="K28" t="s">
        <v>6</v>
      </c>
      <c r="L28" t="s">
        <v>2</v>
      </c>
      <c r="M28" t="s">
        <v>8</v>
      </c>
      <c r="N28" t="s">
        <v>22</v>
      </c>
      <c r="O28" t="s">
        <v>7</v>
      </c>
    </row>
    <row r="29" spans="9:15" x14ac:dyDescent="0.35">
      <c r="I29" t="s">
        <v>20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9:15" x14ac:dyDescent="0.35">
      <c r="I30" t="s">
        <v>20</v>
      </c>
      <c r="J30">
        <v>4</v>
      </c>
      <c r="K30">
        <v>8</v>
      </c>
      <c r="L30">
        <v>9</v>
      </c>
      <c r="M30">
        <v>3</v>
      </c>
      <c r="N30">
        <v>13</v>
      </c>
      <c r="O30">
        <v>5</v>
      </c>
    </row>
    <row r="31" spans="9:15" x14ac:dyDescent="0.35">
      <c r="I31" t="s">
        <v>20</v>
      </c>
      <c r="J31">
        <v>0</v>
      </c>
      <c r="K31">
        <v>4</v>
      </c>
      <c r="L31">
        <v>6</v>
      </c>
      <c r="M31">
        <v>2</v>
      </c>
      <c r="N31">
        <v>9</v>
      </c>
      <c r="O31">
        <v>13</v>
      </c>
    </row>
    <row r="32" spans="9:15" x14ac:dyDescent="0.35">
      <c r="I32" s="22" t="s">
        <v>51</v>
      </c>
      <c r="J32" s="22">
        <f>STDEV(J29:J31)/SQRT(COUNT(J29:J31))</f>
        <v>1.3333333333333335</v>
      </c>
      <c r="K32" s="22">
        <f t="shared" ref="K32:N32" si="2">STDEV(K29:K31)/SQRT(COUNT(K29:K31))</f>
        <v>2.3094010767585034</v>
      </c>
      <c r="L32" s="22">
        <f t="shared" si="2"/>
        <v>2.6457513110645907</v>
      </c>
      <c r="M32" s="22">
        <f t="shared" si="2"/>
        <v>0.88191710368819687</v>
      </c>
      <c r="N32" s="22">
        <f t="shared" si="2"/>
        <v>3.844187531556932</v>
      </c>
      <c r="O32" s="22">
        <f>STDEV(O29:O31)/SQRT(COUNT(O29:O31))</f>
        <v>3.7859388972001824</v>
      </c>
    </row>
    <row r="33" spans="9:15" x14ac:dyDescent="0.35">
      <c r="I33" t="s">
        <v>18</v>
      </c>
      <c r="J33">
        <v>0</v>
      </c>
      <c r="K33">
        <v>6</v>
      </c>
      <c r="L33">
        <v>2</v>
      </c>
      <c r="M33">
        <v>1</v>
      </c>
      <c r="N33">
        <v>5</v>
      </c>
      <c r="O33">
        <v>1</v>
      </c>
    </row>
    <row r="34" spans="9:15" x14ac:dyDescent="0.35">
      <c r="I34" t="s">
        <v>18</v>
      </c>
      <c r="J34">
        <v>0</v>
      </c>
      <c r="K34">
        <v>2</v>
      </c>
      <c r="L34">
        <v>0</v>
      </c>
      <c r="M34">
        <v>0</v>
      </c>
      <c r="N34">
        <v>0</v>
      </c>
      <c r="O34">
        <v>1</v>
      </c>
    </row>
    <row r="35" spans="9:15" x14ac:dyDescent="0.35">
      <c r="I35" t="s">
        <v>18</v>
      </c>
      <c r="J35">
        <v>5</v>
      </c>
      <c r="K35">
        <v>4</v>
      </c>
      <c r="L35">
        <v>0</v>
      </c>
      <c r="M35">
        <v>0</v>
      </c>
      <c r="N35">
        <v>0</v>
      </c>
      <c r="O35">
        <v>0</v>
      </c>
    </row>
    <row r="36" spans="9:15" x14ac:dyDescent="0.35">
      <c r="I36" s="22" t="s">
        <v>51</v>
      </c>
      <c r="J36" s="22">
        <f>STDEV(J33:J35)/SQRT(COUNT(J33:J35))</f>
        <v>1.6666666666666667</v>
      </c>
      <c r="K36" s="22">
        <f t="shared" ref="K36:O36" si="3">STDEV(K33:K35)/SQRT(COUNT(K33:K35))</f>
        <v>1.1547005383792517</v>
      </c>
      <c r="L36" s="22">
        <f t="shared" si="3"/>
        <v>0.66666666666666674</v>
      </c>
      <c r="M36" s="22">
        <f t="shared" si="3"/>
        <v>0.33333333333333337</v>
      </c>
      <c r="N36" s="22">
        <f t="shared" si="3"/>
        <v>1.6666666666666667</v>
      </c>
      <c r="O36" s="22">
        <f t="shared" si="3"/>
        <v>0.33333333333333337</v>
      </c>
    </row>
    <row r="37" spans="9:15" x14ac:dyDescent="0.35">
      <c r="I37" t="s">
        <v>19</v>
      </c>
      <c r="J37">
        <v>0</v>
      </c>
      <c r="K37">
        <v>2</v>
      </c>
      <c r="L37">
        <v>2</v>
      </c>
      <c r="M37">
        <v>1</v>
      </c>
      <c r="N37">
        <v>5</v>
      </c>
      <c r="O37">
        <v>2</v>
      </c>
    </row>
    <row r="38" spans="9:15" x14ac:dyDescent="0.35">
      <c r="I38" t="s">
        <v>19</v>
      </c>
      <c r="J38">
        <v>0</v>
      </c>
      <c r="K38">
        <v>5</v>
      </c>
      <c r="L38">
        <v>2</v>
      </c>
      <c r="M38">
        <v>4</v>
      </c>
      <c r="N38">
        <v>16</v>
      </c>
      <c r="O38">
        <v>6</v>
      </c>
    </row>
    <row r="39" spans="9:15" x14ac:dyDescent="0.35">
      <c r="I39" t="s">
        <v>19</v>
      </c>
      <c r="J39">
        <v>5</v>
      </c>
      <c r="K39">
        <v>8</v>
      </c>
      <c r="L39">
        <v>2</v>
      </c>
      <c r="M39">
        <v>1</v>
      </c>
      <c r="N39">
        <v>2</v>
      </c>
      <c r="O39">
        <v>4</v>
      </c>
    </row>
    <row r="40" spans="9:15" x14ac:dyDescent="0.35">
      <c r="I40" s="22" t="s">
        <v>51</v>
      </c>
      <c r="J40" s="22">
        <f>STDEV(J37:J39)/SQRT(COUNT(J37:J39))</f>
        <v>1.6666666666666667</v>
      </c>
      <c r="K40" s="22">
        <f t="shared" ref="K40:O40" si="4">STDEV(K37:K39)/SQRT(COUNT(K37:K39))</f>
        <v>1.7320508075688774</v>
      </c>
      <c r="L40" s="22">
        <f t="shared" si="4"/>
        <v>0</v>
      </c>
      <c r="M40" s="22">
        <f t="shared" si="4"/>
        <v>1</v>
      </c>
      <c r="N40" s="22">
        <f t="shared" si="4"/>
        <v>4.2557151116012353</v>
      </c>
      <c r="O40" s="22">
        <f t="shared" si="4"/>
        <v>1.1547005383792517</v>
      </c>
    </row>
    <row r="41" spans="9:15" x14ac:dyDescent="0.35">
      <c r="I41" t="s">
        <v>17</v>
      </c>
      <c r="J41">
        <v>0</v>
      </c>
      <c r="K41">
        <v>1</v>
      </c>
      <c r="L41">
        <v>11</v>
      </c>
      <c r="M41">
        <v>0</v>
      </c>
      <c r="N41">
        <v>0</v>
      </c>
      <c r="O41">
        <v>1</v>
      </c>
    </row>
    <row r="42" spans="9:15" x14ac:dyDescent="0.35">
      <c r="I42" t="s">
        <v>17</v>
      </c>
      <c r="J42">
        <v>0</v>
      </c>
      <c r="K42">
        <v>1</v>
      </c>
      <c r="L42">
        <v>1</v>
      </c>
      <c r="M42">
        <v>0</v>
      </c>
      <c r="N42">
        <v>3</v>
      </c>
      <c r="O42">
        <v>0</v>
      </c>
    </row>
    <row r="43" spans="9:15" x14ac:dyDescent="0.35">
      <c r="I43" t="s">
        <v>17</v>
      </c>
      <c r="J43">
        <v>5</v>
      </c>
      <c r="K43">
        <v>6</v>
      </c>
      <c r="L43">
        <v>2</v>
      </c>
      <c r="M43">
        <v>2</v>
      </c>
      <c r="N43">
        <v>4</v>
      </c>
      <c r="O43">
        <v>0</v>
      </c>
    </row>
    <row r="44" spans="9:15" x14ac:dyDescent="0.35">
      <c r="I44" s="22" t="s">
        <v>51</v>
      </c>
      <c r="J44" s="22">
        <f>STDEV(J41:J43)/SQRT(COUNT(J41:J43))</f>
        <v>1.6666666666666667</v>
      </c>
      <c r="K44" s="22">
        <f t="shared" ref="K44:O44" si="5">STDEV(K41:K43)/SQRT(COUNT(K41:K43))</f>
        <v>1.666666666666667</v>
      </c>
      <c r="L44" s="22">
        <f t="shared" si="5"/>
        <v>3.1797973380564857</v>
      </c>
      <c r="M44" s="22">
        <f t="shared" si="5"/>
        <v>0.66666666666666674</v>
      </c>
      <c r="N44" s="22">
        <f t="shared" si="5"/>
        <v>1.2018504251546633</v>
      </c>
      <c r="O44" s="22">
        <f t="shared" si="5"/>
        <v>0.33333333333333337</v>
      </c>
    </row>
    <row r="56" spans="6:12" x14ac:dyDescent="0.35">
      <c r="G56" t="s">
        <v>22</v>
      </c>
      <c r="I56" t="s">
        <v>51</v>
      </c>
      <c r="L56" t="s">
        <v>7</v>
      </c>
    </row>
    <row r="57" spans="6:12" x14ac:dyDescent="0.35">
      <c r="F57" t="s">
        <v>17</v>
      </c>
      <c r="G57">
        <v>2.3333333333333335</v>
      </c>
      <c r="I57">
        <v>1.2018504251546633</v>
      </c>
      <c r="K57" t="s">
        <v>17</v>
      </c>
      <c r="L57">
        <v>0.33333333333333331</v>
      </c>
    </row>
    <row r="58" spans="6:12" x14ac:dyDescent="0.35">
      <c r="F58" t="s">
        <v>18</v>
      </c>
      <c r="G58">
        <v>1.6666666666666667</v>
      </c>
      <c r="I58">
        <v>1.6666666666666667</v>
      </c>
      <c r="K58" t="s">
        <v>18</v>
      </c>
      <c r="L58">
        <v>0.66666666666666663</v>
      </c>
    </row>
    <row r="59" spans="6:12" x14ac:dyDescent="0.35">
      <c r="F59" t="s">
        <v>19</v>
      </c>
      <c r="G59">
        <v>7.666666666666667</v>
      </c>
      <c r="I59">
        <v>4.2557151116012353</v>
      </c>
      <c r="K59" t="s">
        <v>19</v>
      </c>
      <c r="L59">
        <v>4</v>
      </c>
    </row>
    <row r="60" spans="6:12" x14ac:dyDescent="0.35">
      <c r="F60" t="s">
        <v>20</v>
      </c>
      <c r="G60">
        <v>7.333333333333333</v>
      </c>
      <c r="I60">
        <v>3.844187531556932</v>
      </c>
      <c r="K60" t="s">
        <v>20</v>
      </c>
      <c r="L60">
        <v>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02E8-AC25-40A6-B283-87016293DB0C}">
  <dimension ref="A1:B15"/>
  <sheetViews>
    <sheetView workbookViewId="0">
      <selection activeCell="K30" sqref="K30"/>
    </sheetView>
  </sheetViews>
  <sheetFormatPr defaultRowHeight="14.5" x14ac:dyDescent="0.35"/>
  <cols>
    <col min="1" max="1" width="16.81640625" bestFit="1" customWidth="1"/>
    <col min="2" max="2" width="12.453125" bestFit="1" customWidth="1"/>
  </cols>
  <sheetData>
    <row r="1" spans="1:2" x14ac:dyDescent="0.35">
      <c r="A1" s="20" t="s">
        <v>2</v>
      </c>
      <c r="B1" s="20"/>
    </row>
    <row r="3" spans="1:2" x14ac:dyDescent="0.35">
      <c r="A3" t="s">
        <v>52</v>
      </c>
      <c r="B3">
        <v>9.25</v>
      </c>
    </row>
    <row r="4" spans="1:2" x14ac:dyDescent="0.35">
      <c r="A4" t="s">
        <v>51</v>
      </c>
      <c r="B4">
        <v>3.1457643480294792</v>
      </c>
    </row>
    <row r="5" spans="1:2" x14ac:dyDescent="0.35">
      <c r="A5" t="s">
        <v>53</v>
      </c>
      <c r="B5">
        <v>10</v>
      </c>
    </row>
    <row r="6" spans="1:2" x14ac:dyDescent="0.35">
      <c r="A6" t="s">
        <v>54</v>
      </c>
      <c r="B6" t="e">
        <v>#N/A</v>
      </c>
    </row>
    <row r="7" spans="1:2" x14ac:dyDescent="0.35">
      <c r="A7" t="s">
        <v>55</v>
      </c>
      <c r="B7">
        <v>6.2915286960589585</v>
      </c>
    </row>
    <row r="8" spans="1:2" x14ac:dyDescent="0.35">
      <c r="A8" t="s">
        <v>56</v>
      </c>
      <c r="B8">
        <v>39.583333333333336</v>
      </c>
    </row>
    <row r="9" spans="1:2" x14ac:dyDescent="0.35">
      <c r="A9" t="s">
        <v>57</v>
      </c>
      <c r="B9">
        <v>-3.9764210526315811</v>
      </c>
    </row>
    <row r="10" spans="1:2" x14ac:dyDescent="0.35">
      <c r="A10" t="s">
        <v>58</v>
      </c>
      <c r="B10">
        <v>-0.31621467219194926</v>
      </c>
    </row>
    <row r="11" spans="1:2" x14ac:dyDescent="0.35">
      <c r="A11" t="s">
        <v>59</v>
      </c>
      <c r="B11">
        <v>13</v>
      </c>
    </row>
    <row r="12" spans="1:2" x14ac:dyDescent="0.35">
      <c r="A12" t="s">
        <v>60</v>
      </c>
      <c r="B12">
        <v>2</v>
      </c>
    </row>
    <row r="13" spans="1:2" x14ac:dyDescent="0.35">
      <c r="A13" t="s">
        <v>61</v>
      </c>
      <c r="B13">
        <v>15</v>
      </c>
    </row>
    <row r="14" spans="1:2" x14ac:dyDescent="0.35">
      <c r="A14" t="s">
        <v>27</v>
      </c>
      <c r="B14">
        <v>37</v>
      </c>
    </row>
    <row r="15" spans="1:2" ht="15" thickBot="1" x14ac:dyDescent="0.4">
      <c r="A15" s="18" t="s">
        <v>26</v>
      </c>
      <c r="B15" s="18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53E2-553C-4D46-B21B-D95C0B435DB2}">
  <dimension ref="A1:B15"/>
  <sheetViews>
    <sheetView workbookViewId="0">
      <selection activeCell="B4" sqref="B4"/>
    </sheetView>
  </sheetViews>
  <sheetFormatPr defaultRowHeight="14.5" x14ac:dyDescent="0.35"/>
  <cols>
    <col min="1" max="1" width="16.81640625" bestFit="1" customWidth="1"/>
    <col min="2" max="2" width="12.453125" bestFit="1" customWidth="1"/>
  </cols>
  <sheetData>
    <row r="1" spans="1:2" x14ac:dyDescent="0.35">
      <c r="A1" s="20" t="s">
        <v>8</v>
      </c>
      <c r="B1" s="20"/>
    </row>
    <row r="3" spans="1:2" x14ac:dyDescent="0.35">
      <c r="A3" t="s">
        <v>52</v>
      </c>
      <c r="B3">
        <v>3.5</v>
      </c>
    </row>
    <row r="4" spans="1:2" x14ac:dyDescent="0.35">
      <c r="A4" t="s">
        <v>51</v>
      </c>
      <c r="B4">
        <v>1.1902380714238083</v>
      </c>
    </row>
    <row r="5" spans="1:2" x14ac:dyDescent="0.35">
      <c r="A5" t="s">
        <v>53</v>
      </c>
      <c r="B5">
        <v>3.5</v>
      </c>
    </row>
    <row r="6" spans="1:2" x14ac:dyDescent="0.35">
      <c r="A6" t="s">
        <v>54</v>
      </c>
      <c r="B6" t="e">
        <v>#N/A</v>
      </c>
    </row>
    <row r="7" spans="1:2" x14ac:dyDescent="0.35">
      <c r="A7" t="s">
        <v>55</v>
      </c>
      <c r="B7">
        <v>2.3804761428476167</v>
      </c>
    </row>
    <row r="8" spans="1:2" x14ac:dyDescent="0.35">
      <c r="A8" t="s">
        <v>56</v>
      </c>
      <c r="B8">
        <v>5.666666666666667</v>
      </c>
    </row>
    <row r="9" spans="1:2" x14ac:dyDescent="0.35">
      <c r="A9" t="s">
        <v>57</v>
      </c>
      <c r="B9">
        <v>-4.3391003460207589</v>
      </c>
    </row>
    <row r="10" spans="1:2" x14ac:dyDescent="0.35">
      <c r="A10" t="s">
        <v>58</v>
      </c>
      <c r="B10">
        <v>0</v>
      </c>
    </row>
    <row r="11" spans="1:2" x14ac:dyDescent="0.35">
      <c r="A11" t="s">
        <v>59</v>
      </c>
      <c r="B11">
        <v>5</v>
      </c>
    </row>
    <row r="12" spans="1:2" x14ac:dyDescent="0.35">
      <c r="A12" t="s">
        <v>60</v>
      </c>
      <c r="B12">
        <v>1</v>
      </c>
    </row>
    <row r="13" spans="1:2" x14ac:dyDescent="0.35">
      <c r="A13" t="s">
        <v>61</v>
      </c>
      <c r="B13">
        <v>6</v>
      </c>
    </row>
    <row r="14" spans="1:2" x14ac:dyDescent="0.35">
      <c r="A14" t="s">
        <v>27</v>
      </c>
      <c r="B14">
        <v>14</v>
      </c>
    </row>
    <row r="15" spans="1:2" ht="15" thickBot="1" x14ac:dyDescent="0.4">
      <c r="A15" s="18" t="s">
        <v>26</v>
      </c>
      <c r="B15" s="18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6119-7F0F-47C8-8385-8CFB4CB3005E}">
  <dimension ref="A1:B15"/>
  <sheetViews>
    <sheetView zoomScale="112" workbookViewId="0">
      <selection activeCell="B4" sqref="B4"/>
    </sheetView>
  </sheetViews>
  <sheetFormatPr defaultRowHeight="14.5" x14ac:dyDescent="0.35"/>
  <cols>
    <col min="1" max="1" width="16.81640625" bestFit="1" customWidth="1"/>
    <col min="2" max="2" width="13.1796875" bestFit="1" customWidth="1"/>
  </cols>
  <sheetData>
    <row r="1" spans="1:2" x14ac:dyDescent="0.35">
      <c r="A1" s="20" t="s">
        <v>22</v>
      </c>
      <c r="B1" s="20"/>
    </row>
    <row r="3" spans="1:2" x14ac:dyDescent="0.35">
      <c r="A3" t="s">
        <v>52</v>
      </c>
      <c r="B3">
        <v>14.25</v>
      </c>
    </row>
    <row r="4" spans="1:2" x14ac:dyDescent="0.35">
      <c r="A4" t="s">
        <v>51</v>
      </c>
      <c r="B4">
        <v>4.7849590733185305</v>
      </c>
    </row>
    <row r="5" spans="1:2" x14ac:dyDescent="0.35">
      <c r="A5" t="s">
        <v>53</v>
      </c>
      <c r="B5">
        <v>14.5</v>
      </c>
    </row>
    <row r="6" spans="1:2" x14ac:dyDescent="0.35">
      <c r="A6" t="s">
        <v>54</v>
      </c>
      <c r="B6" t="e">
        <v>#N/A</v>
      </c>
    </row>
    <row r="7" spans="1:2" x14ac:dyDescent="0.35">
      <c r="A7" t="s">
        <v>55</v>
      </c>
      <c r="B7">
        <v>9.5699181466370611</v>
      </c>
    </row>
    <row r="8" spans="1:2" x14ac:dyDescent="0.35">
      <c r="A8" t="s">
        <v>56</v>
      </c>
      <c r="B8">
        <v>91.583333333333329</v>
      </c>
    </row>
    <row r="9" spans="1:2" x14ac:dyDescent="0.35">
      <c r="A9" t="s">
        <v>57</v>
      </c>
      <c r="B9">
        <v>-5.7292848739154856</v>
      </c>
    </row>
    <row r="10" spans="1:2" x14ac:dyDescent="0.35">
      <c r="A10" t="s">
        <v>58</v>
      </c>
      <c r="B10">
        <v>-2.8239079347189017E-2</v>
      </c>
    </row>
    <row r="11" spans="1:2" x14ac:dyDescent="0.35">
      <c r="A11" t="s">
        <v>59</v>
      </c>
      <c r="B11">
        <v>18</v>
      </c>
    </row>
    <row r="12" spans="1:2" x14ac:dyDescent="0.35">
      <c r="A12" t="s">
        <v>60</v>
      </c>
      <c r="B12">
        <v>5</v>
      </c>
    </row>
    <row r="13" spans="1:2" x14ac:dyDescent="0.35">
      <c r="A13" t="s">
        <v>61</v>
      </c>
      <c r="B13">
        <v>23</v>
      </c>
    </row>
    <row r="14" spans="1:2" x14ac:dyDescent="0.35">
      <c r="A14" t="s">
        <v>27</v>
      </c>
      <c r="B14">
        <v>57</v>
      </c>
    </row>
    <row r="15" spans="1:2" ht="15" thickBot="1" x14ac:dyDescent="0.4">
      <c r="A15" s="18" t="s">
        <v>26</v>
      </c>
      <c r="B15" s="1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Qualitative Behaviors</vt:lpstr>
      <vt:lpstr>Qualitative Behaviors (2)</vt:lpstr>
      <vt:lpstr>Pivot Table 2</vt:lpstr>
      <vt:lpstr>Count Figures</vt:lpstr>
      <vt:lpstr>Sheet13</vt:lpstr>
      <vt:lpstr>Average Figures</vt:lpstr>
      <vt:lpstr>Sweep_DS</vt:lpstr>
      <vt:lpstr>Move Away From Prey_DS</vt:lpstr>
      <vt:lpstr>Strike at Nothing_DS</vt:lpstr>
      <vt:lpstr>Frenzy_DS</vt:lpstr>
      <vt:lpstr>Maladaptive</vt:lpstr>
      <vt:lpstr>Move Away From Prey</vt:lpstr>
      <vt:lpstr>Move Away From Prey_2</vt:lpstr>
      <vt:lpstr>Frenzy</vt:lpstr>
      <vt:lpstr>Frenzy_2</vt:lpstr>
      <vt:lpstr>Strike at Nothing</vt:lpstr>
      <vt:lpstr>Strike at Nothing_2</vt:lpstr>
      <vt:lpstr>Strike at Nothing_3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Maggie Keller</cp:lastModifiedBy>
  <cp:revision/>
  <dcterms:created xsi:type="dcterms:W3CDTF">2021-10-10T21:31:22Z</dcterms:created>
  <dcterms:modified xsi:type="dcterms:W3CDTF">2023-09-15T21:13:09Z</dcterms:modified>
  <cp:category/>
  <cp:contentStatus/>
</cp:coreProperties>
</file>