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kahn/"/>
    </mc:Choice>
  </mc:AlternateContent>
  <xr:revisionPtr revIDLastSave="0" documentId="13_ncr:1_{06D3F254-8E68-1D4D-9652-7FC70524E885}" xr6:coauthVersionLast="45" xr6:coauthVersionMax="45" xr10:uidLastSave="{00000000-0000-0000-0000-000000000000}"/>
  <bookViews>
    <workbookView xWindow="760" yWindow="960" windowWidth="27640" windowHeight="16540" xr2:uid="{7F950AB7-D752-9546-8825-D14719D7A3A5}"/>
  </bookViews>
  <sheets>
    <sheet name="GDPvSugar" sheetId="1" r:id="rId1"/>
    <sheet name="SugarvLife" sheetId="2" r:id="rId2"/>
    <sheet name="CapvSugar" sheetId="3" r:id="rId3"/>
    <sheet name="PovCapvSugar" sheetId="6" r:id="rId4"/>
    <sheet name="GDPCapvSugar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2" i="6"/>
  <c r="D3" i="1" l="1"/>
  <c r="D4" i="1"/>
  <c r="D7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2" i="1"/>
</calcChain>
</file>

<file path=xl/sharedStrings.xml><?xml version="1.0" encoding="utf-8"?>
<sst xmlns="http://schemas.openxmlformats.org/spreadsheetml/2006/main" count="839" uniqueCount="181">
  <si>
    <t>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</si>
  <si>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</si>
  <si>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</si>
  <si>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</si>
  <si>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</si>
  <si>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</si>
  <si>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</si>
  <si>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</si>
  <si>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</si>
  <si>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</si>
  <si>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</si>
  <si>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</si>
  <si>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</si>
  <si>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</si>
  <si>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</si>
  <si>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</si>
  <si>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</si>
  <si>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</si>
  <si>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</si>
  <si>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</si>
  <si>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</si>
  <si>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</si>
  <si>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</si>
  <si>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</si>
  <si>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</si>
  <si>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</si>
  <si>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</si>
  <si>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</si>
  <si>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</si>
  <si>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</si>
  <si>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</si>
  <si>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</si>
  <si>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</si>
  <si>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</si>
  <si>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</si>
  <si>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</si>
  <si>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</si>
  <si>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</si>
  <si>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</si>
  <si>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</si>
  <si>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</si>
  <si>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</si>
  <si>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</si>
  <si>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</si>
  <si>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</si>
  <si>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</si>
  <si>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</si>
  <si>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</si>
  <si>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</si>
  <si>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</si>
  <si>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</si>
  <si>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</si>
  <si>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</si>
  <si>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</si>
  <si>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</si>
  <si>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</si>
  <si>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</si>
  <si>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</si>
  <si>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</si>
  <si>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</si>
  <si>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</si>
  <si>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</si>
  <si>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</si>
  <si>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</si>
  <si>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</si>
  <si>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</si>
  <si>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</si>
  <si>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</si>
  <si>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</si>
  <si>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</si>
  <si>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</si>
  <si>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</si>
  <si>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</si>
  <si>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</si>
  <si>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</si>
  <si>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</si>
  <si>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</si>
  <si>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</si>
  <si>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</si>
  <si>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</si>
  <si>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</si>
  <si>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</si>
  <si>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</si>
  <si>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</si>
  <si>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</si>
  <si>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</si>
  <si>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</si>
  <si>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</si>
  <si>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</si>
  <si>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</si>
  <si>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</si>
  <si>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</si>
  <si>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</si>
  <si>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</si>
  <si>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</si>
  <si>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</si>
  <si>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</si>
  <si>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</si>
  <si>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</si>
  <si>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</si>
  <si>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</si>
  <si>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</si>
  <si>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</si>
  <si>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</si>
  <si>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</si>
  <si>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</si>
  <si>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</si>
  <si>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</si>
  <si>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</si>
  <si>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</si>
  <si>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</si>
  <si>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</si>
  <si>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</si>
  <si>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</si>
  <si>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</si>
  <si>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</si>
  <si>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</si>
  <si>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</si>
  <si>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</si>
  <si>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</si>
  <si>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</si>
  <si>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</si>
  <si>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</si>
  <si>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</si>
  <si>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</si>
  <si>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</si>
  <si>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</si>
  <si>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</si>
  <si>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</si>
  <si>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</si>
  <si>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</si>
  <si>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</si>
  <si>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</si>
  <si>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</si>
  <si>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</si>
  <si>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</si>
  <si>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</si>
  <si>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</si>
  <si>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</si>
  <si>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</si>
  <si>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</si>
  <si>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</si>
  <si>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</si>
  <si>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</si>
  <si>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</si>
  <si>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</si>
  <si>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</si>
  <si>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</si>
  <si>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</si>
  <si>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</si>
  <si>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</si>
  <si>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</si>
  <si>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</si>
  <si>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</si>
  <si>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</si>
  <si>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</si>
  <si>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</si>
  <si>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</si>
  <si>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</si>
  <si>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</si>
  <si>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</si>
  <si>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</si>
  <si>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</si>
  <si>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</si>
  <si>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</si>
  <si>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Sugar</t>
  </si>
  <si>
    <t xml:space="preserve">country </t>
  </si>
  <si>
    <t>Life</t>
  </si>
  <si>
    <t xml:space="preserve">gdp </t>
  </si>
  <si>
    <t xml:space="preserve">GDP </t>
  </si>
  <si>
    <t>Cap</t>
  </si>
  <si>
    <t>Yemen, Rep.</t>
  </si>
  <si>
    <t>Venezuela, RB</t>
  </si>
  <si>
    <t>Lao PDR</t>
  </si>
  <si>
    <t>Iran, Islamic Rep.</t>
  </si>
  <si>
    <t>Egypt, Arab Rep.</t>
  </si>
  <si>
    <t>Country Name</t>
  </si>
  <si>
    <t xml:space="preserve">Brunei </t>
  </si>
  <si>
    <t xml:space="preserve">Russian </t>
  </si>
  <si>
    <t>Pov</t>
  </si>
  <si>
    <t>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</si>
</sst>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476C4D12-EDF5-3948-BBBB-FE8F02EFF7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fsandiego-my.sharepoint.com/personal/mkahn_sandiego_edu/Documents/analytics/Analytics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data"/>
      <sheetName val="Data for sugar"/>
      <sheetName val="life"/>
      <sheetName val="GDP"/>
    </sheetNames>
    <sheetDataSet>
      <sheetData sheetId="0" refreshError="1"/>
      <sheetData sheetId="1"/>
      <sheetData sheetId="2"/>
      <sheetData sheetId="3">
        <row r="2">
          <cell r="A2" t="str">
            <v>Afghanistan</v>
          </cell>
          <cell r="B2" t="str">
            <v>AFG</v>
          </cell>
          <cell r="C2" t="str">
            <v>GDP (current US$)</v>
          </cell>
          <cell r="D2" t="str">
            <v>NY.GDP.MKTP.CD</v>
          </cell>
          <cell r="E2">
            <v>6971285594.6801262</v>
          </cell>
          <cell r="F2">
            <v>9747879531.8631077</v>
          </cell>
          <cell r="G2">
            <v>10109225813.669569</v>
          </cell>
          <cell r="H2">
            <v>12439087076.766651</v>
          </cell>
        </row>
        <row r="3">
          <cell r="A3" t="str">
            <v>Albania</v>
          </cell>
          <cell r="B3" t="str">
            <v>ALB</v>
          </cell>
          <cell r="C3" t="str">
            <v>GDP (current US$)</v>
          </cell>
          <cell r="D3" t="str">
            <v>NY.GDP.MKTP.CD</v>
          </cell>
          <cell r="E3">
            <v>8896073938.3140659</v>
          </cell>
          <cell r="F3">
            <v>10677321490.380735</v>
          </cell>
          <cell r="G3">
            <v>12881354103.839819</v>
          </cell>
          <cell r="H3">
            <v>12044223352.541271</v>
          </cell>
        </row>
        <row r="4">
          <cell r="A4" t="str">
            <v>Algeria</v>
          </cell>
          <cell r="B4" t="str">
            <v>DZA</v>
          </cell>
          <cell r="C4" t="str">
            <v>GDP (current US$)</v>
          </cell>
          <cell r="D4" t="str">
            <v>NY.GDP.MKTP.CD</v>
          </cell>
          <cell r="E4">
            <v>117025435464.28876</v>
          </cell>
          <cell r="F4">
            <v>134977284666.13943</v>
          </cell>
          <cell r="G4">
            <v>171000637940.75201</v>
          </cell>
          <cell r="H4">
            <v>137210691642.09592</v>
          </cell>
        </row>
        <row r="5">
          <cell r="A5" t="str">
            <v>Angola</v>
          </cell>
          <cell r="B5" t="str">
            <v>AGO</v>
          </cell>
          <cell r="C5" t="str">
            <v>GDP (current US$)</v>
          </cell>
          <cell r="D5" t="str">
            <v>NY.GDP.MKTP.CD</v>
          </cell>
          <cell r="E5">
            <v>52381006892.03801</v>
          </cell>
          <cell r="F5">
            <v>65266452081.385963</v>
          </cell>
          <cell r="G5">
            <v>88538611205.143311</v>
          </cell>
          <cell r="H5">
            <v>70307163678.238007</v>
          </cell>
        </row>
        <row r="6">
          <cell r="A6" t="str">
            <v>Antigua and Barbuda</v>
          </cell>
          <cell r="B6" t="str">
            <v>ATG</v>
          </cell>
          <cell r="C6" t="str">
            <v>GDP (current US$)</v>
          </cell>
          <cell r="D6" t="str">
            <v>NY.GDP.MKTP.CD</v>
          </cell>
          <cell r="E6">
            <v>1157005444.4444444</v>
          </cell>
          <cell r="F6">
            <v>1311401333.3333335</v>
          </cell>
          <cell r="G6">
            <v>1368431037.0370371</v>
          </cell>
          <cell r="H6">
            <v>1224252999.9999998</v>
          </cell>
        </row>
        <row r="7">
          <cell r="A7" t="str">
            <v>Argentina</v>
          </cell>
          <cell r="B7" t="str">
            <v>ARG</v>
          </cell>
          <cell r="C7" t="str">
            <v>GDP (current US$)</v>
          </cell>
          <cell r="D7" t="str">
            <v>NY.GDP.MKTP.CD</v>
          </cell>
          <cell r="E7">
            <v>232557260817.30771</v>
          </cell>
          <cell r="F7">
            <v>287530508430.56799</v>
          </cell>
          <cell r="G7">
            <v>361558037110.41925</v>
          </cell>
          <cell r="H7">
            <v>332976484577.6189</v>
          </cell>
        </row>
        <row r="8">
          <cell r="A8" t="str">
            <v>Armenia</v>
          </cell>
          <cell r="B8" t="str">
            <v>ARM</v>
          </cell>
          <cell r="C8" t="str">
            <v>GDP (current US$)</v>
          </cell>
          <cell r="D8" t="str">
            <v>NY.GDP.MKTP.CD</v>
          </cell>
          <cell r="E8">
            <v>6384451606.1420965</v>
          </cell>
          <cell r="F8">
            <v>9206301700.3961945</v>
          </cell>
          <cell r="G8">
            <v>11662040713.875309</v>
          </cell>
          <cell r="H8">
            <v>8647936747.9870396</v>
          </cell>
        </row>
        <row r="9">
          <cell r="A9" t="str">
            <v>Australia</v>
          </cell>
          <cell r="B9" t="str">
            <v>AUS</v>
          </cell>
          <cell r="C9" t="str">
            <v>GDP (current US$)</v>
          </cell>
          <cell r="D9" t="str">
            <v>NY.GDP.MKTP.CD</v>
          </cell>
          <cell r="E9">
            <v>746054207846.66077</v>
          </cell>
          <cell r="F9">
            <v>853099630996.30994</v>
          </cell>
          <cell r="G9">
            <v>1053995523724.2615</v>
          </cell>
          <cell r="H9">
            <v>927805183330.87903</v>
          </cell>
        </row>
        <row r="10">
          <cell r="A10" t="str">
            <v>Austria</v>
          </cell>
          <cell r="B10" t="str">
            <v>AUT</v>
          </cell>
          <cell r="C10" t="str">
            <v>GDP (current US$)</v>
          </cell>
          <cell r="D10" t="str">
            <v>NY.GDP.MKTP.CD</v>
          </cell>
          <cell r="E10">
            <v>335998557270.10413</v>
          </cell>
          <cell r="F10">
            <v>388691445387.35284</v>
          </cell>
          <cell r="G10">
            <v>430294287388.31116</v>
          </cell>
          <cell r="H10">
            <v>400172297860.51678</v>
          </cell>
        </row>
        <row r="11">
          <cell r="A11" t="str">
            <v>Azerbaijan</v>
          </cell>
          <cell r="B11" t="str">
            <v>AZE</v>
          </cell>
          <cell r="C11" t="str">
            <v>GDP (current US$)</v>
          </cell>
          <cell r="D11" t="str">
            <v>NY.GDP.MKTP.CD</v>
          </cell>
          <cell r="E11">
            <v>20982986344.302666</v>
          </cell>
          <cell r="F11">
            <v>33050343782.775902</v>
          </cell>
          <cell r="G11">
            <v>48852482960.077896</v>
          </cell>
          <cell r="H11">
            <v>44291490420.502617</v>
          </cell>
        </row>
        <row r="12">
          <cell r="A12" t="str">
            <v>Bahamas, The</v>
          </cell>
          <cell r="B12" t="str">
            <v>BHS</v>
          </cell>
          <cell r="C12" t="str">
            <v>GDP (current US$)</v>
          </cell>
          <cell r="D12" t="str">
            <v>NY.GDP.MKTP.CD</v>
          </cell>
          <cell r="E12">
            <v>10167250000</v>
          </cell>
          <cell r="F12">
            <v>10618340000</v>
          </cell>
          <cell r="G12">
            <v>10526000000</v>
          </cell>
          <cell r="H12">
            <v>9981960000</v>
          </cell>
        </row>
        <row r="13">
          <cell r="A13" t="str">
            <v>Bangladesh</v>
          </cell>
          <cell r="B13" t="str">
            <v>BGD</v>
          </cell>
          <cell r="C13" t="str">
            <v>GDP (current US$)</v>
          </cell>
          <cell r="D13" t="str">
            <v>NY.GDP.MKTP.CD</v>
          </cell>
          <cell r="E13">
            <v>71819083683.740326</v>
          </cell>
          <cell r="F13">
            <v>79611888213.14798</v>
          </cell>
          <cell r="G13">
            <v>91631278239.323715</v>
          </cell>
          <cell r="H13">
            <v>102477791472.39049</v>
          </cell>
        </row>
        <row r="14">
          <cell r="A14" t="str">
            <v>Barbados</v>
          </cell>
          <cell r="B14" t="str">
            <v>BRB</v>
          </cell>
          <cell r="C14" t="str">
            <v>GDP (current US$)</v>
          </cell>
          <cell r="D14" t="str">
            <v>NY.GDP.MKTP.CD</v>
          </cell>
          <cell r="E14">
            <v>4217500000</v>
          </cell>
          <cell r="F14">
            <v>4674000000</v>
          </cell>
          <cell r="G14">
            <v>4785000000</v>
          </cell>
          <cell r="H14">
            <v>4465500000</v>
          </cell>
        </row>
        <row r="15">
          <cell r="A15" t="str">
            <v>Belarus</v>
          </cell>
          <cell r="B15" t="str">
            <v>BLR</v>
          </cell>
          <cell r="C15" t="str">
            <v>GDP (current US$)</v>
          </cell>
          <cell r="D15" t="str">
            <v>NY.GDP.MKTP.CD</v>
          </cell>
          <cell r="E15">
            <v>36954312354.312355</v>
          </cell>
          <cell r="F15">
            <v>45277399813.606705</v>
          </cell>
          <cell r="G15">
            <v>60763483146.067413</v>
          </cell>
          <cell r="H15">
            <v>50874078052.273537</v>
          </cell>
        </row>
        <row r="16">
          <cell r="A16" t="str">
            <v>Belgium</v>
          </cell>
          <cell r="B16" t="str">
            <v>BEL</v>
          </cell>
          <cell r="C16" t="str">
            <v>GDP (current US$)</v>
          </cell>
          <cell r="D16" t="str">
            <v>NY.GDP.MKTP.CD</v>
          </cell>
          <cell r="E16">
            <v>407918078032.86914</v>
          </cell>
          <cell r="F16">
            <v>470324254037.77716</v>
          </cell>
          <cell r="G16">
            <v>515223524241.98041</v>
          </cell>
          <cell r="H16">
            <v>481345929424.84021</v>
          </cell>
        </row>
        <row r="17">
          <cell r="A17" t="str">
            <v>Belize</v>
          </cell>
          <cell r="B17" t="str">
            <v>BLZ</v>
          </cell>
          <cell r="C17" t="str">
            <v>GDP (current US$)</v>
          </cell>
          <cell r="D17" t="str">
            <v>NY.GDP.MKTP.CD</v>
          </cell>
          <cell r="E17">
            <v>1210150000.0000002</v>
          </cell>
          <cell r="F17">
            <v>1271600000</v>
          </cell>
          <cell r="G17">
            <v>1351350000</v>
          </cell>
          <cell r="H17">
            <v>1317299999.9999998</v>
          </cell>
        </row>
        <row r="18">
          <cell r="A18" t="str">
            <v>Benin</v>
          </cell>
          <cell r="B18" t="str">
            <v>BEN</v>
          </cell>
          <cell r="C18" t="str">
            <v>GDP (current US$)</v>
          </cell>
          <cell r="D18" t="str">
            <v>NY.GDP.MKTP.CD</v>
          </cell>
          <cell r="E18">
            <v>7027863025.1366405</v>
          </cell>
          <cell r="F18">
            <v>8158257571.7742186</v>
          </cell>
          <cell r="G18">
            <v>9748276762.2446632</v>
          </cell>
          <cell r="H18">
            <v>9699586794.449564</v>
          </cell>
        </row>
        <row r="19">
          <cell r="A19" t="str">
            <v>Bolivia</v>
          </cell>
          <cell r="B19" t="str">
            <v>BOL</v>
          </cell>
          <cell r="C19" t="str">
            <v>GDP (current US$)</v>
          </cell>
          <cell r="D19" t="str">
            <v>NY.GDP.MKTP.CD</v>
          </cell>
          <cell r="E19">
            <v>11451869164.71117</v>
          </cell>
          <cell r="F19">
            <v>13120183156.714895</v>
          </cell>
          <cell r="G19">
            <v>16674324634.237322</v>
          </cell>
          <cell r="H19">
            <v>17339992165.242165</v>
          </cell>
        </row>
        <row r="20">
          <cell r="A20" t="str">
            <v>Bosnia and Herzegovina</v>
          </cell>
          <cell r="B20" t="str">
            <v>BIH</v>
          </cell>
          <cell r="C20" t="str">
            <v>GDP (current US$)</v>
          </cell>
          <cell r="D20" t="str">
            <v>NY.GDP.MKTP.CD</v>
          </cell>
          <cell r="E20">
            <v>12864610993.521904</v>
          </cell>
          <cell r="F20">
            <v>15778767669.699089</v>
          </cell>
          <cell r="G20">
            <v>19112739664.469746</v>
          </cell>
          <cell r="H20">
            <v>17613836209.958096</v>
          </cell>
        </row>
        <row r="21">
          <cell r="A21" t="str">
            <v>Botswana</v>
          </cell>
          <cell r="B21" t="str">
            <v>BWA</v>
          </cell>
          <cell r="C21" t="str">
            <v>GDP (current US$)</v>
          </cell>
          <cell r="D21" t="str">
            <v>NY.GDP.MKTP.CD</v>
          </cell>
          <cell r="E21">
            <v>10126940513.312546</v>
          </cell>
          <cell r="F21">
            <v>10939053365.478596</v>
          </cell>
          <cell r="G21">
            <v>10945070441.928253</v>
          </cell>
          <cell r="H21">
            <v>10267133177.733364</v>
          </cell>
        </row>
        <row r="22">
          <cell r="A22" t="str">
            <v>Brazil</v>
          </cell>
          <cell r="B22" t="str">
            <v>BRA</v>
          </cell>
          <cell r="C22" t="str">
            <v>GDP (current US$)</v>
          </cell>
          <cell r="D22" t="str">
            <v>NY.GDP.MKTP.CD</v>
          </cell>
          <cell r="E22">
            <v>1107640289615.2253</v>
          </cell>
          <cell r="F22">
            <v>1397084349956.3452</v>
          </cell>
          <cell r="G22">
            <v>1695824565983.2039</v>
          </cell>
          <cell r="H22">
            <v>1667019783585.0752</v>
          </cell>
        </row>
        <row r="23">
          <cell r="A23" t="str">
            <v>Brunei Darussalam</v>
          </cell>
          <cell r="B23" t="str">
            <v>BRN</v>
          </cell>
          <cell r="C23" t="str">
            <v>GDP (current US$)</v>
          </cell>
          <cell r="D23" t="str">
            <v>NY.GDP.MKTP.CD</v>
          </cell>
          <cell r="E23">
            <v>11470703002.076908</v>
          </cell>
          <cell r="F23">
            <v>12247694247.229778</v>
          </cell>
          <cell r="G23">
            <v>14393099068.585943</v>
          </cell>
          <cell r="H23">
            <v>10732366286.264265</v>
          </cell>
        </row>
        <row r="24">
          <cell r="A24" t="str">
            <v>Bulgaria</v>
          </cell>
          <cell r="B24" t="str">
            <v>BGR</v>
          </cell>
          <cell r="C24" t="str">
            <v>GDP (current US$)</v>
          </cell>
          <cell r="D24" t="str">
            <v>NY.GDP.MKTP.CD</v>
          </cell>
          <cell r="E24">
            <v>34379808888.603859</v>
          </cell>
          <cell r="F24">
            <v>44405101469.559128</v>
          </cell>
          <cell r="G24">
            <v>54438966419.863884</v>
          </cell>
          <cell r="H24">
            <v>51999181062.060135</v>
          </cell>
        </row>
        <row r="25">
          <cell r="A25" t="str">
            <v>Burkina Faso</v>
          </cell>
          <cell r="B25" t="str">
            <v>BFA</v>
          </cell>
          <cell r="C25" t="str">
            <v>GDP (current US$)</v>
          </cell>
          <cell r="D25" t="str">
            <v>NY.GDP.MKTP.CD</v>
          </cell>
          <cell r="E25">
            <v>6541603850.9813061</v>
          </cell>
          <cell r="F25">
            <v>7615651314.3934259</v>
          </cell>
          <cell r="G25">
            <v>9413335566.6705074</v>
          </cell>
          <cell r="H25">
            <v>9412813382.3055401</v>
          </cell>
        </row>
        <row r="26">
          <cell r="A26" t="str">
            <v>Cambodia</v>
          </cell>
          <cell r="B26" t="str">
            <v>KHM</v>
          </cell>
          <cell r="C26" t="str">
            <v>GDP (current US$)</v>
          </cell>
          <cell r="D26" t="str">
            <v>NY.GDP.MKTP.CD</v>
          </cell>
          <cell r="E26">
            <v>7274595706.6715412</v>
          </cell>
          <cell r="F26">
            <v>8639235842.180748</v>
          </cell>
          <cell r="G26">
            <v>10351914093.17234</v>
          </cell>
          <cell r="H26">
            <v>10401851850.610821</v>
          </cell>
        </row>
        <row r="27">
          <cell r="A27" t="str">
            <v>Cameroon</v>
          </cell>
          <cell r="B27" t="str">
            <v>CMR</v>
          </cell>
          <cell r="C27" t="str">
            <v>GDP (current US$)</v>
          </cell>
          <cell r="D27" t="str">
            <v>NY.GDP.MKTP.CD</v>
          </cell>
          <cell r="E27">
            <v>19356046327.899498</v>
          </cell>
          <cell r="F27">
            <v>22365265025.66003</v>
          </cell>
          <cell r="G27">
            <v>26409781215.184372</v>
          </cell>
          <cell r="H27">
            <v>26017925551.842567</v>
          </cell>
        </row>
        <row r="28">
          <cell r="A28" t="str">
            <v>Canada</v>
          </cell>
          <cell r="B28" t="str">
            <v>CAN</v>
          </cell>
          <cell r="C28" t="str">
            <v>GDP (current US$)</v>
          </cell>
          <cell r="D28" t="str">
            <v>NY.GDP.MKTP.CD</v>
          </cell>
          <cell r="E28">
            <v>1315415197461.2129</v>
          </cell>
          <cell r="F28">
            <v>1464977190205.7537</v>
          </cell>
          <cell r="G28">
            <v>1549131208997.1885</v>
          </cell>
          <cell r="H28">
            <v>1371153004986.4404</v>
          </cell>
        </row>
        <row r="29">
          <cell r="A29" t="str">
            <v>Central African Republic</v>
          </cell>
          <cell r="B29" t="str">
            <v>CAF</v>
          </cell>
          <cell r="C29" t="str">
            <v>GDP (current US$)</v>
          </cell>
          <cell r="D29" t="str">
            <v>NY.GDP.MKTP.CD</v>
          </cell>
          <cell r="E29">
            <v>1460561215.4446988</v>
          </cell>
          <cell r="F29">
            <v>1697565948.6532345</v>
          </cell>
          <cell r="G29">
            <v>1985240986.1850843</v>
          </cell>
          <cell r="H29">
            <v>2059094048.2601888</v>
          </cell>
        </row>
        <row r="30">
          <cell r="A30" t="str">
            <v>Chad</v>
          </cell>
          <cell r="B30" t="str">
            <v>TCD</v>
          </cell>
          <cell r="C30" t="str">
            <v>GDP (current US$)</v>
          </cell>
          <cell r="D30" t="str">
            <v>NY.GDP.MKTP.CD</v>
          </cell>
          <cell r="E30">
            <v>7422102655.9883242</v>
          </cell>
          <cell r="F30">
            <v>8638711442.7704983</v>
          </cell>
          <cell r="G30">
            <v>10351932604.415358</v>
          </cell>
          <cell r="H30">
            <v>9253484108.4970055</v>
          </cell>
        </row>
        <row r="31">
          <cell r="A31" t="str">
            <v>Chile</v>
          </cell>
          <cell r="B31" t="str">
            <v>CHL</v>
          </cell>
          <cell r="C31" t="str">
            <v>GDP (current US$)</v>
          </cell>
          <cell r="D31" t="str">
            <v>NY.GDP.MKTP.CD</v>
          </cell>
          <cell r="E31">
            <v>154788024805.80832</v>
          </cell>
          <cell r="F31">
            <v>173605968179.25516</v>
          </cell>
          <cell r="G31">
            <v>179638496278.57391</v>
          </cell>
          <cell r="H31">
            <v>172389498444.62051</v>
          </cell>
        </row>
        <row r="32">
          <cell r="A32" t="str">
            <v>China</v>
          </cell>
          <cell r="B32" t="str">
            <v>CHN</v>
          </cell>
          <cell r="C32" t="str">
            <v>GDP (current US$)</v>
          </cell>
          <cell r="D32" t="str">
            <v>NY.GDP.MKTP.CD</v>
          </cell>
          <cell r="E32">
            <v>2752131773355.1558</v>
          </cell>
          <cell r="F32">
            <v>3550342425238.252</v>
          </cell>
          <cell r="G32">
            <v>4594306848763.0781</v>
          </cell>
          <cell r="H32">
            <v>5101702432883.4492</v>
          </cell>
        </row>
        <row r="33">
          <cell r="A33" t="str">
            <v>Colombia</v>
          </cell>
          <cell r="B33" t="str">
            <v>COL</v>
          </cell>
          <cell r="C33" t="str">
            <v>GDP (current US$)</v>
          </cell>
          <cell r="D33" t="str">
            <v>NY.GDP.MKTP.CD</v>
          </cell>
          <cell r="E33">
            <v>161618580752.94522</v>
          </cell>
          <cell r="F33">
            <v>206181823187.6741</v>
          </cell>
          <cell r="G33">
            <v>242186949772.53262</v>
          </cell>
          <cell r="H33">
            <v>232397835356.34525</v>
          </cell>
        </row>
        <row r="34">
          <cell r="A34" t="str">
            <v>Congo, Rep.</v>
          </cell>
          <cell r="B34" t="str">
            <v>COG</v>
          </cell>
          <cell r="C34" t="str">
            <v>GDP (current US$)</v>
          </cell>
          <cell r="D34" t="str">
            <v>NY.GDP.MKTP.CD</v>
          </cell>
          <cell r="E34">
            <v>7731261310.9332161</v>
          </cell>
          <cell r="F34">
            <v>8394688284.0622387</v>
          </cell>
          <cell r="G34">
            <v>11859013280.995111</v>
          </cell>
          <cell r="H34">
            <v>9593537550.7506256</v>
          </cell>
        </row>
        <row r="35">
          <cell r="A35" t="str">
            <v>Costa Rica</v>
          </cell>
          <cell r="B35" t="str">
            <v>CRI</v>
          </cell>
          <cell r="C35" t="str">
            <v>GDP (current US$)</v>
          </cell>
          <cell r="D35" t="str">
            <v>NY.GDP.MKTP.CD</v>
          </cell>
          <cell r="E35">
            <v>22602721765.281174</v>
          </cell>
          <cell r="F35">
            <v>26743972564.12167</v>
          </cell>
          <cell r="G35">
            <v>30612927059.096725</v>
          </cell>
          <cell r="H35">
            <v>30562361123.030655</v>
          </cell>
        </row>
        <row r="36">
          <cell r="A36" t="str">
            <v>Cote d'Ivoire</v>
          </cell>
          <cell r="B36" t="str">
            <v>CIV</v>
          </cell>
          <cell r="C36" t="str">
            <v>GDP (current US$)</v>
          </cell>
          <cell r="D36" t="str">
            <v>NY.GDP.MKTP.CD</v>
          </cell>
          <cell r="E36">
            <v>17800887796.49873</v>
          </cell>
          <cell r="F36">
            <v>20343635319.617382</v>
          </cell>
          <cell r="G36">
            <v>24224903099.628342</v>
          </cell>
          <cell r="H36">
            <v>24277493862.062496</v>
          </cell>
        </row>
        <row r="37">
          <cell r="A37" t="str">
            <v>Croatia</v>
          </cell>
          <cell r="B37" t="str">
            <v>HRV</v>
          </cell>
          <cell r="C37" t="str">
            <v>GDP (current US$)</v>
          </cell>
          <cell r="D37" t="str">
            <v>NY.GDP.MKTP.CD</v>
          </cell>
          <cell r="E37">
            <v>50454950478.083557</v>
          </cell>
          <cell r="F37">
            <v>60182902955.159874</v>
          </cell>
          <cell r="G37">
            <v>70288870869.653351</v>
          </cell>
          <cell r="H37">
            <v>62666199344.485916</v>
          </cell>
        </row>
        <row r="38">
          <cell r="A38" t="str">
            <v>Cuba</v>
          </cell>
          <cell r="B38" t="str">
            <v>CUB</v>
          </cell>
          <cell r="C38" t="str">
            <v>GDP (current US$)</v>
          </cell>
          <cell r="D38" t="str">
            <v>NY.GDP.MKTP.CD</v>
          </cell>
          <cell r="E38">
            <v>52742800000</v>
          </cell>
          <cell r="F38">
            <v>58603900000</v>
          </cell>
          <cell r="G38">
            <v>60806300000</v>
          </cell>
          <cell r="H38">
            <v>62080000000</v>
          </cell>
        </row>
        <row r="39">
          <cell r="A39" t="str">
            <v>Cyprus</v>
          </cell>
          <cell r="B39" t="str">
            <v>CYP</v>
          </cell>
          <cell r="C39" t="str">
            <v>GDP (current US$)</v>
          </cell>
          <cell r="D39" t="str">
            <v>NY.GDP.MKTP.CD</v>
          </cell>
          <cell r="E39">
            <v>20072786350.520638</v>
          </cell>
          <cell r="F39">
            <v>23968764029.564739</v>
          </cell>
          <cell r="G39">
            <v>27844698989.307163</v>
          </cell>
          <cell r="H39">
            <v>25945391775.493195</v>
          </cell>
        </row>
        <row r="40">
          <cell r="A40" t="str">
            <v>Czech Republic</v>
          </cell>
          <cell r="B40" t="str">
            <v>CZE</v>
          </cell>
          <cell r="C40" t="str">
            <v>GDP (current US$)</v>
          </cell>
          <cell r="D40" t="str">
            <v>NY.GDP.MKTP.CD</v>
          </cell>
          <cell r="E40">
            <v>155463807112.88922</v>
          </cell>
          <cell r="F40">
            <v>189227050759.59534</v>
          </cell>
          <cell r="G40">
            <v>235718586901.12878</v>
          </cell>
          <cell r="H40">
            <v>206179982164.40225</v>
          </cell>
        </row>
        <row r="41">
          <cell r="A41" t="str">
            <v>Denmark</v>
          </cell>
          <cell r="B41" t="str">
            <v>DNK</v>
          </cell>
          <cell r="C41" t="str">
            <v>GDP (current US$)</v>
          </cell>
          <cell r="D41" t="str">
            <v>NY.GDP.MKTP.CD</v>
          </cell>
          <cell r="E41">
            <v>282884947702.96631</v>
          </cell>
          <cell r="F41">
            <v>319423424509.06555</v>
          </cell>
          <cell r="G41">
            <v>353361038818.38336</v>
          </cell>
          <cell r="H41">
            <v>321241303699.00574</v>
          </cell>
        </row>
        <row r="42">
          <cell r="A42" t="str">
            <v>Djibouti</v>
          </cell>
          <cell r="B42" t="str">
            <v>DJI</v>
          </cell>
          <cell r="C42" t="str">
            <v>GDP (current US$)</v>
          </cell>
          <cell r="D42" t="str">
            <v>NY.GDP.MKTP.CD</v>
          </cell>
          <cell r="E42">
            <v>768873684.03283799</v>
          </cell>
          <cell r="F42">
            <v>847918929.10798383</v>
          </cell>
          <cell r="G42">
            <v>999105339.26772857</v>
          </cell>
          <cell r="H42">
            <v>1049110684.724934</v>
          </cell>
        </row>
        <row r="43">
          <cell r="A43" t="str">
            <v>Dominica</v>
          </cell>
          <cell r="B43" t="str">
            <v>DMA</v>
          </cell>
          <cell r="C43" t="str">
            <v>GDP (current US$)</v>
          </cell>
          <cell r="D43" t="str">
            <v>NY.GDP.MKTP.CD</v>
          </cell>
          <cell r="E43">
            <v>390250148.14814818</v>
          </cell>
          <cell r="F43">
            <v>421375851.85185182</v>
          </cell>
          <cell r="G43">
            <v>458190185.18518513</v>
          </cell>
          <cell r="H43">
            <v>489074333.33333331</v>
          </cell>
        </row>
        <row r="44">
          <cell r="A44" t="str">
            <v>Dominican Republic</v>
          </cell>
          <cell r="B44" t="str">
            <v>DOM</v>
          </cell>
          <cell r="C44" t="str">
            <v>GDP (current US$)</v>
          </cell>
          <cell r="D44" t="str">
            <v>NY.GDP.MKTP.CD</v>
          </cell>
          <cell r="E44">
            <v>38116351526.286201</v>
          </cell>
          <cell r="F44">
            <v>43965420072.410683</v>
          </cell>
          <cell r="G44">
            <v>48122547177.188133</v>
          </cell>
          <cell r="H44">
            <v>48261033298.213333</v>
          </cell>
        </row>
        <row r="45">
          <cell r="A45" t="str">
            <v>Ecuador</v>
          </cell>
          <cell r="B45" t="str">
            <v>ECU</v>
          </cell>
          <cell r="C45" t="str">
            <v>GDP (current US$)</v>
          </cell>
          <cell r="D45" t="str">
            <v>NY.GDP.MKTP.CD</v>
          </cell>
          <cell r="E45">
            <v>46802044000</v>
          </cell>
          <cell r="F45">
            <v>51007777000.000008</v>
          </cell>
          <cell r="G45">
            <v>61762635000.000008</v>
          </cell>
          <cell r="H45">
            <v>62519686000</v>
          </cell>
        </row>
        <row r="46">
          <cell r="A46" t="str">
            <v>Egypt, Arab Rep.</v>
          </cell>
          <cell r="B46" t="str">
            <v>EGY</v>
          </cell>
          <cell r="C46" t="str">
            <v>GDP (current US$)</v>
          </cell>
          <cell r="D46" t="str">
            <v>NY.GDP.MKTP.CD</v>
          </cell>
          <cell r="E46">
            <v>107484034870.97391</v>
          </cell>
          <cell r="F46">
            <v>130478960092.49852</v>
          </cell>
          <cell r="G46">
            <v>162818181818.18182</v>
          </cell>
          <cell r="H46">
            <v>188982374700.80511</v>
          </cell>
        </row>
        <row r="47">
          <cell r="A47" t="str">
            <v>El Salvador</v>
          </cell>
          <cell r="B47" t="str">
            <v>SLV</v>
          </cell>
          <cell r="C47" t="str">
            <v>GDP (current US$)</v>
          </cell>
          <cell r="D47" t="str">
            <v>NY.GDP.MKTP.CD</v>
          </cell>
          <cell r="E47">
            <v>15999886400</v>
          </cell>
          <cell r="F47">
            <v>17011750900</v>
          </cell>
          <cell r="G47">
            <v>17986890000</v>
          </cell>
          <cell r="H47">
            <v>17601620000</v>
          </cell>
        </row>
        <row r="48">
          <cell r="A48" t="str">
            <v>Estonia</v>
          </cell>
          <cell r="B48" t="str">
            <v>EST</v>
          </cell>
          <cell r="C48" t="str">
            <v>GDP (current US$)</v>
          </cell>
          <cell r="D48" t="str">
            <v>NY.GDP.MKTP.CD</v>
          </cell>
          <cell r="E48">
            <v>17012321791.494165</v>
          </cell>
          <cell r="F48">
            <v>22445582945.524227</v>
          </cell>
          <cell r="G48">
            <v>24371299985.35228</v>
          </cell>
          <cell r="H48">
            <v>19744110447.346485</v>
          </cell>
        </row>
        <row r="49">
          <cell r="A49" t="str">
            <v>Eswatini</v>
          </cell>
          <cell r="B49" t="str">
            <v>SWZ</v>
          </cell>
          <cell r="C49" t="str">
            <v>GDP (current US$)</v>
          </cell>
          <cell r="D49" t="str">
            <v>NY.GDP.MKTP.CD</v>
          </cell>
          <cell r="E49">
            <v>3291353806.3944473</v>
          </cell>
          <cell r="F49">
            <v>3469363925.3981323</v>
          </cell>
          <cell r="G49">
            <v>3294093364.1601706</v>
          </cell>
          <cell r="H49">
            <v>3580417161.3344822</v>
          </cell>
        </row>
        <row r="50">
          <cell r="A50" t="str">
            <v>Ethiopia</v>
          </cell>
          <cell r="B50" t="str">
            <v>ETH</v>
          </cell>
          <cell r="C50" t="str">
            <v>GDP (current US$)</v>
          </cell>
          <cell r="D50" t="str">
            <v>NY.GDP.MKTP.CD</v>
          </cell>
          <cell r="E50">
            <v>15280861834.602404</v>
          </cell>
          <cell r="F50">
            <v>19707616772.799637</v>
          </cell>
          <cell r="G50">
            <v>27066912635.222847</v>
          </cell>
          <cell r="H50">
            <v>32437389116.038013</v>
          </cell>
        </row>
        <row r="51">
          <cell r="A51" t="str">
            <v>Fiji</v>
          </cell>
          <cell r="B51" t="str">
            <v>FJI</v>
          </cell>
          <cell r="C51" t="str">
            <v>GDP (current US$)</v>
          </cell>
          <cell r="D51" t="str">
            <v>NY.GDP.MKTP.CD</v>
          </cell>
          <cell r="E51">
            <v>3102741451.0166359</v>
          </cell>
          <cell r="F51">
            <v>3405050611.687263</v>
          </cell>
          <cell r="G51">
            <v>3523185919.5582609</v>
          </cell>
          <cell r="H51">
            <v>2870624635.6803193</v>
          </cell>
        </row>
        <row r="52">
          <cell r="A52" t="str">
            <v>Finland</v>
          </cell>
          <cell r="B52" t="str">
            <v>FIN</v>
          </cell>
          <cell r="C52" t="str">
            <v>GDP (current US$)</v>
          </cell>
          <cell r="D52" t="str">
            <v>NY.GDP.MKTP.CD</v>
          </cell>
          <cell r="E52">
            <v>216907539831.89059</v>
          </cell>
          <cell r="F52">
            <v>256052559540.104</v>
          </cell>
          <cell r="G52">
            <v>284553976856.59882</v>
          </cell>
          <cell r="H52">
            <v>252496526813.0036</v>
          </cell>
        </row>
        <row r="53">
          <cell r="A53" t="str">
            <v>France</v>
          </cell>
          <cell r="B53" t="str">
            <v>FRA</v>
          </cell>
          <cell r="C53" t="str">
            <v>GDP (current US$)</v>
          </cell>
          <cell r="D53" t="str">
            <v>NY.GDP.MKTP.CD</v>
          </cell>
          <cell r="E53">
            <v>2318593651988.458</v>
          </cell>
          <cell r="F53">
            <v>2657213249384.0679</v>
          </cell>
          <cell r="G53">
            <v>2918382891460.3779</v>
          </cell>
          <cell r="H53">
            <v>2690222283967.769</v>
          </cell>
        </row>
        <row r="54">
          <cell r="A54" t="str">
            <v>Gabon</v>
          </cell>
          <cell r="B54" t="str">
            <v>GAB</v>
          </cell>
          <cell r="C54" t="str">
            <v>GDP (current US$)</v>
          </cell>
          <cell r="D54" t="str">
            <v>NY.GDP.MKTP.CD</v>
          </cell>
          <cell r="E54">
            <v>10318424464.337727</v>
          </cell>
          <cell r="F54">
            <v>12438956756.445471</v>
          </cell>
          <cell r="G54">
            <v>15508574820.351612</v>
          </cell>
          <cell r="H54">
            <v>12065138272.753786</v>
          </cell>
        </row>
        <row r="55">
          <cell r="A55" t="str">
            <v>Gambia, The</v>
          </cell>
          <cell r="B55" t="str">
            <v>GMB</v>
          </cell>
          <cell r="C55" t="str">
            <v>GDP (current US$)</v>
          </cell>
          <cell r="D55" t="str">
            <v>NY.GDP.MKTP.CD</v>
          </cell>
          <cell r="E55">
            <v>1054113426.709471</v>
          </cell>
          <cell r="F55">
            <v>1279704744.8278079</v>
          </cell>
          <cell r="G55">
            <v>1561763437.0324976</v>
          </cell>
          <cell r="H55">
            <v>1450140385.9722867</v>
          </cell>
        </row>
        <row r="56">
          <cell r="A56" t="str">
            <v>Georgia</v>
          </cell>
          <cell r="B56" t="str">
            <v>GEO</v>
          </cell>
          <cell r="C56" t="str">
            <v>GDP (current US$)</v>
          </cell>
          <cell r="D56" t="str">
            <v>NY.GDP.MKTP.CD</v>
          </cell>
          <cell r="E56">
            <v>7745394293.4172096</v>
          </cell>
          <cell r="F56">
            <v>10172882370.547739</v>
          </cell>
          <cell r="G56">
            <v>12795076469.009928</v>
          </cell>
          <cell r="H56">
            <v>10766836276.563902</v>
          </cell>
        </row>
        <row r="57">
          <cell r="A57" t="str">
            <v>Germany</v>
          </cell>
          <cell r="B57" t="str">
            <v>DEU</v>
          </cell>
          <cell r="C57" t="str">
            <v>GDP (current US$)</v>
          </cell>
          <cell r="D57" t="str">
            <v>NY.GDP.MKTP.CD</v>
          </cell>
          <cell r="E57">
            <v>2992196713084.9326</v>
          </cell>
          <cell r="F57">
            <v>3421229126745.1406</v>
          </cell>
          <cell r="G57">
            <v>3730027830672.3306</v>
          </cell>
          <cell r="H57">
            <v>3397791053070.2974</v>
          </cell>
        </row>
        <row r="58">
          <cell r="A58" t="str">
            <v>Ghana</v>
          </cell>
          <cell r="B58" t="str">
            <v>GHA</v>
          </cell>
          <cell r="C58" t="str">
            <v>GDP (current US$)</v>
          </cell>
          <cell r="D58" t="str">
            <v>NY.GDP.MKTP.CD</v>
          </cell>
          <cell r="E58">
            <v>20409668521.549374</v>
          </cell>
          <cell r="F58">
            <v>24758819717.707443</v>
          </cell>
          <cell r="G58">
            <v>28526891010.492489</v>
          </cell>
          <cell r="H58">
            <v>25977847813.742184</v>
          </cell>
        </row>
        <row r="59">
          <cell r="A59" t="str">
            <v>Greece</v>
          </cell>
          <cell r="B59" t="str">
            <v>GRC</v>
          </cell>
          <cell r="C59" t="str">
            <v>GDP (current US$)</v>
          </cell>
          <cell r="D59" t="str">
            <v>NY.GDP.MKTP.CD</v>
          </cell>
          <cell r="E59">
            <v>273317737046.79462</v>
          </cell>
          <cell r="F59">
            <v>318497936901.17712</v>
          </cell>
          <cell r="G59">
            <v>354460802548.70367</v>
          </cell>
          <cell r="H59">
            <v>330000252153.37592</v>
          </cell>
        </row>
        <row r="60">
          <cell r="A60" t="str">
            <v>Grenada</v>
          </cell>
          <cell r="B60" t="str">
            <v>GRD</v>
          </cell>
          <cell r="C60" t="str">
            <v>GDP (current US$)</v>
          </cell>
          <cell r="D60" t="str">
            <v>NY.GDP.MKTP.CD</v>
          </cell>
          <cell r="E60">
            <v>698700666.66666663</v>
          </cell>
          <cell r="F60">
            <v>758683592.5925926</v>
          </cell>
          <cell r="G60">
            <v>825976037.03703701</v>
          </cell>
          <cell r="H60">
            <v>771275555.55555546</v>
          </cell>
        </row>
        <row r="61">
          <cell r="A61" t="str">
            <v>Guatemala</v>
          </cell>
          <cell r="B61" t="str">
            <v>GTM</v>
          </cell>
          <cell r="C61" t="str">
            <v>GDP (current US$)</v>
          </cell>
          <cell r="D61" t="str">
            <v>NY.GDP.MKTP.CD</v>
          </cell>
          <cell r="E61">
            <v>30231249625.128246</v>
          </cell>
          <cell r="F61">
            <v>34113107372.316994</v>
          </cell>
          <cell r="G61">
            <v>39136436613.756615</v>
          </cell>
          <cell r="H61">
            <v>37733609794.648109</v>
          </cell>
        </row>
        <row r="62">
          <cell r="A62" t="str">
            <v>Guinea</v>
          </cell>
          <cell r="B62" t="str">
            <v>GIN</v>
          </cell>
          <cell r="C62" t="str">
            <v>GDP (current US$)</v>
          </cell>
          <cell r="D62" t="str">
            <v>NY.GDP.MKTP.CD</v>
          </cell>
          <cell r="E62">
            <v>4220019242.74824</v>
          </cell>
          <cell r="F62">
            <v>6281917655.9024916</v>
          </cell>
          <cell r="G62">
            <v>6964179193.8441763</v>
          </cell>
          <cell r="H62">
            <v>6716904568.7648153</v>
          </cell>
        </row>
        <row r="63">
          <cell r="A63" t="str">
            <v>Guinea-Bissau</v>
          </cell>
          <cell r="B63" t="str">
            <v>GNB</v>
          </cell>
          <cell r="C63" t="str">
            <v>GDP (current US$)</v>
          </cell>
          <cell r="D63" t="str">
            <v>NY.GDP.MKTP.CD</v>
          </cell>
          <cell r="E63">
            <v>591839470.66505945</v>
          </cell>
          <cell r="F63">
            <v>695990208.37662864</v>
          </cell>
          <cell r="G63">
            <v>864654795.28714824</v>
          </cell>
          <cell r="H63">
            <v>826798659.76628292</v>
          </cell>
        </row>
        <row r="64">
          <cell r="A64" t="str">
            <v>Guyana</v>
          </cell>
          <cell r="B64" t="str">
            <v>GUY</v>
          </cell>
          <cell r="C64" t="str">
            <v>GDP (current US$)</v>
          </cell>
          <cell r="D64" t="str">
            <v>NY.GDP.MKTP.CD</v>
          </cell>
          <cell r="E64">
            <v>1458453715.3270195</v>
          </cell>
          <cell r="F64">
            <v>1740180444.2573063</v>
          </cell>
          <cell r="G64">
            <v>1916994911.9323804</v>
          </cell>
          <cell r="H64">
            <v>2061323853.8857565</v>
          </cell>
        </row>
        <row r="65">
          <cell r="A65" t="str">
            <v>Haiti</v>
          </cell>
          <cell r="B65" t="str">
            <v>HTI</v>
          </cell>
          <cell r="C65" t="str">
            <v>GDP (current US$)</v>
          </cell>
          <cell r="D65" t="str">
            <v>NY.GDP.MKTP.CD</v>
          </cell>
          <cell r="E65">
            <v>4756204069.6187572</v>
          </cell>
          <cell r="F65">
            <v>5885325589.9764175</v>
          </cell>
          <cell r="G65">
            <v>6548530572.3529139</v>
          </cell>
          <cell r="H65">
            <v>6584649419.2834768</v>
          </cell>
        </row>
        <row r="66">
          <cell r="A66" t="str">
            <v>Honduras</v>
          </cell>
          <cell r="B66" t="str">
            <v>HND</v>
          </cell>
          <cell r="C66" t="str">
            <v>GDP (current US$)</v>
          </cell>
          <cell r="D66" t="str">
            <v>NY.GDP.MKTP.CD</v>
          </cell>
          <cell r="E66">
            <v>10841742347.796839</v>
          </cell>
          <cell r="F66">
            <v>12275501784.297134</v>
          </cell>
          <cell r="G66">
            <v>13789715132.50201</v>
          </cell>
          <cell r="H66">
            <v>14587496229.18111</v>
          </cell>
        </row>
        <row r="67">
          <cell r="A67" t="str">
            <v>Hungary</v>
          </cell>
          <cell r="B67" t="str">
            <v>HUN</v>
          </cell>
          <cell r="C67" t="str">
            <v>GDP (current US$)</v>
          </cell>
          <cell r="D67" t="str">
            <v>NY.GDP.MKTP.CD</v>
          </cell>
          <cell r="E67">
            <v>115577256523.59904</v>
          </cell>
          <cell r="F67">
            <v>139966001509.5918</v>
          </cell>
          <cell r="G67">
            <v>158136326477.96539</v>
          </cell>
          <cell r="H67">
            <v>130760312876.68335</v>
          </cell>
        </row>
        <row r="68">
          <cell r="A68" t="str">
            <v>Iceland</v>
          </cell>
          <cell r="B68" t="str">
            <v>ISL</v>
          </cell>
          <cell r="C68" t="str">
            <v>GDP (current US$)</v>
          </cell>
          <cell r="D68" t="str">
            <v>NY.GDP.MKTP.CD</v>
          </cell>
          <cell r="E68">
            <v>17216420297.805641</v>
          </cell>
          <cell r="F68">
            <v>21514962933.416592</v>
          </cell>
          <cell r="G68">
            <v>17905251718.346886</v>
          </cell>
          <cell r="H68">
            <v>13164652467.194658</v>
          </cell>
        </row>
        <row r="69">
          <cell r="A69" t="str">
            <v>India</v>
          </cell>
          <cell r="B69" t="str">
            <v>IND</v>
          </cell>
          <cell r="C69" t="str">
            <v>GDP (current US$)</v>
          </cell>
          <cell r="D69" t="str">
            <v>NY.GDP.MKTP.CD</v>
          </cell>
          <cell r="E69">
            <v>940259888792.14136</v>
          </cell>
          <cell r="F69">
            <v>1216735441524.8618</v>
          </cell>
          <cell r="G69">
            <v>1198895582137.5146</v>
          </cell>
          <cell r="H69">
            <v>1341886602798.6855</v>
          </cell>
        </row>
        <row r="70">
          <cell r="A70" t="str">
            <v>Indonesia</v>
          </cell>
          <cell r="B70" t="str">
            <v>IDN</v>
          </cell>
          <cell r="C70" t="str">
            <v>GDP (current US$)</v>
          </cell>
          <cell r="D70" t="str">
            <v>NY.GDP.MKTP.CD</v>
          </cell>
          <cell r="E70">
            <v>364570514304.84979</v>
          </cell>
          <cell r="F70">
            <v>432216737774.8606</v>
          </cell>
          <cell r="G70">
            <v>510228634992.25824</v>
          </cell>
          <cell r="H70">
            <v>539580085612.40143</v>
          </cell>
        </row>
        <row r="71">
          <cell r="A71" t="str">
            <v>Iran, Islamic Rep.</v>
          </cell>
          <cell r="B71" t="str">
            <v>IRN</v>
          </cell>
          <cell r="C71" t="str">
            <v>GDP (current US$)</v>
          </cell>
          <cell r="D71" t="str">
            <v>NY.GDP.MKTP.CD</v>
          </cell>
          <cell r="E71">
            <v>266298911661.14447</v>
          </cell>
          <cell r="F71">
            <v>349881601458.56036</v>
          </cell>
          <cell r="G71">
            <v>412336172446.84943</v>
          </cell>
          <cell r="H71">
            <v>416397025729.36102</v>
          </cell>
        </row>
        <row r="72">
          <cell r="A72" t="str">
            <v>Iraq</v>
          </cell>
          <cell r="B72" t="str">
            <v>IRQ</v>
          </cell>
          <cell r="C72" t="str">
            <v>GDP (current US$)</v>
          </cell>
          <cell r="D72" t="str">
            <v>NY.GDP.MKTP.CD</v>
          </cell>
          <cell r="E72">
            <v>65140293687.539459</v>
          </cell>
          <cell r="F72">
            <v>88840050497.095734</v>
          </cell>
          <cell r="G72">
            <v>131613661510.47458</v>
          </cell>
          <cell r="H72">
            <v>111660855042.73506</v>
          </cell>
        </row>
        <row r="73">
          <cell r="A73" t="str">
            <v>Ireland</v>
          </cell>
          <cell r="B73" t="str">
            <v>IRL</v>
          </cell>
          <cell r="C73" t="str">
            <v>GDP (current US$)</v>
          </cell>
          <cell r="D73" t="str">
            <v>NY.GDP.MKTP.CD</v>
          </cell>
          <cell r="E73">
            <v>232083467569.94104</v>
          </cell>
          <cell r="F73">
            <v>269917943471.11963</v>
          </cell>
          <cell r="G73">
            <v>275038896001.17181</v>
          </cell>
          <cell r="H73">
            <v>236316405946.09613</v>
          </cell>
        </row>
        <row r="74">
          <cell r="A74" t="str">
            <v>Israel</v>
          </cell>
          <cell r="B74" t="str">
            <v>ISR</v>
          </cell>
          <cell r="C74" t="str">
            <v>GDP (current US$)</v>
          </cell>
          <cell r="D74" t="str">
            <v>NY.GDP.MKTP.CD</v>
          </cell>
          <cell r="E74">
            <v>154034316643.47592</v>
          </cell>
          <cell r="F74">
            <v>178959188651.68811</v>
          </cell>
          <cell r="G74">
            <v>216105164966.55518</v>
          </cell>
          <cell r="H74">
            <v>207468170892.35306</v>
          </cell>
        </row>
        <row r="75">
          <cell r="A75" t="str">
            <v>Italy</v>
          </cell>
          <cell r="B75" t="str">
            <v>ITA</v>
          </cell>
          <cell r="C75" t="str">
            <v>GDP (current US$)</v>
          </cell>
          <cell r="D75" t="str">
            <v>NY.GDP.MKTP.CD</v>
          </cell>
          <cell r="E75">
            <v>1947919708944.9253</v>
          </cell>
          <cell r="F75">
            <v>2210292636189.4331</v>
          </cell>
          <cell r="G75">
            <v>2398856598798.8867</v>
          </cell>
          <cell r="H75">
            <v>2191241872742.4285</v>
          </cell>
        </row>
        <row r="76">
          <cell r="A76" t="str">
            <v>Jamaica</v>
          </cell>
          <cell r="B76" t="str">
            <v>JAM</v>
          </cell>
          <cell r="C76" t="str">
            <v>GDP (current US$)</v>
          </cell>
          <cell r="D76" t="str">
            <v>NY.GDP.MKTP.CD</v>
          </cell>
          <cell r="E76">
            <v>11901911987.860394</v>
          </cell>
          <cell r="F76">
            <v>12827809965.237541</v>
          </cell>
          <cell r="G76">
            <v>13680482786.997669</v>
          </cell>
          <cell r="H76">
            <v>12067478477.571362</v>
          </cell>
        </row>
        <row r="77">
          <cell r="A77" t="str">
            <v>Japan</v>
          </cell>
          <cell r="B77" t="str">
            <v>JPN</v>
          </cell>
          <cell r="C77" t="str">
            <v>GDP (current US$)</v>
          </cell>
          <cell r="D77" t="str">
            <v>NY.GDP.MKTP.CD</v>
          </cell>
          <cell r="E77">
            <v>4530377224970.3994</v>
          </cell>
          <cell r="F77">
            <v>4515264514430.5684</v>
          </cell>
          <cell r="G77">
            <v>5037908465114.4795</v>
          </cell>
          <cell r="H77">
            <v>5231382674593.7002</v>
          </cell>
        </row>
        <row r="78">
          <cell r="A78" t="str">
            <v>Jordan</v>
          </cell>
          <cell r="B78" t="str">
            <v>JOR</v>
          </cell>
          <cell r="C78" t="str">
            <v>GDP (current US$)</v>
          </cell>
          <cell r="D78" t="str">
            <v>NY.GDP.MKTP.CD</v>
          </cell>
          <cell r="E78">
            <v>15268053596.614952</v>
          </cell>
          <cell r="F78">
            <v>17350521861.777153</v>
          </cell>
          <cell r="G78">
            <v>22279907002.958996</v>
          </cell>
          <cell r="H78">
            <v>24154000000</v>
          </cell>
        </row>
        <row r="79">
          <cell r="A79" t="str">
            <v>Kazakhstan</v>
          </cell>
          <cell r="B79" t="str">
            <v>KAZ</v>
          </cell>
          <cell r="C79" t="str">
            <v>GDP (current US$)</v>
          </cell>
          <cell r="D79" t="str">
            <v>NY.GDP.MKTP.CD</v>
          </cell>
          <cell r="E79">
            <v>81003884545.409836</v>
          </cell>
          <cell r="F79">
            <v>104849886825.58414</v>
          </cell>
          <cell r="G79">
            <v>133441612246.79799</v>
          </cell>
          <cell r="H79">
            <v>115308661142.92726</v>
          </cell>
        </row>
        <row r="80">
          <cell r="A80" t="str">
            <v>Kenya</v>
          </cell>
          <cell r="B80" t="str">
            <v>KEN</v>
          </cell>
          <cell r="C80" t="str">
            <v>GDP (current US$)</v>
          </cell>
          <cell r="D80" t="str">
            <v>NY.GDP.MKTP.CD</v>
          </cell>
          <cell r="E80">
            <v>25825524820.806427</v>
          </cell>
          <cell r="F80">
            <v>31958195182.240604</v>
          </cell>
          <cell r="G80">
            <v>35895153327.849686</v>
          </cell>
          <cell r="H80">
            <v>37021512048.815796</v>
          </cell>
        </row>
        <row r="81">
          <cell r="A81" t="str">
            <v>Kiribati</v>
          </cell>
          <cell r="B81" t="str">
            <v>KIR</v>
          </cell>
          <cell r="C81" t="str">
            <v>GDP (current US$)</v>
          </cell>
          <cell r="D81" t="str">
            <v>NY.GDP.MKTP.CD</v>
          </cell>
          <cell r="E81">
            <v>110234939.75903614</v>
          </cell>
          <cell r="F81">
            <v>132671742.95038071</v>
          </cell>
          <cell r="G81">
            <v>141042610.30028519</v>
          </cell>
          <cell r="H81">
            <v>132420059.27312429</v>
          </cell>
        </row>
        <row r="82">
          <cell r="A82" t="str">
            <v>Kuwait</v>
          </cell>
          <cell r="B82" t="str">
            <v>KWT</v>
          </cell>
          <cell r="C82" t="str">
            <v>GDP (current US$)</v>
          </cell>
          <cell r="D82" t="str">
            <v>NY.GDP.MKTP.CD</v>
          </cell>
          <cell r="E82">
            <v>101548931771.19228</v>
          </cell>
          <cell r="F82">
            <v>114639690358.90216</v>
          </cell>
          <cell r="G82">
            <v>147395089285.71429</v>
          </cell>
          <cell r="H82">
            <v>105963168867.26895</v>
          </cell>
        </row>
        <row r="83">
          <cell r="A83" t="str">
            <v>Kyrgyz Republic</v>
          </cell>
          <cell r="B83" t="str">
            <v>KGZ</v>
          </cell>
          <cell r="C83" t="str">
            <v>GDP (current US$)</v>
          </cell>
          <cell r="D83" t="str">
            <v>NY.GDP.MKTP.CD</v>
          </cell>
          <cell r="E83">
            <v>2834168889.4201913</v>
          </cell>
          <cell r="F83">
            <v>3802566170.8154349</v>
          </cell>
          <cell r="G83">
            <v>5139957784.91084</v>
          </cell>
          <cell r="H83">
            <v>4690062255.1224699</v>
          </cell>
        </row>
        <row r="84">
          <cell r="A84" t="str">
            <v>Lao PDR</v>
          </cell>
          <cell r="B84" t="str">
            <v>LAO</v>
          </cell>
          <cell r="C84" t="str">
            <v>GDP (current US$)</v>
          </cell>
          <cell r="D84" t="str">
            <v>NY.GDP.MKTP.CD</v>
          </cell>
          <cell r="E84">
            <v>3452882514.0016584</v>
          </cell>
          <cell r="F84">
            <v>4222962987.5385919</v>
          </cell>
          <cell r="G84">
            <v>5443915120.507947</v>
          </cell>
          <cell r="H84">
            <v>5832915387.0890837</v>
          </cell>
        </row>
        <row r="85">
          <cell r="A85" t="str">
            <v>Latvia</v>
          </cell>
          <cell r="B85" t="str">
            <v>LVA</v>
          </cell>
          <cell r="C85" t="str">
            <v>GDP (current US$)</v>
          </cell>
          <cell r="D85" t="str">
            <v>NY.GDP.MKTP.CD</v>
          </cell>
          <cell r="E85">
            <v>21436812139.453224</v>
          </cell>
          <cell r="F85">
            <v>30897981124.333199</v>
          </cell>
          <cell r="G85">
            <v>35657998830.580322</v>
          </cell>
          <cell r="H85">
            <v>26250900750.625519</v>
          </cell>
        </row>
        <row r="86">
          <cell r="A86" t="str">
            <v>Lebanon</v>
          </cell>
          <cell r="B86" t="str">
            <v>LBN</v>
          </cell>
          <cell r="C86" t="str">
            <v>GDP (current US$)</v>
          </cell>
          <cell r="D86" t="str">
            <v>NY.GDP.MKTP.CD</v>
          </cell>
          <cell r="E86">
            <v>22022709851.542286</v>
          </cell>
          <cell r="F86">
            <v>24827355014.66003</v>
          </cell>
          <cell r="G86">
            <v>29118916105.605301</v>
          </cell>
          <cell r="H86">
            <v>35399582928.623543</v>
          </cell>
        </row>
        <row r="87">
          <cell r="A87" t="str">
            <v>Lesotho</v>
          </cell>
          <cell r="B87" t="str">
            <v>LSO</v>
          </cell>
          <cell r="C87" t="str">
            <v>GDP (current US$)</v>
          </cell>
          <cell r="D87" t="str">
            <v>NY.GDP.MKTP.CD</v>
          </cell>
          <cell r="E87">
            <v>1800105589.6034853</v>
          </cell>
          <cell r="F87">
            <v>1716262753.0019591</v>
          </cell>
          <cell r="G87">
            <v>1758534994.9159927</v>
          </cell>
          <cell r="H87">
            <v>1773199523.2307019</v>
          </cell>
        </row>
        <row r="88">
          <cell r="A88" t="str">
            <v>Liberia</v>
          </cell>
          <cell r="B88" t="str">
            <v>LBR</v>
          </cell>
          <cell r="C88" t="str">
            <v>GDP (current US$)</v>
          </cell>
          <cell r="D88" t="str">
            <v>NY.GDP.MKTP.CD</v>
          </cell>
          <cell r="E88">
            <v>1119000000</v>
          </cell>
          <cell r="F88">
            <v>1373000000</v>
          </cell>
          <cell r="G88">
            <v>1726000000</v>
          </cell>
          <cell r="H88">
            <v>1768000000</v>
          </cell>
        </row>
        <row r="89">
          <cell r="A89" t="str">
            <v>Lithuania</v>
          </cell>
          <cell r="B89" t="str">
            <v>LTU</v>
          </cell>
          <cell r="C89" t="str">
            <v>GDP (current US$)</v>
          </cell>
          <cell r="D89" t="str">
            <v>NY.GDP.MKTP.CD</v>
          </cell>
          <cell r="E89">
            <v>30216060233.404442</v>
          </cell>
          <cell r="F89">
            <v>39738180076.628349</v>
          </cell>
          <cell r="G89">
            <v>47850551148.836525</v>
          </cell>
          <cell r="H89">
            <v>37440673477.898247</v>
          </cell>
        </row>
        <row r="90">
          <cell r="A90" t="str">
            <v>Luxembourg</v>
          </cell>
          <cell r="B90" t="str">
            <v>LUX</v>
          </cell>
          <cell r="C90" t="str">
            <v>GDP (current US$)</v>
          </cell>
          <cell r="D90" t="str">
            <v>NY.GDP.MKTP.CD</v>
          </cell>
          <cell r="E90">
            <v>42414308116.923851</v>
          </cell>
          <cell r="F90">
            <v>50888134410.073914</v>
          </cell>
          <cell r="G90">
            <v>55849686538.743225</v>
          </cell>
          <cell r="H90">
            <v>51370543206.446236</v>
          </cell>
        </row>
        <row r="91">
          <cell r="A91" t="str">
            <v>Madagascar</v>
          </cell>
          <cell r="B91" t="str">
            <v>MDG</v>
          </cell>
          <cell r="C91" t="str">
            <v>GDP (current US$)</v>
          </cell>
          <cell r="D91" t="str">
            <v>NY.GDP.MKTP.CD</v>
          </cell>
          <cell r="E91">
            <v>6395712392.2368174</v>
          </cell>
          <cell r="F91">
            <v>8524620739.2407417</v>
          </cell>
          <cell r="G91">
            <v>10725137477.999506</v>
          </cell>
          <cell r="H91">
            <v>9616879920.5073395</v>
          </cell>
        </row>
        <row r="92">
          <cell r="A92" t="str">
            <v>Malawi</v>
          </cell>
          <cell r="B92" t="str">
            <v>MWI</v>
          </cell>
          <cell r="C92" t="str">
            <v>GDP (current US$)</v>
          </cell>
          <cell r="D92" t="str">
            <v>NY.GDP.MKTP.CD</v>
          </cell>
          <cell r="E92">
            <v>3998020176.6736393</v>
          </cell>
          <cell r="F92">
            <v>4432937045.7989683</v>
          </cell>
          <cell r="G92">
            <v>5321012192.3361855</v>
          </cell>
          <cell r="H92">
            <v>6191127665.1963034</v>
          </cell>
        </row>
        <row r="93">
          <cell r="A93" t="str">
            <v>Malaysia</v>
          </cell>
          <cell r="B93" t="str">
            <v>MYS</v>
          </cell>
          <cell r="C93" t="str">
            <v>GDP (current US$)</v>
          </cell>
          <cell r="D93" t="str">
            <v>NY.GDP.MKTP.CD</v>
          </cell>
          <cell r="E93">
            <v>162691238209.47604</v>
          </cell>
          <cell r="F93">
            <v>193547824063.29996</v>
          </cell>
          <cell r="G93">
            <v>230813897715.6904</v>
          </cell>
          <cell r="H93">
            <v>202257625195.06311</v>
          </cell>
        </row>
        <row r="94">
          <cell r="A94" t="str">
            <v>Maldives</v>
          </cell>
          <cell r="B94" t="str">
            <v>MDV</v>
          </cell>
          <cell r="C94" t="str">
            <v>GDP (current US$)</v>
          </cell>
          <cell r="D94" t="str">
            <v>NY.GDP.MKTP.CD</v>
          </cell>
          <cell r="E94">
            <v>1575200390.625</v>
          </cell>
          <cell r="F94">
            <v>1868383460.9375</v>
          </cell>
          <cell r="G94">
            <v>2271646187.5</v>
          </cell>
          <cell r="H94">
            <v>2345294875</v>
          </cell>
        </row>
        <row r="95">
          <cell r="A95" t="str">
            <v>Mali</v>
          </cell>
          <cell r="B95" t="str">
            <v>MLI</v>
          </cell>
          <cell r="C95" t="str">
            <v>GDP (current US$)</v>
          </cell>
          <cell r="D95" t="str">
            <v>NY.GDP.MKTP.CD</v>
          </cell>
          <cell r="E95">
            <v>6905876385.3530617</v>
          </cell>
          <cell r="F95">
            <v>8145694631.8835354</v>
          </cell>
          <cell r="G95">
            <v>9798741073.8550892</v>
          </cell>
          <cell r="H95">
            <v>10190945007.299023</v>
          </cell>
        </row>
        <row r="96">
          <cell r="A96" t="str">
            <v>Malta</v>
          </cell>
          <cell r="B96" t="str">
            <v>MLT</v>
          </cell>
          <cell r="C96" t="str">
            <v>GDP (current US$)</v>
          </cell>
          <cell r="D96" t="str">
            <v>NY.GDP.MKTP.CD</v>
          </cell>
          <cell r="E96">
            <v>6757119558.3991966</v>
          </cell>
          <cell r="F96">
            <v>7880509170.5447578</v>
          </cell>
          <cell r="G96">
            <v>8977149553.2444706</v>
          </cell>
          <cell r="H96">
            <v>8528202278.4106712</v>
          </cell>
        </row>
        <row r="97">
          <cell r="A97" t="str">
            <v>Mauritania</v>
          </cell>
          <cell r="B97" t="str">
            <v>MRT</v>
          </cell>
          <cell r="C97" t="str">
            <v>GDP (current US$)</v>
          </cell>
          <cell r="D97" t="str">
            <v>NY.GDP.MKTP.CD</v>
          </cell>
          <cell r="E97">
            <v>4008583967.925189</v>
          </cell>
          <cell r="F97">
            <v>4328063511.1352434</v>
          </cell>
          <cell r="G97">
            <v>5138471610.1659803</v>
          </cell>
          <cell r="H97">
            <v>4725200357.5562401</v>
          </cell>
        </row>
        <row r="98">
          <cell r="A98" t="str">
            <v>Mauritius</v>
          </cell>
          <cell r="B98" t="str">
            <v>MUS</v>
          </cell>
          <cell r="C98" t="str">
            <v>GDP (current US$)</v>
          </cell>
          <cell r="D98" t="str">
            <v>NY.GDP.MKTP.CD</v>
          </cell>
          <cell r="E98">
            <v>7028803365.7015085</v>
          </cell>
          <cell r="F98">
            <v>8150138757.1574097</v>
          </cell>
          <cell r="G98">
            <v>9990370016.3077087</v>
          </cell>
          <cell r="H98">
            <v>9128843109.1558762</v>
          </cell>
        </row>
        <row r="99">
          <cell r="A99" t="str">
            <v>Mexico</v>
          </cell>
          <cell r="B99" t="str">
            <v>MEX</v>
          </cell>
          <cell r="C99" t="str">
            <v>GDP (current US$)</v>
          </cell>
          <cell r="D99" t="str">
            <v>NY.GDP.MKTP.CD</v>
          </cell>
          <cell r="E99">
            <v>975387131716.08936</v>
          </cell>
          <cell r="F99">
            <v>1052696282278.875</v>
          </cell>
          <cell r="G99">
            <v>1109989063586.6194</v>
          </cell>
          <cell r="H99">
            <v>900045350649.35059</v>
          </cell>
        </row>
        <row r="100">
          <cell r="A100" t="str">
            <v>Moldova</v>
          </cell>
          <cell r="B100" t="str">
            <v>MDA</v>
          </cell>
          <cell r="C100" t="str">
            <v>GDP (current US$)</v>
          </cell>
          <cell r="D100" t="str">
            <v>NY.GDP.MKTP.CD</v>
          </cell>
          <cell r="E100">
            <v>3408244549.1999907</v>
          </cell>
          <cell r="F100">
            <v>4401189466.1405773</v>
          </cell>
          <cell r="G100">
            <v>6054849884.5265589</v>
          </cell>
          <cell r="H100">
            <v>5439422031.3962708</v>
          </cell>
        </row>
        <row r="101">
          <cell r="A101" t="str">
            <v>Mongolia</v>
          </cell>
          <cell r="B101" t="str">
            <v>MNG</v>
          </cell>
          <cell r="C101" t="str">
            <v>GDP (current US$)</v>
          </cell>
          <cell r="D101" t="str">
            <v>NY.GDP.MKTP.CD</v>
          </cell>
          <cell r="E101">
            <v>3414055566.1138024</v>
          </cell>
          <cell r="F101">
            <v>4234999823.308392</v>
          </cell>
          <cell r="G101">
            <v>5623216448.8685141</v>
          </cell>
          <cell r="H101">
            <v>4583850367.8897209</v>
          </cell>
        </row>
        <row r="102">
          <cell r="A102" t="str">
            <v>Montenegro</v>
          </cell>
          <cell r="B102" t="str">
            <v>MNE</v>
          </cell>
          <cell r="C102" t="str">
            <v>GDP (current US$)</v>
          </cell>
          <cell r="D102" t="str">
            <v>NY.GDP.MKTP.CD</v>
          </cell>
          <cell r="E102">
            <v>2721903148.9148159</v>
          </cell>
          <cell r="F102">
            <v>3680711743.7722421</v>
          </cell>
          <cell r="G102">
            <v>4545674527.6109571</v>
          </cell>
          <cell r="H102">
            <v>4159330369.5470963</v>
          </cell>
        </row>
        <row r="103">
          <cell r="A103" t="str">
            <v>Morocco</v>
          </cell>
          <cell r="B103" t="str">
            <v>MAR</v>
          </cell>
          <cell r="C103" t="str">
            <v>GDP (current US$)</v>
          </cell>
          <cell r="D103" t="str">
            <v>NY.GDP.MKTP.CD</v>
          </cell>
          <cell r="E103">
            <v>68640825480.922279</v>
          </cell>
          <cell r="F103">
            <v>79041294874.455292</v>
          </cell>
          <cell r="G103">
            <v>92507257783.569672</v>
          </cell>
          <cell r="H103">
            <v>92897320375.817596</v>
          </cell>
        </row>
        <row r="104">
          <cell r="A104" t="str">
            <v>Mozambique</v>
          </cell>
          <cell r="B104" t="str">
            <v>MOZ</v>
          </cell>
          <cell r="C104" t="str">
            <v>GDP (current US$)</v>
          </cell>
          <cell r="D104" t="str">
            <v>NY.GDP.MKTP.CD</v>
          </cell>
          <cell r="E104">
            <v>9149485071.3363361</v>
          </cell>
          <cell r="F104">
            <v>10423424155.292316</v>
          </cell>
          <cell r="G104">
            <v>12574681497.576191</v>
          </cell>
          <cell r="H104">
            <v>11899763735.405167</v>
          </cell>
        </row>
        <row r="105">
          <cell r="A105" t="str">
            <v>Myanmar</v>
          </cell>
          <cell r="B105" t="str">
            <v>MMR</v>
          </cell>
          <cell r="C105" t="str">
            <v>GDP (current US$)</v>
          </cell>
          <cell r="D105" t="str">
            <v>NY.GDP.MKTP.CD</v>
          </cell>
          <cell r="E105">
            <v>14502553709.830305</v>
          </cell>
          <cell r="F105">
            <v>20182477480.551235</v>
          </cell>
          <cell r="G105">
            <v>31862554101.937805</v>
          </cell>
          <cell r="H105">
            <v>36906181380.812683</v>
          </cell>
        </row>
        <row r="106">
          <cell r="A106" t="str">
            <v>Namibia</v>
          </cell>
          <cell r="B106" t="str">
            <v>NAM</v>
          </cell>
          <cell r="C106" t="str">
            <v>GDP (current US$)</v>
          </cell>
          <cell r="D106" t="str">
            <v>NY.GDP.MKTP.CD</v>
          </cell>
          <cell r="E106">
            <v>7835043624.0124054</v>
          </cell>
          <cell r="F106">
            <v>8740865600.2498093</v>
          </cell>
          <cell r="G106">
            <v>8486721916.912797</v>
          </cell>
          <cell r="H106">
            <v>8876191120.7618885</v>
          </cell>
        </row>
        <row r="107">
          <cell r="A107" t="str">
            <v>Nepal</v>
          </cell>
          <cell r="B107" t="str">
            <v>NPL</v>
          </cell>
          <cell r="C107" t="str">
            <v>GDP (current US$)</v>
          </cell>
          <cell r="D107" t="str">
            <v>NY.GDP.MKTP.CD</v>
          </cell>
          <cell r="E107">
            <v>9043715355.8880978</v>
          </cell>
          <cell r="F107">
            <v>10325618017.378969</v>
          </cell>
          <cell r="G107">
            <v>12545438605.395878</v>
          </cell>
          <cell r="H107">
            <v>12854985464.076431</v>
          </cell>
        </row>
        <row r="108">
          <cell r="A108" t="str">
            <v>Netherlands</v>
          </cell>
          <cell r="B108" t="str">
            <v>NLD</v>
          </cell>
          <cell r="C108" t="str">
            <v>GDP (current US$)</v>
          </cell>
          <cell r="D108" t="str">
            <v>NY.GDP.MKTP.CD</v>
          </cell>
          <cell r="E108">
            <v>733340860619.74658</v>
          </cell>
          <cell r="F108">
            <v>847481522036.68213</v>
          </cell>
          <cell r="G108">
            <v>947997656364.43542</v>
          </cell>
          <cell r="H108">
            <v>868077243678.79968</v>
          </cell>
        </row>
        <row r="109">
          <cell r="A109" t="str">
            <v>New Zealand</v>
          </cell>
          <cell r="B109" t="str">
            <v>NZL</v>
          </cell>
          <cell r="C109" t="str">
            <v>GDP (current US$)</v>
          </cell>
          <cell r="D109" t="str">
            <v>NY.GDP.MKTP.CD</v>
          </cell>
          <cell r="E109">
            <v>111608845081.38252</v>
          </cell>
          <cell r="F109">
            <v>137320496803.11604</v>
          </cell>
          <cell r="G109">
            <v>133290222815.77281</v>
          </cell>
          <cell r="H109">
            <v>121357986132.80031</v>
          </cell>
        </row>
        <row r="110">
          <cell r="A110" t="str">
            <v>Nicaragua</v>
          </cell>
          <cell r="B110" t="str">
            <v>NIC</v>
          </cell>
          <cell r="C110" t="str">
            <v>GDP (current US$)</v>
          </cell>
          <cell r="D110" t="str">
            <v>NY.GDP.MKTP.CD</v>
          </cell>
          <cell r="E110">
            <v>6763418645.8137703</v>
          </cell>
          <cell r="F110">
            <v>7423367753.475893</v>
          </cell>
          <cell r="G110">
            <v>8496946608.2315102</v>
          </cell>
          <cell r="H110">
            <v>8298679908.5523243</v>
          </cell>
        </row>
        <row r="111">
          <cell r="A111" t="str">
            <v>Niger</v>
          </cell>
          <cell r="B111" t="str">
            <v>NER</v>
          </cell>
          <cell r="C111" t="str">
            <v>GDP (current US$)</v>
          </cell>
          <cell r="D111" t="str">
            <v>NY.GDP.MKTP.CD</v>
          </cell>
          <cell r="E111">
            <v>4743059572.1739616</v>
          </cell>
          <cell r="F111">
            <v>5694717110.5947666</v>
          </cell>
          <cell r="G111">
            <v>7220003603.1284132</v>
          </cell>
          <cell r="H111">
            <v>7278718280.0517502</v>
          </cell>
        </row>
        <row r="112">
          <cell r="A112" t="str">
            <v>Nigeria</v>
          </cell>
          <cell r="B112" t="str">
            <v>NGA</v>
          </cell>
          <cell r="C112" t="str">
            <v>GDP (current US$)</v>
          </cell>
          <cell r="D112" t="str">
            <v>NY.GDP.MKTP.CD</v>
          </cell>
          <cell r="E112">
            <v>236103982431.63519</v>
          </cell>
          <cell r="F112">
            <v>275625684968.61493</v>
          </cell>
          <cell r="G112">
            <v>337035512676.93542</v>
          </cell>
          <cell r="H112">
            <v>291880204327.41876</v>
          </cell>
        </row>
        <row r="113">
          <cell r="A113" t="str">
            <v>North Macedonia</v>
          </cell>
          <cell r="B113" t="str">
            <v>MKD</v>
          </cell>
          <cell r="C113" t="str">
            <v>GDP (current US$)</v>
          </cell>
          <cell r="D113" t="str">
            <v>NY.GDP.MKTP.CD</v>
          </cell>
          <cell r="E113">
            <v>6861222331.9631653</v>
          </cell>
          <cell r="F113">
            <v>8336478142.0887203</v>
          </cell>
          <cell r="G113">
            <v>9909548410.8274403</v>
          </cell>
          <cell r="H113">
            <v>9401731495.7166119</v>
          </cell>
        </row>
        <row r="114">
          <cell r="A114" t="str">
            <v>Norway</v>
          </cell>
          <cell r="B114" t="str">
            <v>NOR</v>
          </cell>
          <cell r="C114" t="str">
            <v>GDP (current US$)</v>
          </cell>
          <cell r="D114" t="str">
            <v>NY.GDP.MKTP.CD</v>
          </cell>
          <cell r="E114">
            <v>345581369965.54041</v>
          </cell>
          <cell r="F114">
            <v>400937100158.65704</v>
          </cell>
          <cell r="G114">
            <v>462250000000</v>
          </cell>
          <cell r="H114">
            <v>386190385318.7666</v>
          </cell>
        </row>
        <row r="115">
          <cell r="A115" t="str">
            <v>Oman</v>
          </cell>
          <cell r="B115" t="str">
            <v>OMN</v>
          </cell>
          <cell r="C115" t="str">
            <v>GDP (current US$)</v>
          </cell>
          <cell r="D115" t="str">
            <v>NY.GDP.MKTP.CD</v>
          </cell>
          <cell r="E115">
            <v>37215864759.427826</v>
          </cell>
          <cell r="F115">
            <v>42085305591.677505</v>
          </cell>
          <cell r="G115">
            <v>60905331599.479843</v>
          </cell>
          <cell r="H115">
            <v>48388296488.946686</v>
          </cell>
        </row>
        <row r="116">
          <cell r="A116" t="str">
            <v>Pakistan</v>
          </cell>
          <cell r="B116" t="str">
            <v>PAK</v>
          </cell>
          <cell r="C116" t="str">
            <v>GDP (current US$)</v>
          </cell>
          <cell r="D116" t="str">
            <v>NY.GDP.MKTP.CD</v>
          </cell>
          <cell r="E116">
            <v>137264061106.04344</v>
          </cell>
          <cell r="F116">
            <v>152385716311.91638</v>
          </cell>
          <cell r="G116">
            <v>170077814106.3049</v>
          </cell>
          <cell r="H116">
            <v>168152775283.03162</v>
          </cell>
        </row>
        <row r="117">
          <cell r="A117" t="str">
            <v>Panama</v>
          </cell>
          <cell r="B117" t="str">
            <v>PAN</v>
          </cell>
          <cell r="C117" t="str">
            <v>GDP (current US$)</v>
          </cell>
          <cell r="D117" t="str">
            <v>NY.GDP.MKTP.CD</v>
          </cell>
          <cell r="E117">
            <v>18141666300</v>
          </cell>
          <cell r="F117">
            <v>21295984200</v>
          </cell>
          <cell r="G117">
            <v>25155888600</v>
          </cell>
          <cell r="H117">
            <v>27116635600</v>
          </cell>
        </row>
        <row r="118">
          <cell r="A118" t="str">
            <v>Paraguay</v>
          </cell>
          <cell r="B118" t="str">
            <v>PRY</v>
          </cell>
          <cell r="C118" t="str">
            <v>GDP (current US$)</v>
          </cell>
          <cell r="D118" t="str">
            <v>NY.GDP.MKTP.CD</v>
          </cell>
          <cell r="E118">
            <v>13429430050.260954</v>
          </cell>
          <cell r="F118">
            <v>17856270473.152958</v>
          </cell>
          <cell r="G118">
            <v>24578067861.399773</v>
          </cell>
          <cell r="H118">
            <v>22341754513.96426</v>
          </cell>
        </row>
        <row r="119">
          <cell r="A119" t="str">
            <v>Peru</v>
          </cell>
          <cell r="B119" t="str">
            <v>PER</v>
          </cell>
          <cell r="C119" t="str">
            <v>GDP (current US$)</v>
          </cell>
          <cell r="D119" t="str">
            <v>NY.GDP.MKTP.CD</v>
          </cell>
          <cell r="E119">
            <v>88643193061.748001</v>
          </cell>
          <cell r="F119">
            <v>102170981144.13551</v>
          </cell>
          <cell r="G119">
            <v>120550599815.44142</v>
          </cell>
          <cell r="H119">
            <v>120822986521.47932</v>
          </cell>
        </row>
        <row r="120">
          <cell r="A120" t="str">
            <v>Philippines</v>
          </cell>
          <cell r="B120" t="str">
            <v>PHL</v>
          </cell>
          <cell r="C120" t="str">
            <v>GDP (current US$)</v>
          </cell>
          <cell r="D120" t="str">
            <v>NY.GDP.MKTP.CD</v>
          </cell>
          <cell r="E120">
            <v>127652908954.83597</v>
          </cell>
          <cell r="F120">
            <v>155980408071.67303</v>
          </cell>
          <cell r="G120">
            <v>181006859907.40186</v>
          </cell>
          <cell r="H120">
            <v>176131654909.91132</v>
          </cell>
        </row>
        <row r="121">
          <cell r="A121" t="str">
            <v>Poland</v>
          </cell>
          <cell r="B121" t="str">
            <v>POL</v>
          </cell>
          <cell r="C121" t="str">
            <v>GDP (current US$)</v>
          </cell>
          <cell r="D121" t="str">
            <v>NY.GDP.MKTP.CD</v>
          </cell>
          <cell r="E121">
            <v>344745746326.37274</v>
          </cell>
          <cell r="F121">
            <v>429061382275.37122</v>
          </cell>
          <cell r="G121">
            <v>533813299020.42175</v>
          </cell>
          <cell r="H121">
            <v>439793916861.63904</v>
          </cell>
        </row>
        <row r="122">
          <cell r="A122" t="str">
            <v>Portugal</v>
          </cell>
          <cell r="B122" t="str">
            <v>PRT</v>
          </cell>
          <cell r="C122" t="str">
            <v>GDP (current US$)</v>
          </cell>
          <cell r="D122" t="str">
            <v>NY.GDP.MKTP.CD</v>
          </cell>
          <cell r="E122">
            <v>208581694893.99072</v>
          </cell>
          <cell r="F122">
            <v>240190803449.21982</v>
          </cell>
          <cell r="G122">
            <v>262344779551.77969</v>
          </cell>
          <cell r="H122">
            <v>243701635176.4379</v>
          </cell>
        </row>
        <row r="123">
          <cell r="A123" t="str">
            <v>Romania</v>
          </cell>
          <cell r="B123" t="str">
            <v>ROU</v>
          </cell>
          <cell r="C123" t="str">
            <v>GDP (current US$)</v>
          </cell>
          <cell r="D123" t="str">
            <v>NY.GDP.MKTP.CD</v>
          </cell>
          <cell r="E123">
            <v>122022997508.00996</v>
          </cell>
          <cell r="F123">
            <v>174585202805.23312</v>
          </cell>
          <cell r="G123">
            <v>214313628965.02438</v>
          </cell>
          <cell r="H123">
            <v>174103695930.21347</v>
          </cell>
        </row>
        <row r="124">
          <cell r="A124" t="str">
            <v>Russian Federation</v>
          </cell>
          <cell r="B124" t="str">
            <v>RUS</v>
          </cell>
          <cell r="C124" t="str">
            <v>GDP (current US$)</v>
          </cell>
          <cell r="D124" t="str">
            <v>NY.GDP.MKTP.CD</v>
          </cell>
          <cell r="E124">
            <v>989930542278.69519</v>
          </cell>
          <cell r="F124">
            <v>1299705764823.6177</v>
          </cell>
          <cell r="G124">
            <v>1660846387624.7842</v>
          </cell>
          <cell r="H124">
            <v>1222644282201.8625</v>
          </cell>
        </row>
        <row r="125">
          <cell r="A125" t="str">
            <v>Rwanda</v>
          </cell>
          <cell r="B125" t="str">
            <v>RWA</v>
          </cell>
          <cell r="C125" t="str">
            <v>GDP (current US$)</v>
          </cell>
          <cell r="D125" t="str">
            <v>NY.GDP.MKTP.CD</v>
          </cell>
          <cell r="E125">
            <v>3330198838.0496073</v>
          </cell>
          <cell r="F125">
            <v>4083515097.2200637</v>
          </cell>
          <cell r="G125">
            <v>5198063010.8474245</v>
          </cell>
          <cell r="H125">
            <v>5694132465.7348394</v>
          </cell>
        </row>
        <row r="126">
          <cell r="A126" t="str">
            <v>Samoa</v>
          </cell>
          <cell r="B126" t="str">
            <v>WSM</v>
          </cell>
          <cell r="C126" t="str">
            <v>GDP (current US$)</v>
          </cell>
          <cell r="D126" t="str">
            <v>NY.GDP.MKTP.CD</v>
          </cell>
          <cell r="E126">
            <v>505832439.82297707</v>
          </cell>
          <cell r="F126">
            <v>570469196.66743088</v>
          </cell>
          <cell r="G126">
            <v>619260721.57930565</v>
          </cell>
          <cell r="H126">
            <v>584706020.21385682</v>
          </cell>
        </row>
        <row r="127">
          <cell r="A127" t="str">
            <v>Sao Tome and Principe</v>
          </cell>
          <cell r="B127" t="str">
            <v>STP</v>
          </cell>
          <cell r="C127" t="str">
            <v>GDP (current US$)</v>
          </cell>
          <cell r="D127" t="str">
            <v>NY.GDP.MKTP.CD</v>
          </cell>
          <cell r="E127">
            <v>142775597.2559163</v>
          </cell>
          <cell r="F127">
            <v>149146423.08374211</v>
          </cell>
          <cell r="G127">
            <v>188021190.59284663</v>
          </cell>
          <cell r="H127">
            <v>187820464.57105839</v>
          </cell>
        </row>
        <row r="128">
          <cell r="A128" t="str">
            <v>Saudi Arabia</v>
          </cell>
          <cell r="B128" t="str">
            <v>SAU</v>
          </cell>
          <cell r="C128" t="str">
            <v>GDP (current US$)</v>
          </cell>
          <cell r="D128" t="str">
            <v>NY.GDP.MKTP.CD</v>
          </cell>
          <cell r="E128">
            <v>376900133511.34845</v>
          </cell>
          <cell r="F128">
            <v>415964509673.11536</v>
          </cell>
          <cell r="G128">
            <v>519796800000</v>
          </cell>
          <cell r="H128">
            <v>429097866666.66669</v>
          </cell>
        </row>
        <row r="129">
          <cell r="A129" t="str">
            <v>Senegal</v>
          </cell>
          <cell r="B129" t="str">
            <v>SEN</v>
          </cell>
          <cell r="C129" t="str">
            <v>GDP (current US$)</v>
          </cell>
          <cell r="D129" t="str">
            <v>NY.GDP.MKTP.CD</v>
          </cell>
          <cell r="E129">
            <v>11847848224.894678</v>
          </cell>
          <cell r="F129">
            <v>14285970085.138384</v>
          </cell>
          <cell r="G129">
            <v>16949789464.528446</v>
          </cell>
          <cell r="H129">
            <v>16248212852.215322</v>
          </cell>
        </row>
        <row r="130">
          <cell r="A130" t="str">
            <v>Serbia</v>
          </cell>
          <cell r="B130" t="str">
            <v>SRB</v>
          </cell>
          <cell r="C130" t="str">
            <v>GDP (current US$)</v>
          </cell>
          <cell r="D130" t="str">
            <v>NY.GDP.MKTP.CD</v>
          </cell>
          <cell r="E130">
            <v>32482070360.320381</v>
          </cell>
          <cell r="F130">
            <v>43170990616.472923</v>
          </cell>
          <cell r="G130">
            <v>52194221468.500725</v>
          </cell>
          <cell r="H130">
            <v>45162894380.931801</v>
          </cell>
        </row>
        <row r="131">
          <cell r="A131" t="str">
            <v>Sierra Leone</v>
          </cell>
          <cell r="B131" t="str">
            <v>SLE</v>
          </cell>
          <cell r="C131" t="str">
            <v>GDP (current US$)</v>
          </cell>
          <cell r="D131" t="str">
            <v>NY.GDP.MKTP.CD</v>
          </cell>
          <cell r="E131">
            <v>1885112201.8527782</v>
          </cell>
          <cell r="F131">
            <v>2158496872.8579645</v>
          </cell>
          <cell r="G131">
            <v>2505458705.0333843</v>
          </cell>
          <cell r="H131">
            <v>2453899846.8831687</v>
          </cell>
        </row>
        <row r="132">
          <cell r="A132" t="str">
            <v>Slovak Republic</v>
          </cell>
          <cell r="B132" t="str">
            <v>SVK</v>
          </cell>
          <cell r="C132" t="str">
            <v>GDP (current US$)</v>
          </cell>
          <cell r="D132" t="str">
            <v>NY.GDP.MKTP.CD</v>
          </cell>
          <cell r="E132">
            <v>70708098105.632919</v>
          </cell>
          <cell r="F132">
            <v>86454081576.786194</v>
          </cell>
          <cell r="G132">
            <v>100469509301.30365</v>
          </cell>
          <cell r="H132">
            <v>89046289247.013062</v>
          </cell>
        </row>
        <row r="133">
          <cell r="A133" t="str">
            <v>Slovenia</v>
          </cell>
          <cell r="B133" t="str">
            <v>SVN</v>
          </cell>
          <cell r="C133" t="str">
            <v>GDP (current US$)</v>
          </cell>
          <cell r="D133" t="str">
            <v>NY.GDP.MKTP.CD</v>
          </cell>
          <cell r="E133">
            <v>39481044912.808929</v>
          </cell>
          <cell r="F133">
            <v>48006373117.985214</v>
          </cell>
          <cell r="G133">
            <v>55552508715.39476</v>
          </cell>
          <cell r="H133">
            <v>50368056543.484299</v>
          </cell>
        </row>
        <row r="134">
          <cell r="A134" t="str">
            <v>Solomon Islands</v>
          </cell>
          <cell r="B134" t="str">
            <v>SLB</v>
          </cell>
          <cell r="C134" t="str">
            <v>GDP (current US$)</v>
          </cell>
          <cell r="D134" t="str">
            <v>NY.GDP.MKTP.CD</v>
          </cell>
          <cell r="E134">
            <v>456705433.99697751</v>
          </cell>
          <cell r="F134">
            <v>516074228.9597491</v>
          </cell>
          <cell r="G134">
            <v>608229326.65625525</v>
          </cell>
          <cell r="H134">
            <v>597765363.12849164</v>
          </cell>
        </row>
        <row r="135">
          <cell r="A135" t="str">
            <v>South Africa</v>
          </cell>
          <cell r="B135" t="str">
            <v>ZAF</v>
          </cell>
          <cell r="C135" t="str">
            <v>GDP (current US$)</v>
          </cell>
          <cell r="D135" t="str">
            <v>NY.GDP.MKTP.CD</v>
          </cell>
          <cell r="E135">
            <v>271638484826.10944</v>
          </cell>
          <cell r="F135">
            <v>299415505152.29797</v>
          </cell>
          <cell r="G135">
            <v>286769839732.72644</v>
          </cell>
          <cell r="H135">
            <v>295936485832.63513</v>
          </cell>
        </row>
        <row r="136">
          <cell r="A136" t="str">
            <v>Spain</v>
          </cell>
          <cell r="B136" t="str">
            <v>ESP</v>
          </cell>
          <cell r="C136" t="str">
            <v>GDP (current US$)</v>
          </cell>
          <cell r="D136" t="str">
            <v>NY.GDP.MKTP.CD</v>
          </cell>
          <cell r="E136">
            <v>1259343871534.3118</v>
          </cell>
          <cell r="F136">
            <v>1472131125102.6553</v>
          </cell>
          <cell r="G136">
            <v>1625224842536.9856</v>
          </cell>
          <cell r="H136">
            <v>1485583495415.3931</v>
          </cell>
        </row>
        <row r="137">
          <cell r="A137" t="str">
            <v>Sri Lanka</v>
          </cell>
          <cell r="B137" t="str">
            <v>LKA</v>
          </cell>
          <cell r="C137" t="str">
            <v>GDP (current US$)</v>
          </cell>
          <cell r="D137" t="str">
            <v>NY.GDP.MKTP.CD</v>
          </cell>
          <cell r="E137">
            <v>28279814924.591778</v>
          </cell>
          <cell r="F137">
            <v>32350248410.821606</v>
          </cell>
          <cell r="G137">
            <v>40713812309.73159</v>
          </cell>
          <cell r="H137">
            <v>42066217871.534859</v>
          </cell>
        </row>
        <row r="138">
          <cell r="A138" t="str">
            <v>St. Lucia</v>
          </cell>
          <cell r="B138" t="str">
            <v>LCA</v>
          </cell>
          <cell r="C138" t="str">
            <v>GDP (current US$)</v>
          </cell>
          <cell r="D138" t="str">
            <v>NY.GDP.MKTP.CD</v>
          </cell>
          <cell r="E138">
            <v>1268319185.1851852</v>
          </cell>
          <cell r="F138">
            <v>1336088814.8148148</v>
          </cell>
          <cell r="G138">
            <v>1437731111.1111109</v>
          </cell>
          <cell r="H138">
            <v>1401507888.8888888</v>
          </cell>
        </row>
        <row r="139">
          <cell r="A139" t="str">
            <v>St. Vincent and the Grenadines</v>
          </cell>
          <cell r="B139" t="str">
            <v>VCT</v>
          </cell>
          <cell r="C139" t="str">
            <v>GDP (current US$)</v>
          </cell>
          <cell r="D139" t="str">
            <v>NY.GDP.MKTP.CD</v>
          </cell>
          <cell r="E139">
            <v>610930037.03703701</v>
          </cell>
          <cell r="F139">
            <v>684446259.25925922</v>
          </cell>
          <cell r="G139">
            <v>695428851.8518517</v>
          </cell>
          <cell r="H139">
            <v>674922481.48148155</v>
          </cell>
        </row>
        <row r="140">
          <cell r="A140" t="str">
            <v>Sudan</v>
          </cell>
          <cell r="B140" t="str">
            <v>SDN</v>
          </cell>
          <cell r="C140" t="str">
            <v>GDP (current US$)</v>
          </cell>
          <cell r="D140" t="str">
            <v>NY.GDP.MKTP.CD</v>
          </cell>
          <cell r="E140">
            <v>35822408611.55883</v>
          </cell>
          <cell r="F140">
            <v>45898948564.059326</v>
          </cell>
          <cell r="G140">
            <v>54526580231.556801</v>
          </cell>
          <cell r="H140">
            <v>49957202646.410194</v>
          </cell>
        </row>
        <row r="141">
          <cell r="A141" t="str">
            <v>Suriname</v>
          </cell>
          <cell r="B141" t="str">
            <v>SUR</v>
          </cell>
          <cell r="C141" t="str">
            <v>GDP (current US$)</v>
          </cell>
          <cell r="D141" t="str">
            <v>NY.GDP.MKTP.CD</v>
          </cell>
          <cell r="E141">
            <v>2626380435.1787729</v>
          </cell>
          <cell r="F141">
            <v>2936612021.8579235</v>
          </cell>
          <cell r="G141">
            <v>3532969034.6083789</v>
          </cell>
          <cell r="H141">
            <v>3875409836.0655737</v>
          </cell>
        </row>
        <row r="142">
          <cell r="A142" t="str">
            <v>Sweden</v>
          </cell>
          <cell r="B142" t="str">
            <v>SWE</v>
          </cell>
          <cell r="C142" t="str">
            <v>GDP (current US$)</v>
          </cell>
          <cell r="D142" t="str">
            <v>NY.GDP.MKTP.CD</v>
          </cell>
          <cell r="E142">
            <v>423093437423.7619</v>
          </cell>
          <cell r="F142">
            <v>491252589217.02075</v>
          </cell>
          <cell r="G142">
            <v>517706149201.19556</v>
          </cell>
          <cell r="H142">
            <v>436537014293.55353</v>
          </cell>
        </row>
        <row r="143">
          <cell r="A143" t="str">
            <v>Switzerland</v>
          </cell>
          <cell r="B143" t="str">
            <v>CHE</v>
          </cell>
          <cell r="C143" t="str">
            <v>GDP (current US$)</v>
          </cell>
          <cell r="D143" t="str">
            <v>NY.GDP.MKTP.CD</v>
          </cell>
          <cell r="E143">
            <v>430921192375.17944</v>
          </cell>
          <cell r="F143">
            <v>479913034321.89276</v>
          </cell>
          <cell r="G143">
            <v>554363487120.30286</v>
          </cell>
          <cell r="H143">
            <v>541506500413.56488</v>
          </cell>
        </row>
        <row r="144">
          <cell r="A144" t="str">
            <v>Tajikistan</v>
          </cell>
          <cell r="B144" t="str">
            <v>TJK</v>
          </cell>
          <cell r="C144" t="str">
            <v>GDP (current US$)</v>
          </cell>
          <cell r="D144" t="str">
            <v>NY.GDP.MKTP.CD</v>
          </cell>
          <cell r="E144">
            <v>2830220713.0730052</v>
          </cell>
          <cell r="F144">
            <v>3719506172.8395061</v>
          </cell>
          <cell r="G144">
            <v>5161337336.4036493</v>
          </cell>
          <cell r="H144">
            <v>4979481980.3509798</v>
          </cell>
        </row>
        <row r="145">
          <cell r="A145" t="str">
            <v>Tanzania</v>
          </cell>
          <cell r="B145" t="str">
            <v>TZA</v>
          </cell>
          <cell r="C145" t="str">
            <v>GDP (current US$)</v>
          </cell>
          <cell r="D145" t="str">
            <v>NY.GDP.MKTP.CD</v>
          </cell>
          <cell r="E145">
            <v>18649590248.262638</v>
          </cell>
          <cell r="F145">
            <v>21843529024.915352</v>
          </cell>
          <cell r="G145">
            <v>27941177434.508705</v>
          </cell>
          <cell r="H145">
            <v>29081425282.294891</v>
          </cell>
        </row>
        <row r="146">
          <cell r="A146" t="str">
            <v>Thailand</v>
          </cell>
          <cell r="B146" t="str">
            <v>THA</v>
          </cell>
          <cell r="C146" t="str">
            <v>GDP (current US$)</v>
          </cell>
          <cell r="D146" t="str">
            <v>NY.GDP.MKTP.CD</v>
          </cell>
          <cell r="E146">
            <v>221758196504.9364</v>
          </cell>
          <cell r="F146">
            <v>262942476722.42468</v>
          </cell>
          <cell r="G146">
            <v>291382991177.69781</v>
          </cell>
          <cell r="H146">
            <v>281710416557.29193</v>
          </cell>
        </row>
        <row r="147">
          <cell r="A147" t="str">
            <v>Timor-Leste</v>
          </cell>
          <cell r="B147" t="str">
            <v>TLS</v>
          </cell>
          <cell r="C147" t="str">
            <v>GDP (current US$)</v>
          </cell>
          <cell r="D147" t="str">
            <v>NY.GDP.MKTP.CD</v>
          </cell>
          <cell r="E147">
            <v>453793943.46373695</v>
          </cell>
          <cell r="F147">
            <v>542793414.46794295</v>
          </cell>
          <cell r="G147">
            <v>648490994.28286195</v>
          </cell>
          <cell r="H147">
            <v>726880268.12333095</v>
          </cell>
        </row>
        <row r="148">
          <cell r="A148" t="str">
            <v>Togo</v>
          </cell>
          <cell r="B148" t="str">
            <v>TGO</v>
          </cell>
          <cell r="C148" t="str">
            <v>GDP (current US$)</v>
          </cell>
          <cell r="D148" t="str">
            <v>NY.GDP.MKTP.CD</v>
          </cell>
          <cell r="E148">
            <v>2349495620.5902543</v>
          </cell>
          <cell r="F148">
            <v>2659095101.1002641</v>
          </cell>
          <cell r="G148">
            <v>3310277926.5899715</v>
          </cell>
          <cell r="H148">
            <v>3365711796.3820629</v>
          </cell>
        </row>
        <row r="149">
          <cell r="A149" t="str">
            <v>Trinidad and Tobago</v>
          </cell>
          <cell r="B149" t="str">
            <v>TTO</v>
          </cell>
          <cell r="C149" t="str">
            <v>GDP (current US$)</v>
          </cell>
          <cell r="D149" t="str">
            <v>NY.GDP.MKTP.CD</v>
          </cell>
          <cell r="E149">
            <v>18369361094.388645</v>
          </cell>
          <cell r="F149">
            <v>21641620049.935211</v>
          </cell>
          <cell r="G149">
            <v>27871587349.541271</v>
          </cell>
          <cell r="H149">
            <v>19172165225.501511</v>
          </cell>
        </row>
        <row r="150">
          <cell r="A150" t="str">
            <v>Tunisia</v>
          </cell>
          <cell r="B150" t="str">
            <v>TUN</v>
          </cell>
          <cell r="C150" t="str">
            <v>GDP (current US$)</v>
          </cell>
          <cell r="D150" t="str">
            <v>NY.GDP.MKTP.CD</v>
          </cell>
          <cell r="E150">
            <v>34378437265.214119</v>
          </cell>
          <cell r="F150">
            <v>38908069299.203995</v>
          </cell>
          <cell r="G150">
            <v>44856586316.045784</v>
          </cell>
          <cell r="H150">
            <v>43454935940.161446</v>
          </cell>
        </row>
        <row r="151">
          <cell r="A151" t="str">
            <v>Turkey</v>
          </cell>
          <cell r="B151" t="str">
            <v>TUR</v>
          </cell>
          <cell r="C151" t="str">
            <v>GDP (current US$)</v>
          </cell>
          <cell r="D151" t="str">
            <v>NY.GDP.MKTP.CD</v>
          </cell>
          <cell r="E151">
            <v>552486912915.64575</v>
          </cell>
          <cell r="F151">
            <v>675770112211.22119</v>
          </cell>
          <cell r="G151">
            <v>764335657625.81628</v>
          </cell>
          <cell r="H151">
            <v>644639901999.99988</v>
          </cell>
        </row>
        <row r="152">
          <cell r="A152" t="str">
            <v>Turkmenistan</v>
          </cell>
          <cell r="B152" t="str">
            <v>TKM</v>
          </cell>
          <cell r="C152" t="str">
            <v>GDP (current US$)</v>
          </cell>
          <cell r="D152" t="str">
            <v>NY.GDP.MKTP.CD</v>
          </cell>
          <cell r="E152">
            <v>10276674364.896074</v>
          </cell>
          <cell r="F152">
            <v>12664165103.189493</v>
          </cell>
          <cell r="G152">
            <v>19271523178.807945</v>
          </cell>
          <cell r="H152">
            <v>20214385964.912281</v>
          </cell>
        </row>
        <row r="153">
          <cell r="A153" t="str">
            <v>Uganda</v>
          </cell>
          <cell r="B153" t="str">
            <v>UGA</v>
          </cell>
          <cell r="C153" t="str">
            <v>GDP (current US$)</v>
          </cell>
          <cell r="D153" t="str">
            <v>NY.GDP.MKTP.CD</v>
          </cell>
          <cell r="E153">
            <v>9942597779.9926548</v>
          </cell>
          <cell r="F153">
            <v>12292813603.232693</v>
          </cell>
          <cell r="G153">
            <v>14239026629.639013</v>
          </cell>
          <cell r="H153">
            <v>24924179655.581112</v>
          </cell>
        </row>
        <row r="154">
          <cell r="A154" t="str">
            <v>Ukraine</v>
          </cell>
          <cell r="B154" t="str">
            <v>UKR</v>
          </cell>
          <cell r="C154" t="str">
            <v>GDP (current US$)</v>
          </cell>
          <cell r="D154" t="str">
            <v>NY.GDP.MKTP.CD</v>
          </cell>
          <cell r="E154">
            <v>107647920792.07921</v>
          </cell>
          <cell r="F154">
            <v>142579603960.39606</v>
          </cell>
          <cell r="G154">
            <v>179816790704.73874</v>
          </cell>
          <cell r="H154">
            <v>117113410001.02681</v>
          </cell>
        </row>
        <row r="155">
          <cell r="A155" t="str">
            <v>United Arab Emirates</v>
          </cell>
          <cell r="B155" t="str">
            <v>ARE</v>
          </cell>
          <cell r="C155" t="str">
            <v>GDP (current US$)</v>
          </cell>
          <cell r="D155" t="str">
            <v>NY.GDP.MKTP.CD</v>
          </cell>
          <cell r="E155">
            <v>222116541865.21445</v>
          </cell>
          <cell r="F155">
            <v>257916133424.09802</v>
          </cell>
          <cell r="G155">
            <v>315474615738.59772</v>
          </cell>
          <cell r="H155">
            <v>253547358747.44727</v>
          </cell>
        </row>
        <row r="156">
          <cell r="A156" t="str">
            <v>United Kingdom</v>
          </cell>
          <cell r="B156" t="str">
            <v>GBR</v>
          </cell>
          <cell r="C156" t="str">
            <v>GDP (current US$)</v>
          </cell>
          <cell r="D156" t="str">
            <v>NY.GDP.MKTP.CD</v>
          </cell>
          <cell r="E156">
            <v>2713749770009.1997</v>
          </cell>
          <cell r="F156">
            <v>3100882352941.1763</v>
          </cell>
          <cell r="G156">
            <v>2922667279411.7646</v>
          </cell>
          <cell r="H156">
            <v>2410909799034.1172</v>
          </cell>
        </row>
        <row r="157">
          <cell r="A157" t="str">
            <v>United States</v>
          </cell>
          <cell r="B157" t="str">
            <v>USA</v>
          </cell>
          <cell r="C157" t="str">
            <v>GDP (current US$)</v>
          </cell>
          <cell r="D157" t="str">
            <v>NY.GDP.MKTP.CD</v>
          </cell>
          <cell r="E157">
            <v>13814611414000</v>
          </cell>
          <cell r="F157">
            <v>14451858650000</v>
          </cell>
          <cell r="G157">
            <v>14712844084000</v>
          </cell>
          <cell r="H157">
            <v>14448933025000</v>
          </cell>
        </row>
        <row r="158">
          <cell r="A158" t="str">
            <v>Uruguay</v>
          </cell>
          <cell r="B158" t="str">
            <v>URY</v>
          </cell>
          <cell r="C158" t="str">
            <v>GDP (current US$)</v>
          </cell>
          <cell r="D158" t="str">
            <v>NY.GDP.MKTP.CD</v>
          </cell>
          <cell r="E158">
            <v>19579457966.053818</v>
          </cell>
          <cell r="F158">
            <v>23410572634.31469</v>
          </cell>
          <cell r="G158">
            <v>30366213119.292767</v>
          </cell>
          <cell r="H158">
            <v>31660911277.029419</v>
          </cell>
        </row>
        <row r="159">
          <cell r="A159" t="str">
            <v>Uzbekistan</v>
          </cell>
          <cell r="B159" t="str">
            <v>UZB</v>
          </cell>
          <cell r="C159" t="str">
            <v>GDP (current US$)</v>
          </cell>
          <cell r="D159" t="str">
            <v>NY.GDP.MKTP.CD</v>
          </cell>
          <cell r="E159">
            <v>17330833852.918976</v>
          </cell>
          <cell r="F159">
            <v>22311393927.881721</v>
          </cell>
          <cell r="G159">
            <v>29549438883.83379</v>
          </cell>
          <cell r="H159">
            <v>33689223673.257736</v>
          </cell>
        </row>
        <row r="160">
          <cell r="A160" t="str">
            <v>Vanuatu</v>
          </cell>
          <cell r="B160" t="str">
            <v>VUT</v>
          </cell>
          <cell r="C160" t="str">
            <v>GDP (current US$)</v>
          </cell>
          <cell r="D160" t="str">
            <v>NY.GDP.MKTP.CD</v>
          </cell>
          <cell r="E160">
            <v>439376794.09404129</v>
          </cell>
          <cell r="F160">
            <v>526428309.94508845</v>
          </cell>
          <cell r="G160">
            <v>607958616.14341462</v>
          </cell>
          <cell r="H160">
            <v>610066628.69305837</v>
          </cell>
        </row>
        <row r="161">
          <cell r="A161" t="str">
            <v>Venezuela, RB</v>
          </cell>
          <cell r="B161" t="str">
            <v>VEN</v>
          </cell>
          <cell r="C161" t="str">
            <v>GDP (current US$)</v>
          </cell>
          <cell r="D161" t="str">
            <v>NY.GDP.MKTP.CD</v>
          </cell>
          <cell r="E161">
            <v>183477522123.89383</v>
          </cell>
          <cell r="F161">
            <v>230364012575.68701</v>
          </cell>
          <cell r="G161">
            <v>315953388510.67798</v>
          </cell>
          <cell r="H161">
            <v>329787628928.4715</v>
          </cell>
        </row>
        <row r="162">
          <cell r="A162" t="str">
            <v>Vietnam</v>
          </cell>
          <cell r="B162" t="str">
            <v>VNM</v>
          </cell>
          <cell r="C162" t="str">
            <v>GDP (current US$)</v>
          </cell>
          <cell r="D162" t="str">
            <v>NY.GDP.MKTP.CD</v>
          </cell>
          <cell r="E162">
            <v>66371664817.043625</v>
          </cell>
          <cell r="F162">
            <v>77414425532.245163</v>
          </cell>
          <cell r="G162">
            <v>99130304099.127411</v>
          </cell>
          <cell r="H162">
            <v>106014659770.22217</v>
          </cell>
        </row>
        <row r="163">
          <cell r="A163" t="str">
            <v>Yemen, Rep.</v>
          </cell>
          <cell r="B163" t="str">
            <v>YEM</v>
          </cell>
          <cell r="C163" t="str">
            <v>GDP (current US$)</v>
          </cell>
          <cell r="D163" t="str">
            <v>NY.GDP.MKTP.CD</v>
          </cell>
          <cell r="E163">
            <v>19061978586.127754</v>
          </cell>
          <cell r="F163">
            <v>21650532264.232193</v>
          </cell>
          <cell r="G163">
            <v>26910851361.755512</v>
          </cell>
          <cell r="H163">
            <v>25130274124.252449</v>
          </cell>
        </row>
        <row r="164">
          <cell r="A164" t="str">
            <v>Zambia</v>
          </cell>
          <cell r="B164" t="str">
            <v>ZMB</v>
          </cell>
          <cell r="C164" t="str">
            <v>GDP (current US$)</v>
          </cell>
          <cell r="D164" t="str">
            <v>NY.GDP.MKTP.CD</v>
          </cell>
          <cell r="E164">
            <v>12756858899.281174</v>
          </cell>
          <cell r="F164">
            <v>14056957976.264833</v>
          </cell>
          <cell r="G164">
            <v>17910858637.904797</v>
          </cell>
          <cell r="H164">
            <v>15328342303.957512</v>
          </cell>
        </row>
        <row r="165">
          <cell r="A165" t="str">
            <v>Zimbabwe</v>
          </cell>
          <cell r="B165" t="str">
            <v>ZWE</v>
          </cell>
          <cell r="C165" t="str">
            <v>GDP (current US$)</v>
          </cell>
          <cell r="D165" t="str">
            <v>NY.GDP.MKTP.CD</v>
          </cell>
          <cell r="E165">
            <v>5443896500</v>
          </cell>
          <cell r="F165">
            <v>5291950100</v>
          </cell>
          <cell r="G165">
            <v>4415702800</v>
          </cell>
          <cell r="H165">
            <v>9665793299.9999981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3763-8795-9B4C-A86E-E222F8373780}">
  <dimension ref="A1:D165"/>
  <sheetViews>
    <sheetView tabSelected="1" workbookViewId="0">
      <selection activeCell="D9" sqref="D9"/>
    </sheetView>
  </sheetViews>
  <sheetFormatPr baseColWidth="10" defaultRowHeight="16" x14ac:dyDescent="0.2"/>
  <cols>
    <col min="1" max="1" width="21.83203125" customWidth="1"/>
    <col min="2" max="2" width="41.33203125" customWidth="1"/>
    <col min="3" max="3" width="29.33203125" customWidth="1"/>
  </cols>
  <sheetData>
    <row r="1" spans="1:4" x14ac:dyDescent="0.2">
      <c r="A1" t="s">
        <v>166</v>
      </c>
      <c r="B1" t="s">
        <v>165</v>
      </c>
      <c r="C1" t="s">
        <v>168</v>
      </c>
      <c r="D1" t="s">
        <v>169</v>
      </c>
    </row>
    <row r="2" spans="1:4" x14ac:dyDescent="0.2">
      <c r="A2" t="s">
        <v>1</v>
      </c>
      <c r="B2">
        <v>23.275000000000002</v>
      </c>
      <c r="C2">
        <f>AVERAGE([1]GDP!A2:H2)</f>
        <v>9816869504.2448635</v>
      </c>
      <c r="D2">
        <f>C2/1000000000</f>
        <v>9.8168695042448633</v>
      </c>
    </row>
    <row r="3" spans="1:4" x14ac:dyDescent="0.2">
      <c r="A3" t="s">
        <v>2</v>
      </c>
      <c r="B3">
        <v>107.08750000000001</v>
      </c>
      <c r="C3">
        <f>AVERAGE([1]GDP!A3:H3)</f>
        <v>11124743221.268974</v>
      </c>
      <c r="D3">
        <f>C3/1000000000</f>
        <v>11.124743221268975</v>
      </c>
    </row>
    <row r="4" spans="1:4" x14ac:dyDescent="0.2">
      <c r="A4" t="s">
        <v>3</v>
      </c>
      <c r="B4">
        <v>81.237499999999997</v>
      </c>
      <c r="C4">
        <f>AVERAGE([1]GDP!A4:H4)</f>
        <v>140053512428.31903</v>
      </c>
      <c r="D4">
        <f>C4/1000000000</f>
        <v>140.05351242831904</v>
      </c>
    </row>
    <row r="5" spans="1:4" x14ac:dyDescent="0.2">
      <c r="A5" t="s">
        <v>4</v>
      </c>
      <c r="B5">
        <v>41.0625</v>
      </c>
      <c r="C5">
        <f>AVERAGE([1]GDP!A5:H5)</f>
        <v>69123308464.201324</v>
      </c>
      <c r="D5">
        <f>C5/1000000000</f>
        <v>69.12330846420133</v>
      </c>
    </row>
    <row r="6" spans="1:4" x14ac:dyDescent="0.2">
      <c r="A6" t="s">
        <v>5</v>
      </c>
      <c r="B6">
        <v>86.787500000000009</v>
      </c>
      <c r="C6">
        <f>AVERAGE([1]GDP!A6:H6)</f>
        <v>1265272703.7037036</v>
      </c>
      <c r="D6">
        <f>C6/1000000000</f>
        <v>1.2652727037037037</v>
      </c>
    </row>
    <row r="7" spans="1:4" x14ac:dyDescent="0.2">
      <c r="A7" t="s">
        <v>6</v>
      </c>
      <c r="B7">
        <v>132.25</v>
      </c>
      <c r="C7">
        <f>AVERAGE([1]GDP!A7:H7)</f>
        <v>303655572733.97845</v>
      </c>
      <c r="D7">
        <f>C7/1000000000</f>
        <v>303.65557273397843</v>
      </c>
    </row>
    <row r="8" spans="1:4" x14ac:dyDescent="0.2">
      <c r="A8" t="s">
        <v>7</v>
      </c>
      <c r="B8">
        <v>100.0125</v>
      </c>
      <c r="C8">
        <f>AVERAGE([1]GDP!A8:H8)</f>
        <v>8975182692.1001606</v>
      </c>
      <c r="D8">
        <f>C8/1000000000</f>
        <v>8.9751826921001605</v>
      </c>
    </row>
    <row r="9" spans="1:4" x14ac:dyDescent="0.2">
      <c r="A9" t="s">
        <v>8</v>
      </c>
      <c r="B9">
        <v>127.125</v>
      </c>
      <c r="C9">
        <f>AVERAGE([1]GDP!A9:H9)</f>
        <v>895238636474.52783</v>
      </c>
      <c r="D9">
        <f>C9/1000000000</f>
        <v>895.23863647452788</v>
      </c>
    </row>
    <row r="10" spans="1:4" x14ac:dyDescent="0.2">
      <c r="A10" t="s">
        <v>9</v>
      </c>
      <c r="B10">
        <v>130.25</v>
      </c>
      <c r="C10">
        <f>AVERAGE([1]GDP!A10:H10)</f>
        <v>388789146976.57123</v>
      </c>
      <c r="D10">
        <f>C10/1000000000</f>
        <v>388.7891469765712</v>
      </c>
    </row>
    <row r="11" spans="1:4" x14ac:dyDescent="0.2">
      <c r="A11" t="s">
        <v>10</v>
      </c>
      <c r="B11">
        <v>44.1875</v>
      </c>
      <c r="C11">
        <f>AVERAGE([1]GDP!A11:H11)</f>
        <v>36794325876.914772</v>
      </c>
      <c r="D11">
        <f>C11/1000000000</f>
        <v>36.794325876914769</v>
      </c>
    </row>
    <row r="12" spans="1:4" x14ac:dyDescent="0.2">
      <c r="A12" t="s">
        <v>11</v>
      </c>
      <c r="B12">
        <v>117.325</v>
      </c>
      <c r="C12">
        <f>AVERAGE([1]GDP!A12:H12)</f>
        <v>10323387500</v>
      </c>
      <c r="D12">
        <f>C12/1000000000</f>
        <v>10.323387500000001</v>
      </c>
    </row>
    <row r="13" spans="1:4" x14ac:dyDescent="0.2">
      <c r="A13" t="s">
        <v>12</v>
      </c>
      <c r="B13">
        <v>22.837499999999999</v>
      </c>
      <c r="C13">
        <f>AVERAGE([1]GDP!A13:H13)</f>
        <v>86385010402.150635</v>
      </c>
      <c r="D13">
        <f>C13/1000000000</f>
        <v>86.385010402150641</v>
      </c>
    </row>
    <row r="14" spans="1:4" x14ac:dyDescent="0.2">
      <c r="A14" t="s">
        <v>13</v>
      </c>
      <c r="B14">
        <v>158</v>
      </c>
      <c r="C14">
        <f>AVERAGE([1]GDP!A14:H14)</f>
        <v>4535500000</v>
      </c>
      <c r="D14">
        <f>C14/1000000000</f>
        <v>4.5354999999999999</v>
      </c>
    </row>
    <row r="15" spans="1:4" x14ac:dyDescent="0.2">
      <c r="A15" t="s">
        <v>14</v>
      </c>
      <c r="B15">
        <v>106.91249999999999</v>
      </c>
      <c r="C15">
        <f>AVERAGE([1]GDP!A15:H15)</f>
        <v>48467318341.565002</v>
      </c>
      <c r="D15">
        <f>C15/1000000000</f>
        <v>48.467318341565004</v>
      </c>
    </row>
    <row r="16" spans="1:4" x14ac:dyDescent="0.2">
      <c r="A16" t="s">
        <v>15</v>
      </c>
      <c r="B16">
        <v>145.25</v>
      </c>
      <c r="C16">
        <f>AVERAGE([1]GDP!A16:H16)</f>
        <v>468702946434.3667</v>
      </c>
      <c r="D16">
        <f>C16/1000000000</f>
        <v>468.70294643436671</v>
      </c>
    </row>
    <row r="17" spans="1:4" x14ac:dyDescent="0.2">
      <c r="A17" t="s">
        <v>16</v>
      </c>
      <c r="B17">
        <v>119</v>
      </c>
      <c r="C17">
        <f>AVERAGE([1]GDP!A17:H17)</f>
        <v>1287600000</v>
      </c>
      <c r="D17">
        <f>C17/1000000000</f>
        <v>1.2876000000000001</v>
      </c>
    </row>
    <row r="18" spans="1:4" x14ac:dyDescent="0.2">
      <c r="A18" t="s">
        <v>17</v>
      </c>
      <c r="B18">
        <v>14.149999999999999</v>
      </c>
      <c r="C18">
        <f>AVERAGE([1]GDP!A18:H18)</f>
        <v>8658496038.4012718</v>
      </c>
      <c r="D18">
        <f>C18/1000000000</f>
        <v>8.658496038401271</v>
      </c>
    </row>
    <row r="19" spans="1:4" x14ac:dyDescent="0.2">
      <c r="A19" t="s">
        <v>18</v>
      </c>
      <c r="B19">
        <v>71.8</v>
      </c>
      <c r="C19">
        <f>AVERAGE([1]GDP!A19:H19)</f>
        <v>14646592280.226387</v>
      </c>
      <c r="D19">
        <f>C19/1000000000</f>
        <v>14.646592280226386</v>
      </c>
    </row>
    <row r="20" spans="1:4" x14ac:dyDescent="0.2">
      <c r="A20" t="s">
        <v>19</v>
      </c>
      <c r="B20">
        <v>55.412499999999994</v>
      </c>
      <c r="C20">
        <f>AVERAGE([1]GDP!A20:H20)</f>
        <v>16342488634.412209</v>
      </c>
      <c r="D20">
        <f>C20/1000000000</f>
        <v>16.342488634412209</v>
      </c>
    </row>
    <row r="21" spans="1:4" x14ac:dyDescent="0.2">
      <c r="A21" t="s">
        <v>20</v>
      </c>
      <c r="B21">
        <v>83.662499999999994</v>
      </c>
      <c r="C21">
        <f>AVERAGE([1]GDP!A21:H21)</f>
        <v>10569549374.61319</v>
      </c>
      <c r="D21">
        <f>C21/1000000000</f>
        <v>10.569549374613191</v>
      </c>
    </row>
    <row r="22" spans="1:4" x14ac:dyDescent="0.2">
      <c r="A22" t="s">
        <v>21</v>
      </c>
      <c r="B22">
        <v>115.875</v>
      </c>
      <c r="C22">
        <f>AVERAGE([1]GDP!A22:H22)</f>
        <v>1466892247284.9624</v>
      </c>
      <c r="D22">
        <f>C22/1000000000</f>
        <v>1466.8922472849624</v>
      </c>
    </row>
    <row r="23" spans="1:4" x14ac:dyDescent="0.2">
      <c r="A23" t="s">
        <v>22</v>
      </c>
      <c r="B23">
        <v>133.25</v>
      </c>
      <c r="C23">
        <f>AVERAGE([1]GDP!A23:H23)</f>
        <v>12210965651.039225</v>
      </c>
      <c r="D23">
        <f>C23/1000000000</f>
        <v>12.210965651039224</v>
      </c>
    </row>
    <row r="24" spans="1:4" x14ac:dyDescent="0.2">
      <c r="A24" t="s">
        <v>23</v>
      </c>
      <c r="B24">
        <v>84.5</v>
      </c>
      <c r="C24">
        <f>AVERAGE([1]GDP!A24:H24)</f>
        <v>46305764460.021759</v>
      </c>
      <c r="D24">
        <f>C24/1000000000</f>
        <v>46.305764460021756</v>
      </c>
    </row>
    <row r="25" spans="1:4" x14ac:dyDescent="0.2">
      <c r="A25" t="s">
        <v>24</v>
      </c>
      <c r="B25">
        <v>16.837500000000002</v>
      </c>
      <c r="C25">
        <f>AVERAGE([1]GDP!A25:H25)</f>
        <v>8245851028.5876961</v>
      </c>
      <c r="D25">
        <f>C25/1000000000</f>
        <v>8.2458510285876958</v>
      </c>
    </row>
    <row r="26" spans="1:4" x14ac:dyDescent="0.2">
      <c r="A26" t="s">
        <v>25</v>
      </c>
      <c r="B26">
        <v>51.362500000000004</v>
      </c>
      <c r="C26">
        <f>AVERAGE([1]GDP!A26:H26)</f>
        <v>9166899373.1588631</v>
      </c>
      <c r="D26">
        <f>C26/1000000000</f>
        <v>9.1668993731588628</v>
      </c>
    </row>
    <row r="27" spans="1:4" x14ac:dyDescent="0.2">
      <c r="A27" t="s">
        <v>26</v>
      </c>
      <c r="B27">
        <v>25.637499999999999</v>
      </c>
      <c r="C27">
        <f>AVERAGE([1]GDP!A27:H27)</f>
        <v>23537254530.146614</v>
      </c>
      <c r="D27">
        <f>C27/1000000000</f>
        <v>23.537254530146615</v>
      </c>
    </row>
    <row r="28" spans="1:4" x14ac:dyDescent="0.2">
      <c r="A28" t="s">
        <v>27</v>
      </c>
      <c r="B28">
        <v>136.875</v>
      </c>
      <c r="C28">
        <f>AVERAGE([1]GDP!A28:H28)</f>
        <v>1425169150412.6489</v>
      </c>
      <c r="D28">
        <f>C28/1000000000</f>
        <v>1425.1691504126488</v>
      </c>
    </row>
    <row r="29" spans="1:4" x14ac:dyDescent="0.2">
      <c r="A29" t="s">
        <v>28</v>
      </c>
      <c r="B29">
        <v>24.4375</v>
      </c>
      <c r="C29">
        <f>AVERAGE([1]GDP!A29:H29)</f>
        <v>1800615549.6358018</v>
      </c>
      <c r="D29">
        <f>C29/1000000000</f>
        <v>1.8006155496358018</v>
      </c>
    </row>
    <row r="30" spans="1:4" x14ac:dyDescent="0.2">
      <c r="A30" t="s">
        <v>29</v>
      </c>
      <c r="B30">
        <v>25.824999999999999</v>
      </c>
      <c r="C30">
        <f>AVERAGE([1]GDP!A30:H30)</f>
        <v>8916557702.9177971</v>
      </c>
      <c r="D30">
        <f>C30/1000000000</f>
        <v>8.9165577029177978</v>
      </c>
    </row>
    <row r="31" spans="1:4" x14ac:dyDescent="0.2">
      <c r="A31" t="s">
        <v>30</v>
      </c>
      <c r="B31">
        <v>129.75</v>
      </c>
      <c r="C31">
        <f>AVERAGE([1]GDP!A31:H31)</f>
        <v>170105496927.06448</v>
      </c>
      <c r="D31">
        <f>C31/1000000000</f>
        <v>170.10549692706448</v>
      </c>
    </row>
    <row r="32" spans="1:4" x14ac:dyDescent="0.2">
      <c r="A32" t="s">
        <v>31</v>
      </c>
      <c r="B32">
        <v>18.100000000000001</v>
      </c>
      <c r="C32">
        <f>AVERAGE([1]GDP!A32:H32)</f>
        <v>3999620870059.9839</v>
      </c>
      <c r="D32">
        <f>C32/1000000000</f>
        <v>3999.6208700599841</v>
      </c>
    </row>
    <row r="33" spans="1:4" x14ac:dyDescent="0.2">
      <c r="A33" t="s">
        <v>32</v>
      </c>
      <c r="B33">
        <v>160.125</v>
      </c>
      <c r="C33">
        <f>AVERAGE([1]GDP!A33:H33)</f>
        <v>210596297267.3743</v>
      </c>
      <c r="D33">
        <f>C33/1000000000</f>
        <v>210.5962972673743</v>
      </c>
    </row>
    <row r="34" spans="1:4" x14ac:dyDescent="0.2">
      <c r="A34" t="s">
        <v>33</v>
      </c>
      <c r="B34">
        <v>43.787499999999994</v>
      </c>
      <c r="C34">
        <f>AVERAGE([1]GDP!A34:H34)</f>
        <v>9394625106.6852989</v>
      </c>
      <c r="D34">
        <f>C34/1000000000</f>
        <v>9.3946251066852984</v>
      </c>
    </row>
    <row r="35" spans="1:4" x14ac:dyDescent="0.2">
      <c r="A35" t="s">
        <v>34</v>
      </c>
      <c r="B35">
        <v>151.875</v>
      </c>
      <c r="C35">
        <f>AVERAGE([1]GDP!A35:H35)</f>
        <v>27630495627.882557</v>
      </c>
      <c r="D35">
        <f>C35/1000000000</f>
        <v>27.630495627882556</v>
      </c>
    </row>
    <row r="36" spans="1:4" x14ac:dyDescent="0.2">
      <c r="A36" t="s">
        <v>35</v>
      </c>
      <c r="B36">
        <v>27.162499999999998</v>
      </c>
      <c r="C36">
        <f>AVERAGE([1]GDP!A36:H36)</f>
        <v>21661730019.451736</v>
      </c>
      <c r="D36">
        <f>C36/1000000000</f>
        <v>21.661730019451735</v>
      </c>
    </row>
    <row r="37" spans="1:4" x14ac:dyDescent="0.2">
      <c r="A37" t="s">
        <v>36</v>
      </c>
      <c r="B37">
        <v>139.875</v>
      </c>
      <c r="C37">
        <f>AVERAGE([1]GDP!A37:H37)</f>
        <v>60898230911.845673</v>
      </c>
      <c r="D37">
        <f>C37/1000000000</f>
        <v>60.898230911845673</v>
      </c>
    </row>
    <row r="38" spans="1:4" x14ac:dyDescent="0.2">
      <c r="A38" t="s">
        <v>37</v>
      </c>
      <c r="B38">
        <v>147.375</v>
      </c>
      <c r="C38">
        <f>AVERAGE([1]GDP!A38:H38)</f>
        <v>58558250000</v>
      </c>
      <c r="D38">
        <f>C38/1000000000</f>
        <v>58.558250000000001</v>
      </c>
    </row>
    <row r="39" spans="1:4" x14ac:dyDescent="0.2">
      <c r="A39" t="s">
        <v>38</v>
      </c>
      <c r="B39">
        <v>93.575000000000003</v>
      </c>
      <c r="C39">
        <f>AVERAGE([1]GDP!A39:H39)</f>
        <v>24457910286.221432</v>
      </c>
      <c r="D39">
        <f>C39/1000000000</f>
        <v>24.457910286221431</v>
      </c>
    </row>
    <row r="40" spans="1:4" x14ac:dyDescent="0.2">
      <c r="A40" t="s">
        <v>39</v>
      </c>
      <c r="B40">
        <v>105.875</v>
      </c>
      <c r="C40">
        <f>AVERAGE([1]GDP!A40:H40)</f>
        <v>196647356734.50388</v>
      </c>
      <c r="D40">
        <f>C40/1000000000</f>
        <v>196.64735673450389</v>
      </c>
    </row>
    <row r="41" spans="1:4" x14ac:dyDescent="0.2">
      <c r="A41" t="s">
        <v>40</v>
      </c>
      <c r="B41">
        <v>151</v>
      </c>
      <c r="C41">
        <f>AVERAGE([1]GDP!A41:H41)</f>
        <v>319227678682.35522</v>
      </c>
      <c r="D41">
        <f>C41/1000000000</f>
        <v>319.22767868235525</v>
      </c>
    </row>
    <row r="42" spans="1:4" x14ac:dyDescent="0.2">
      <c r="A42" t="s">
        <v>41</v>
      </c>
      <c r="B42">
        <v>83.5625</v>
      </c>
      <c r="C42">
        <f>AVERAGE([1]GDP!A42:H42)</f>
        <v>916252159.28337109</v>
      </c>
      <c r="D42">
        <f>C42/1000000000</f>
        <v>0.91625215928337111</v>
      </c>
    </row>
    <row r="43" spans="1:4" x14ac:dyDescent="0.2">
      <c r="A43" t="s">
        <v>42</v>
      </c>
      <c r="B43">
        <v>121</v>
      </c>
      <c r="C43">
        <f>AVERAGE([1]GDP!A43:H43)</f>
        <v>439722629.62962961</v>
      </c>
      <c r="D43">
        <f>C43/1000000000</f>
        <v>0.4397226296296296</v>
      </c>
    </row>
    <row r="44" spans="1:4" x14ac:dyDescent="0.2">
      <c r="A44" t="s">
        <v>43</v>
      </c>
      <c r="B44">
        <v>96.274999999999991</v>
      </c>
      <c r="C44">
        <f>AVERAGE([1]GDP!A44:H44)</f>
        <v>44616338018.524582</v>
      </c>
      <c r="D44">
        <f>C44/1000000000</f>
        <v>44.61633801852458</v>
      </c>
    </row>
    <row r="45" spans="1:4" x14ac:dyDescent="0.2">
      <c r="A45" t="s">
        <v>44</v>
      </c>
      <c r="B45">
        <v>54.712499999999999</v>
      </c>
      <c r="C45">
        <f>AVERAGE([1]GDP!A45:H45)</f>
        <v>55523035500</v>
      </c>
      <c r="D45">
        <f>C45/1000000000</f>
        <v>55.523035499999999</v>
      </c>
    </row>
    <row r="46" spans="1:4" x14ac:dyDescent="0.2">
      <c r="A46" t="s">
        <v>45</v>
      </c>
      <c r="B46">
        <v>75.512500000000003</v>
      </c>
      <c r="C46">
        <f>AVERAGE([1]GDP!A46:H46)</f>
        <v>147440887870.61484</v>
      </c>
      <c r="D46">
        <f>C46/1000000000</f>
        <v>147.44088787061483</v>
      </c>
    </row>
    <row r="47" spans="1:4" x14ac:dyDescent="0.2">
      <c r="A47" t="s">
        <v>46</v>
      </c>
      <c r="B47">
        <v>112.375</v>
      </c>
      <c r="C47">
        <f>AVERAGE([1]GDP!A47:H47)</f>
        <v>17150036825</v>
      </c>
      <c r="D47">
        <f>C47/1000000000</f>
        <v>17.150036825000001</v>
      </c>
    </row>
    <row r="48" spans="1:4" x14ac:dyDescent="0.2">
      <c r="A48" t="s">
        <v>47</v>
      </c>
      <c r="B48">
        <v>116.25</v>
      </c>
      <c r="C48">
        <f>AVERAGE([1]GDP!A48:H48)</f>
        <v>20893328792.429291</v>
      </c>
      <c r="D48">
        <f>C48/1000000000</f>
        <v>20.893328792429291</v>
      </c>
    </row>
    <row r="49" spans="1:4" x14ac:dyDescent="0.2">
      <c r="A49" t="s">
        <v>48</v>
      </c>
      <c r="B49">
        <v>89.487499999999983</v>
      </c>
      <c r="C49">
        <f>AVERAGE([1]GDP!A49:H49)</f>
        <v>3408807064.3218083</v>
      </c>
      <c r="D49">
        <f>C49/1000000000</f>
        <v>3.4088070643218082</v>
      </c>
    </row>
    <row r="50" spans="1:4" x14ac:dyDescent="0.2">
      <c r="A50" t="s">
        <v>49</v>
      </c>
      <c r="B50">
        <v>16.237500000000001</v>
      </c>
      <c r="C50">
        <f>AVERAGE([1]GDP!A50:H50)</f>
        <v>23623195089.665726</v>
      </c>
      <c r="D50">
        <f>C50/1000000000</f>
        <v>23.623195089665725</v>
      </c>
    </row>
    <row r="51" spans="1:4" x14ac:dyDescent="0.2">
      <c r="A51" t="s">
        <v>50</v>
      </c>
      <c r="B51">
        <v>107.3125</v>
      </c>
      <c r="C51">
        <f>AVERAGE([1]GDP!A51:H51)</f>
        <v>3225400654.48562</v>
      </c>
      <c r="D51">
        <f>C51/1000000000</f>
        <v>3.22540065448562</v>
      </c>
    </row>
    <row r="52" spans="1:4" x14ac:dyDescent="0.2">
      <c r="A52" t="s">
        <v>51</v>
      </c>
      <c r="B52">
        <v>88.024999999999991</v>
      </c>
      <c r="C52">
        <f>AVERAGE([1]GDP!A52:H52)</f>
        <v>252502650760.39929</v>
      </c>
      <c r="D52">
        <f>C52/1000000000</f>
        <v>252.50265076039929</v>
      </c>
    </row>
    <row r="53" spans="1:4" x14ac:dyDescent="0.2">
      <c r="A53" t="s">
        <v>52</v>
      </c>
      <c r="B53">
        <v>104.3125</v>
      </c>
      <c r="C53">
        <f>AVERAGE([1]GDP!A53:H53)</f>
        <v>2646103019200.168</v>
      </c>
      <c r="D53">
        <f>C53/1000000000</f>
        <v>2646.1030192001681</v>
      </c>
    </row>
    <row r="54" spans="1:4" x14ac:dyDescent="0.2">
      <c r="A54" t="s">
        <v>53</v>
      </c>
      <c r="B54">
        <v>42.912500000000001</v>
      </c>
      <c r="C54">
        <f>AVERAGE([1]GDP!A54:H54)</f>
        <v>12582773578.472149</v>
      </c>
      <c r="D54">
        <f>C54/1000000000</f>
        <v>12.58277357847215</v>
      </c>
    </row>
    <row r="55" spans="1:4" x14ac:dyDescent="0.2">
      <c r="A55" t="s">
        <v>54</v>
      </c>
      <c r="B55">
        <v>72.075000000000003</v>
      </c>
      <c r="C55">
        <f>AVERAGE([1]GDP!A55:H55)</f>
        <v>1336430498.6355157</v>
      </c>
      <c r="D55">
        <f>C55/1000000000</f>
        <v>1.3364304986355158</v>
      </c>
    </row>
    <row r="56" spans="1:4" x14ac:dyDescent="0.2">
      <c r="A56" t="s">
        <v>55</v>
      </c>
      <c r="B56">
        <v>102.81249999999999</v>
      </c>
      <c r="C56">
        <f>AVERAGE([1]GDP!A56:H56)</f>
        <v>10370047352.384695</v>
      </c>
      <c r="D56">
        <f>C56/1000000000</f>
        <v>10.370047352384695</v>
      </c>
    </row>
    <row r="57" spans="1:4" x14ac:dyDescent="0.2">
      <c r="A57" t="s">
        <v>56</v>
      </c>
      <c r="B57">
        <v>132.375</v>
      </c>
      <c r="C57">
        <f>AVERAGE([1]GDP!A57:H57)</f>
        <v>3385311180893.1753</v>
      </c>
      <c r="D57">
        <f>C57/1000000000</f>
        <v>3385.3111808931753</v>
      </c>
    </row>
    <row r="58" spans="1:4" x14ac:dyDescent="0.2">
      <c r="A58" t="s">
        <v>57</v>
      </c>
      <c r="B58">
        <v>30.462500000000002</v>
      </c>
      <c r="C58">
        <f>AVERAGE([1]GDP!A58:H58)</f>
        <v>24918306765.872875</v>
      </c>
      <c r="D58">
        <f>C58/1000000000</f>
        <v>24.918306765872874</v>
      </c>
    </row>
    <row r="59" spans="1:4" x14ac:dyDescent="0.2">
      <c r="A59" t="s">
        <v>58</v>
      </c>
      <c r="B59">
        <v>79.875</v>
      </c>
      <c r="C59">
        <f>AVERAGE([1]GDP!A59:H59)</f>
        <v>319069182162.51282</v>
      </c>
      <c r="D59">
        <f>C59/1000000000</f>
        <v>319.06918216251285</v>
      </c>
    </row>
    <row r="60" spans="1:4" x14ac:dyDescent="0.2">
      <c r="A60" t="s">
        <v>59</v>
      </c>
      <c r="B60">
        <v>106.75</v>
      </c>
      <c r="C60">
        <f>AVERAGE([1]GDP!A60:H60)</f>
        <v>763658962.96296287</v>
      </c>
      <c r="D60">
        <f>C60/1000000000</f>
        <v>0.76365896296296287</v>
      </c>
    </row>
    <row r="61" spans="1:4" x14ac:dyDescent="0.2">
      <c r="A61" t="s">
        <v>60</v>
      </c>
      <c r="B61">
        <v>139.375</v>
      </c>
      <c r="C61">
        <f>AVERAGE([1]GDP!A61:H61)</f>
        <v>35303600851.462486</v>
      </c>
      <c r="D61">
        <f>C61/1000000000</f>
        <v>35.303600851462484</v>
      </c>
    </row>
    <row r="62" spans="1:4" x14ac:dyDescent="0.2">
      <c r="A62" t="s">
        <v>61</v>
      </c>
      <c r="B62">
        <v>34.637499999999996</v>
      </c>
      <c r="C62">
        <f>AVERAGE([1]GDP!A62:H62)</f>
        <v>6045755165.3149309</v>
      </c>
      <c r="D62">
        <f>C62/1000000000</f>
        <v>6.0457551653149313</v>
      </c>
    </row>
    <row r="63" spans="1:4" x14ac:dyDescent="0.2">
      <c r="A63" t="s">
        <v>62</v>
      </c>
      <c r="B63">
        <v>29.450000000000003</v>
      </c>
      <c r="C63">
        <f>AVERAGE([1]GDP!A63:H63)</f>
        <v>744820783.52377987</v>
      </c>
      <c r="D63">
        <f>C63/1000000000</f>
        <v>0.74482078352377989</v>
      </c>
    </row>
    <row r="64" spans="1:4" x14ac:dyDescent="0.2">
      <c r="A64" t="s">
        <v>63</v>
      </c>
      <c r="B64">
        <v>110.875</v>
      </c>
      <c r="C64">
        <f>AVERAGE([1]GDP!A64:H64)</f>
        <v>1794238231.3506157</v>
      </c>
      <c r="D64">
        <f>C64/1000000000</f>
        <v>1.7942382313506158</v>
      </c>
    </row>
    <row r="65" spans="1:4" x14ac:dyDescent="0.2">
      <c r="A65" t="s">
        <v>64</v>
      </c>
      <c r="B65">
        <v>53.6875</v>
      </c>
      <c r="C65">
        <f>AVERAGE([1]GDP!A65:H65)</f>
        <v>5943677412.8078918</v>
      </c>
      <c r="D65">
        <f>C65/1000000000</f>
        <v>5.943677412807892</v>
      </c>
    </row>
    <row r="66" spans="1:4" x14ac:dyDescent="0.2">
      <c r="A66" t="s">
        <v>65</v>
      </c>
      <c r="B66">
        <v>127</v>
      </c>
      <c r="C66">
        <f>AVERAGE([1]GDP!A66:H66)</f>
        <v>12873613873.444271</v>
      </c>
      <c r="D66">
        <f>C66/1000000000</f>
        <v>12.87361387344427</v>
      </c>
    </row>
    <row r="67" spans="1:4" x14ac:dyDescent="0.2">
      <c r="A67" t="s">
        <v>66</v>
      </c>
      <c r="B67">
        <v>96.262500000000003</v>
      </c>
      <c r="C67">
        <f>AVERAGE([1]GDP!A67:H67)</f>
        <v>136109974346.9599</v>
      </c>
      <c r="D67">
        <f>C67/1000000000</f>
        <v>136.10997434695989</v>
      </c>
    </row>
    <row r="68" spans="1:4" x14ac:dyDescent="0.2">
      <c r="A68" t="s">
        <v>67</v>
      </c>
      <c r="B68">
        <v>130.625</v>
      </c>
      <c r="C68">
        <f>AVERAGE([1]GDP!A68:H68)</f>
        <v>17450321854.190945</v>
      </c>
      <c r="D68">
        <f>C68/1000000000</f>
        <v>17.450321854190946</v>
      </c>
    </row>
    <row r="69" spans="1:4" x14ac:dyDescent="0.2">
      <c r="A69" t="s">
        <v>68</v>
      </c>
      <c r="B69">
        <v>60.5625</v>
      </c>
      <c r="C69">
        <f>AVERAGE([1]GDP!A69:H69)</f>
        <v>1174444378813.3008</v>
      </c>
      <c r="D69">
        <f>C69/1000000000</f>
        <v>1174.4443788133008</v>
      </c>
    </row>
    <row r="70" spans="1:4" x14ac:dyDescent="0.2">
      <c r="A70" t="s">
        <v>69</v>
      </c>
      <c r="B70">
        <v>40.737499999999997</v>
      </c>
      <c r="C70">
        <f>AVERAGE([1]GDP!A70:H70)</f>
        <v>461648993171.09253</v>
      </c>
      <c r="D70">
        <f>C70/1000000000</f>
        <v>461.64899317109251</v>
      </c>
    </row>
    <row r="71" spans="1:4" x14ac:dyDescent="0.2">
      <c r="A71" t="s">
        <v>70</v>
      </c>
      <c r="B71">
        <v>78.3</v>
      </c>
      <c r="C71">
        <f>AVERAGE([1]GDP!A71:H71)</f>
        <v>361228427823.97882</v>
      </c>
      <c r="D71">
        <f>C71/1000000000</f>
        <v>361.22842782397885</v>
      </c>
    </row>
    <row r="72" spans="1:4" x14ac:dyDescent="0.2">
      <c r="A72" t="s">
        <v>71</v>
      </c>
      <c r="B72">
        <v>54.099999999999994</v>
      </c>
      <c r="C72">
        <f>AVERAGE([1]GDP!A72:H72)</f>
        <v>99313715184.461197</v>
      </c>
      <c r="D72">
        <f>C72/1000000000</f>
        <v>99.313715184461202</v>
      </c>
    </row>
    <row r="73" spans="1:4" x14ac:dyDescent="0.2">
      <c r="A73" t="s">
        <v>72</v>
      </c>
      <c r="B73">
        <v>118.875</v>
      </c>
      <c r="C73">
        <f>AVERAGE([1]GDP!A73:H73)</f>
        <v>253339178247.08215</v>
      </c>
      <c r="D73">
        <f>C73/1000000000</f>
        <v>253.33917824708215</v>
      </c>
    </row>
    <row r="74" spans="1:4" x14ac:dyDescent="0.2">
      <c r="A74" t="s">
        <v>73</v>
      </c>
      <c r="B74">
        <v>73.400000000000006</v>
      </c>
      <c r="C74">
        <f>AVERAGE([1]GDP!A74:H74)</f>
        <v>189141710288.51807</v>
      </c>
      <c r="D74">
        <f>C74/1000000000</f>
        <v>189.14171028851806</v>
      </c>
    </row>
    <row r="75" spans="1:4" x14ac:dyDescent="0.2">
      <c r="A75" t="s">
        <v>74</v>
      </c>
      <c r="B75">
        <v>83.362499999999997</v>
      </c>
      <c r="C75">
        <f>AVERAGE([1]GDP!A75:H75)</f>
        <v>2187077704168.9185</v>
      </c>
      <c r="D75">
        <f>C75/1000000000</f>
        <v>2187.0777041689184</v>
      </c>
    </row>
    <row r="76" spans="1:4" x14ac:dyDescent="0.2">
      <c r="A76" t="s">
        <v>75</v>
      </c>
      <c r="B76">
        <v>138</v>
      </c>
      <c r="C76">
        <f>AVERAGE([1]GDP!A76:H76)</f>
        <v>12619420804.41674</v>
      </c>
      <c r="D76">
        <f>C76/1000000000</f>
        <v>12.619420804416741</v>
      </c>
    </row>
    <row r="77" spans="1:4" x14ac:dyDescent="0.2">
      <c r="A77" t="s">
        <v>76</v>
      </c>
      <c r="B77">
        <v>75.837500000000006</v>
      </c>
      <c r="C77">
        <f>AVERAGE([1]GDP!A77:H77)</f>
        <v>4828733219777.2871</v>
      </c>
      <c r="D77">
        <f>C77/1000000000</f>
        <v>4828.7332197772876</v>
      </c>
    </row>
    <row r="78" spans="1:4" x14ac:dyDescent="0.2">
      <c r="A78" t="s">
        <v>77</v>
      </c>
      <c r="B78">
        <v>128.75</v>
      </c>
      <c r="C78">
        <f>AVERAGE([1]GDP!A78:H78)</f>
        <v>19763120615.337776</v>
      </c>
      <c r="D78">
        <f>C78/1000000000</f>
        <v>19.763120615337776</v>
      </c>
    </row>
    <row r="79" spans="1:4" x14ac:dyDescent="0.2">
      <c r="A79" t="s">
        <v>78</v>
      </c>
      <c r="B79">
        <v>81.3125</v>
      </c>
      <c r="C79">
        <f>AVERAGE([1]GDP!A79:H79)</f>
        <v>108651011190.17979</v>
      </c>
      <c r="D79">
        <f>C79/1000000000</f>
        <v>108.6510111901798</v>
      </c>
    </row>
    <row r="80" spans="1:4" x14ac:dyDescent="0.2">
      <c r="A80" t="s">
        <v>79</v>
      </c>
      <c r="B80">
        <v>46.999999999999993</v>
      </c>
      <c r="C80">
        <f>AVERAGE([1]GDP!A80:H80)</f>
        <v>32675096344.928127</v>
      </c>
      <c r="D80">
        <f>C80/1000000000</f>
        <v>32.675096344928129</v>
      </c>
    </row>
    <row r="81" spans="1:4" x14ac:dyDescent="0.2">
      <c r="A81" t="s">
        <v>80</v>
      </c>
      <c r="B81">
        <v>125.25</v>
      </c>
      <c r="C81">
        <f>AVERAGE([1]GDP!A81:H81)</f>
        <v>129092338.07070659</v>
      </c>
      <c r="D81">
        <f>C81/1000000000</f>
        <v>0.12909233807070658</v>
      </c>
    </row>
    <row r="82" spans="1:4" x14ac:dyDescent="0.2">
      <c r="A82" t="s">
        <v>81</v>
      </c>
      <c r="B82">
        <v>104.75</v>
      </c>
      <c r="C82">
        <f>AVERAGE([1]GDP!A82:H82)</f>
        <v>117386720070.76941</v>
      </c>
      <c r="D82">
        <f>C82/1000000000</f>
        <v>117.38672007076941</v>
      </c>
    </row>
    <row r="83" spans="1:4" x14ac:dyDescent="0.2">
      <c r="A83" t="s">
        <v>82</v>
      </c>
      <c r="B83">
        <v>72.337500000000006</v>
      </c>
      <c r="C83">
        <f>AVERAGE([1]GDP!A83:H83)</f>
        <v>4116688775.067234</v>
      </c>
      <c r="D83">
        <f>C83/1000000000</f>
        <v>4.1166887750672343</v>
      </c>
    </row>
    <row r="84" spans="1:4" x14ac:dyDescent="0.2">
      <c r="A84" t="s">
        <v>83</v>
      </c>
      <c r="B84">
        <v>17.237499999999997</v>
      </c>
      <c r="C84">
        <f>AVERAGE([1]GDP!A84:H84)</f>
        <v>4738169002.2843208</v>
      </c>
      <c r="D84">
        <f>C84/1000000000</f>
        <v>4.7381690022843213</v>
      </c>
    </row>
    <row r="85" spans="1:4" x14ac:dyDescent="0.2">
      <c r="A85" t="s">
        <v>84</v>
      </c>
      <c r="B85">
        <v>97.862500000000011</v>
      </c>
      <c r="C85">
        <f>AVERAGE([1]GDP!A85:H85)</f>
        <v>28560923211.248066</v>
      </c>
      <c r="D85">
        <f>C85/1000000000</f>
        <v>28.560923211248067</v>
      </c>
    </row>
    <row r="86" spans="1:4" x14ac:dyDescent="0.2">
      <c r="A86" t="s">
        <v>85</v>
      </c>
      <c r="B86">
        <v>130.25</v>
      </c>
      <c r="C86">
        <f>AVERAGE([1]GDP!A86:H86)</f>
        <v>27842140975.107788</v>
      </c>
      <c r="D86">
        <f>C86/1000000000</f>
        <v>27.842140975107789</v>
      </c>
    </row>
    <row r="87" spans="1:4" x14ac:dyDescent="0.2">
      <c r="A87" t="s">
        <v>86</v>
      </c>
      <c r="B87">
        <v>46.975000000000001</v>
      </c>
      <c r="C87">
        <f>AVERAGE([1]GDP!A87:H87)</f>
        <v>1762025715.1880345</v>
      </c>
      <c r="D87">
        <f>C87/1000000000</f>
        <v>1.7620257151880345</v>
      </c>
    </row>
    <row r="88" spans="1:4" x14ac:dyDescent="0.2">
      <c r="A88" t="s">
        <v>87</v>
      </c>
      <c r="B88">
        <v>17.262499999999999</v>
      </c>
      <c r="C88">
        <f>AVERAGE([1]GDP!A88:H88)</f>
        <v>1496500000</v>
      </c>
      <c r="D88">
        <f>C88/1000000000</f>
        <v>1.4964999999999999</v>
      </c>
    </row>
    <row r="89" spans="1:4" x14ac:dyDescent="0.2">
      <c r="A89" t="s">
        <v>88</v>
      </c>
      <c r="B89">
        <v>128</v>
      </c>
      <c r="C89">
        <f>AVERAGE([1]GDP!A89:H89)</f>
        <v>38811366234.191895</v>
      </c>
      <c r="D89">
        <f>C89/1000000000</f>
        <v>38.811366234191894</v>
      </c>
    </row>
    <row r="90" spans="1:4" x14ac:dyDescent="0.2">
      <c r="A90" t="s">
        <v>89</v>
      </c>
      <c r="B90">
        <v>139.125</v>
      </c>
      <c r="C90">
        <f>AVERAGE([1]GDP!A90:H90)</f>
        <v>50130668068.046806</v>
      </c>
      <c r="D90">
        <f>C90/1000000000</f>
        <v>50.130668068046809</v>
      </c>
    </row>
    <row r="91" spans="1:4" x14ac:dyDescent="0.2">
      <c r="A91" t="s">
        <v>90</v>
      </c>
      <c r="B91">
        <v>20.4375</v>
      </c>
      <c r="C91">
        <f>AVERAGE([1]GDP!A91:H91)</f>
        <v>8815587632.4961014</v>
      </c>
      <c r="D91">
        <f>C91/1000000000</f>
        <v>8.8155876324961007</v>
      </c>
    </row>
    <row r="92" spans="1:4" x14ac:dyDescent="0.2">
      <c r="A92" t="s">
        <v>91</v>
      </c>
      <c r="B92">
        <v>31.0625</v>
      </c>
      <c r="C92">
        <f>AVERAGE([1]GDP!A92:H92)</f>
        <v>4985774270.0012741</v>
      </c>
      <c r="D92">
        <f>C92/1000000000</f>
        <v>4.9857742700012739</v>
      </c>
    </row>
    <row r="93" spans="1:4" x14ac:dyDescent="0.2">
      <c r="A93" t="s">
        <v>92</v>
      </c>
      <c r="B93">
        <v>113.3125</v>
      </c>
      <c r="C93">
        <f>AVERAGE([1]GDP!A93:H93)</f>
        <v>197327646295.88239</v>
      </c>
      <c r="D93">
        <f>C93/1000000000</f>
        <v>197.32764629588237</v>
      </c>
    </row>
    <row r="94" spans="1:4" x14ac:dyDescent="0.2">
      <c r="A94" t="s">
        <v>93</v>
      </c>
      <c r="B94">
        <v>96.325000000000003</v>
      </c>
      <c r="C94">
        <f>AVERAGE([1]GDP!A94:H94)</f>
        <v>2015131228.515625</v>
      </c>
      <c r="D94">
        <f>C94/1000000000</f>
        <v>2.0151312285156249</v>
      </c>
    </row>
    <row r="95" spans="1:4" x14ac:dyDescent="0.2">
      <c r="A95" t="s">
        <v>94</v>
      </c>
      <c r="B95">
        <v>33.125</v>
      </c>
      <c r="C95">
        <f>AVERAGE([1]GDP!A95:H95)</f>
        <v>8760314274.5976772</v>
      </c>
      <c r="D95">
        <f>C95/1000000000</f>
        <v>8.7603142745976772</v>
      </c>
    </row>
    <row r="96" spans="1:4" x14ac:dyDescent="0.2">
      <c r="A96" t="s">
        <v>95</v>
      </c>
      <c r="B96">
        <v>160.25</v>
      </c>
      <c r="C96">
        <f>AVERAGE([1]GDP!A96:H96)</f>
        <v>8035745140.1497736</v>
      </c>
      <c r="D96">
        <f>C96/1000000000</f>
        <v>8.035745140149773</v>
      </c>
    </row>
    <row r="97" spans="1:4" x14ac:dyDescent="0.2">
      <c r="A97" t="s">
        <v>96</v>
      </c>
      <c r="B97">
        <v>97.612499999999997</v>
      </c>
      <c r="C97">
        <f>AVERAGE([1]GDP!A97:H97)</f>
        <v>4550079861.6956635</v>
      </c>
      <c r="D97">
        <f>C97/1000000000</f>
        <v>4.5500798616956635</v>
      </c>
    </row>
    <row r="98" spans="1:4" x14ac:dyDescent="0.2">
      <c r="A98" t="s">
        <v>97</v>
      </c>
      <c r="B98">
        <v>94.787499999999994</v>
      </c>
      <c r="C98">
        <f>AVERAGE([1]GDP!A98:H98)</f>
        <v>8574538812.0806255</v>
      </c>
      <c r="D98">
        <f>C98/1000000000</f>
        <v>8.5745388120806254</v>
      </c>
    </row>
    <row r="99" spans="1:4" x14ac:dyDescent="0.2">
      <c r="A99" t="s">
        <v>98</v>
      </c>
      <c r="B99">
        <v>134.75</v>
      </c>
      <c r="C99">
        <f>AVERAGE([1]GDP!A99:H99)</f>
        <v>1009529457057.7336</v>
      </c>
      <c r="D99">
        <f>C99/1000000000</f>
        <v>1009.5294570577337</v>
      </c>
    </row>
    <row r="100" spans="1:4" x14ac:dyDescent="0.2">
      <c r="A100" t="s">
        <v>99</v>
      </c>
      <c r="B100">
        <v>75.012500000000003</v>
      </c>
      <c r="C100">
        <f>AVERAGE([1]GDP!A100:H100)</f>
        <v>4825926482.8158493</v>
      </c>
      <c r="D100">
        <f>C100/1000000000</f>
        <v>4.8259264828158495</v>
      </c>
    </row>
    <row r="101" spans="1:4" x14ac:dyDescent="0.2">
      <c r="A101" t="s">
        <v>100</v>
      </c>
      <c r="B101">
        <v>37.9</v>
      </c>
      <c r="C101">
        <f>AVERAGE([1]GDP!A101:H101)</f>
        <v>4464030551.5451069</v>
      </c>
      <c r="D101">
        <f>C101/1000000000</f>
        <v>4.4640305515451066</v>
      </c>
    </row>
    <row r="102" spans="1:4" x14ac:dyDescent="0.2">
      <c r="A102" t="s">
        <v>101</v>
      </c>
      <c r="B102">
        <v>127.25</v>
      </c>
      <c r="C102">
        <f>AVERAGE([1]GDP!A102:H102)</f>
        <v>3776904947.461278</v>
      </c>
      <c r="D102">
        <f>C102/1000000000</f>
        <v>3.7769049474612779</v>
      </c>
    </row>
    <row r="103" spans="1:4" x14ac:dyDescent="0.2">
      <c r="A103" t="s">
        <v>102</v>
      </c>
      <c r="B103">
        <v>107.41249999999999</v>
      </c>
      <c r="C103">
        <f>AVERAGE([1]GDP!A103:H103)</f>
        <v>83271674628.691208</v>
      </c>
      <c r="D103">
        <f>C103/1000000000</f>
        <v>83.271674628691201</v>
      </c>
    </row>
    <row r="104" spans="1:4" x14ac:dyDescent="0.2">
      <c r="A104" t="s">
        <v>103</v>
      </c>
      <c r="B104">
        <v>29.425000000000001</v>
      </c>
      <c r="C104">
        <f>AVERAGE([1]GDP!A104:H104)</f>
        <v>11011838614.902504</v>
      </c>
      <c r="D104">
        <f>C104/1000000000</f>
        <v>11.011838614902503</v>
      </c>
    </row>
    <row r="105" spans="1:4" x14ac:dyDescent="0.2">
      <c r="A105" t="s">
        <v>104</v>
      </c>
      <c r="B105">
        <v>45.800000000000004</v>
      </c>
      <c r="C105">
        <f>AVERAGE([1]GDP!A105:H105)</f>
        <v>25863441668.283005</v>
      </c>
      <c r="D105">
        <f>C105/1000000000</f>
        <v>25.863441668283006</v>
      </c>
    </row>
    <row r="106" spans="1:4" x14ac:dyDescent="0.2">
      <c r="A106" t="s">
        <v>105</v>
      </c>
      <c r="B106">
        <v>50.099999999999994</v>
      </c>
      <c r="C106">
        <f>AVERAGE([1]GDP!A106:H106)</f>
        <v>8484705565.4842243</v>
      </c>
      <c r="D106">
        <f>C106/1000000000</f>
        <v>8.4847055654842247</v>
      </c>
    </row>
    <row r="107" spans="1:4" x14ac:dyDescent="0.2">
      <c r="A107" t="s">
        <v>106</v>
      </c>
      <c r="B107">
        <v>12.762500000000001</v>
      </c>
      <c r="C107">
        <f>AVERAGE([1]GDP!A107:H107)</f>
        <v>11192439360.684845</v>
      </c>
      <c r="D107">
        <f>C107/1000000000</f>
        <v>11.192439360684846</v>
      </c>
    </row>
    <row r="108" spans="1:4" x14ac:dyDescent="0.2">
      <c r="A108" t="s">
        <v>107</v>
      </c>
      <c r="B108">
        <v>126.25</v>
      </c>
      <c r="C108">
        <f>AVERAGE([1]GDP!A108:H108)</f>
        <v>849224320674.91602</v>
      </c>
      <c r="D108">
        <f>C108/1000000000</f>
        <v>849.22432067491604</v>
      </c>
    </row>
    <row r="109" spans="1:4" x14ac:dyDescent="0.2">
      <c r="A109" t="s">
        <v>108</v>
      </c>
      <c r="B109">
        <v>162.25</v>
      </c>
      <c r="C109">
        <f>AVERAGE([1]GDP!A109:H109)</f>
        <v>125894387708.26791</v>
      </c>
      <c r="D109">
        <f>C109/1000000000</f>
        <v>125.89438770826791</v>
      </c>
    </row>
    <row r="110" spans="1:4" x14ac:dyDescent="0.2">
      <c r="A110" t="s">
        <v>109</v>
      </c>
      <c r="B110">
        <v>109.875</v>
      </c>
      <c r="C110">
        <f>AVERAGE([1]GDP!A110:H110)</f>
        <v>7745603229.0183735</v>
      </c>
      <c r="D110">
        <f>C110/1000000000</f>
        <v>7.7456032290183732</v>
      </c>
    </row>
    <row r="111" spans="1:4" x14ac:dyDescent="0.2">
      <c r="A111" t="s">
        <v>110</v>
      </c>
      <c r="B111">
        <v>15.149999999999999</v>
      </c>
      <c r="C111">
        <f>AVERAGE([1]GDP!A111:H111)</f>
        <v>6234124641.4872227</v>
      </c>
      <c r="D111">
        <f>C111/1000000000</f>
        <v>6.2341246414872229</v>
      </c>
    </row>
    <row r="112" spans="1:4" x14ac:dyDescent="0.2">
      <c r="A112" t="s">
        <v>111</v>
      </c>
      <c r="B112">
        <v>27.325000000000003</v>
      </c>
      <c r="C112">
        <f>AVERAGE([1]GDP!A112:H112)</f>
        <v>285161346101.15106</v>
      </c>
      <c r="D112">
        <f>C112/1000000000</f>
        <v>285.16134610115108</v>
      </c>
    </row>
    <row r="113" spans="1:4" x14ac:dyDescent="0.2">
      <c r="A113" t="s">
        <v>112</v>
      </c>
      <c r="B113">
        <v>105.8625</v>
      </c>
      <c r="C113">
        <f>AVERAGE([1]GDP!A113:H113)</f>
        <v>8627245095.1489849</v>
      </c>
      <c r="D113">
        <f>C113/1000000000</f>
        <v>8.6272450951489841</v>
      </c>
    </row>
    <row r="114" spans="1:4" x14ac:dyDescent="0.2">
      <c r="A114" t="s">
        <v>113</v>
      </c>
      <c r="B114">
        <v>107.625</v>
      </c>
      <c r="C114">
        <f>AVERAGE([1]GDP!A114:H114)</f>
        <v>398739713860.74103</v>
      </c>
      <c r="D114">
        <f>C114/1000000000</f>
        <v>398.73971386074101</v>
      </c>
    </row>
    <row r="115" spans="1:4" x14ac:dyDescent="0.2">
      <c r="A115" t="s">
        <v>114</v>
      </c>
      <c r="B115">
        <v>95.0625</v>
      </c>
      <c r="C115">
        <f>AVERAGE([1]GDP!A115:H115)</f>
        <v>47148699609.882965</v>
      </c>
      <c r="D115">
        <f>C115/1000000000</f>
        <v>47.148699609882968</v>
      </c>
    </row>
    <row r="116" spans="1:4" x14ac:dyDescent="0.2">
      <c r="A116" t="s">
        <v>115</v>
      </c>
      <c r="B116">
        <v>78.149999999999991</v>
      </c>
      <c r="C116">
        <f>AVERAGE([1]GDP!A116:H116)</f>
        <v>156970091701.8241</v>
      </c>
      <c r="D116">
        <f>C116/1000000000</f>
        <v>156.97009170182409</v>
      </c>
    </row>
    <row r="117" spans="1:4" x14ac:dyDescent="0.2">
      <c r="A117" t="s">
        <v>116</v>
      </c>
      <c r="B117">
        <v>85.762499999999989</v>
      </c>
      <c r="C117">
        <f>AVERAGE([1]GDP!A117:H117)</f>
        <v>22927543675</v>
      </c>
      <c r="D117">
        <f>C117/1000000000</f>
        <v>22.927543674999999</v>
      </c>
    </row>
    <row r="118" spans="1:4" x14ac:dyDescent="0.2">
      <c r="A118" t="s">
        <v>117</v>
      </c>
      <c r="B118">
        <v>70.149999999999991</v>
      </c>
      <c r="C118">
        <f>AVERAGE([1]GDP!A118:H118)</f>
        <v>19551380724.694485</v>
      </c>
      <c r="D118">
        <f>C118/1000000000</f>
        <v>19.551380724694486</v>
      </c>
    </row>
    <row r="119" spans="1:4" x14ac:dyDescent="0.2">
      <c r="A119" t="s">
        <v>118</v>
      </c>
      <c r="B119">
        <v>61.725000000000001</v>
      </c>
      <c r="C119">
        <f>AVERAGE([1]GDP!A119:H119)</f>
        <v>108046940135.70107</v>
      </c>
      <c r="D119">
        <f>C119/1000000000</f>
        <v>108.04694013570106</v>
      </c>
    </row>
    <row r="120" spans="1:4" x14ac:dyDescent="0.2">
      <c r="A120" t="s">
        <v>119</v>
      </c>
      <c r="B120">
        <v>66.337500000000006</v>
      </c>
      <c r="C120">
        <f>AVERAGE([1]GDP!A120:H120)</f>
        <v>160192957960.95557</v>
      </c>
      <c r="D120">
        <f>C120/1000000000</f>
        <v>160.19295796095557</v>
      </c>
    </row>
    <row r="121" spans="1:4" x14ac:dyDescent="0.2">
      <c r="A121" t="s">
        <v>120</v>
      </c>
      <c r="B121">
        <v>119.375</v>
      </c>
      <c r="C121">
        <f>AVERAGE([1]GDP!A121:H121)</f>
        <v>436853586120.95117</v>
      </c>
      <c r="D121">
        <f>C121/1000000000</f>
        <v>436.85358612095115</v>
      </c>
    </row>
    <row r="122" spans="1:4" x14ac:dyDescent="0.2">
      <c r="A122" t="s">
        <v>121</v>
      </c>
      <c r="B122">
        <v>79.587499999999991</v>
      </c>
      <c r="C122">
        <f>AVERAGE([1]GDP!A122:H122)</f>
        <v>238704728267.85703</v>
      </c>
      <c r="D122">
        <f>C122/1000000000</f>
        <v>238.70472826785704</v>
      </c>
    </row>
    <row r="123" spans="1:4" x14ac:dyDescent="0.2">
      <c r="A123" t="s">
        <v>122</v>
      </c>
      <c r="B123">
        <v>71.599999999999994</v>
      </c>
      <c r="C123">
        <f>AVERAGE([1]GDP!A123:H123)</f>
        <v>171256381302.12024</v>
      </c>
      <c r="D123">
        <f>C123/1000000000</f>
        <v>171.25638130212025</v>
      </c>
    </row>
    <row r="124" spans="1:4" x14ac:dyDescent="0.2">
      <c r="A124" t="s">
        <v>123</v>
      </c>
      <c r="B124">
        <v>135</v>
      </c>
      <c r="C124">
        <f>AVERAGE([1]GDP!A124:H124)</f>
        <v>1293281744232.24</v>
      </c>
      <c r="D124">
        <f>C124/1000000000</f>
        <v>1293.28174423224</v>
      </c>
    </row>
    <row r="125" spans="1:4" x14ac:dyDescent="0.2">
      <c r="A125" t="s">
        <v>124</v>
      </c>
      <c r="B125">
        <v>12.63625</v>
      </c>
      <c r="C125">
        <f>AVERAGE([1]GDP!A125:H125)</f>
        <v>4576477352.9629841</v>
      </c>
      <c r="D125">
        <f>C125/1000000000</f>
        <v>4.5764773529629839</v>
      </c>
    </row>
    <row r="126" spans="1:4" x14ac:dyDescent="0.2">
      <c r="A126" t="s">
        <v>125</v>
      </c>
      <c r="B126">
        <v>85.325000000000003</v>
      </c>
      <c r="C126">
        <f>AVERAGE([1]GDP!A126:H126)</f>
        <v>570067094.57089257</v>
      </c>
      <c r="D126">
        <f>C126/1000000000</f>
        <v>0.57006709457089255</v>
      </c>
    </row>
    <row r="127" spans="1:4" x14ac:dyDescent="0.2">
      <c r="A127" t="s">
        <v>126</v>
      </c>
      <c r="B127">
        <v>56.087500000000006</v>
      </c>
      <c r="C127">
        <f>AVERAGE([1]GDP!A127:H127)</f>
        <v>166940918.87589085</v>
      </c>
      <c r="D127">
        <f>C127/1000000000</f>
        <v>0.16694091887589085</v>
      </c>
    </row>
    <row r="128" spans="1:4" x14ac:dyDescent="0.2">
      <c r="A128" t="s">
        <v>127</v>
      </c>
      <c r="B128">
        <v>89.062499999999986</v>
      </c>
      <c r="C128">
        <f>AVERAGE([1]GDP!A128:H128)</f>
        <v>435439827462.78265</v>
      </c>
      <c r="D128">
        <f>C128/1000000000</f>
        <v>435.43982746278266</v>
      </c>
    </row>
    <row r="129" spans="1:4" x14ac:dyDescent="0.2">
      <c r="A129" t="s">
        <v>128</v>
      </c>
      <c r="B129">
        <v>43.787500000000001</v>
      </c>
      <c r="C129">
        <f>AVERAGE([1]GDP!A129:H129)</f>
        <v>14832955156.694208</v>
      </c>
      <c r="D129">
        <f>C129/1000000000</f>
        <v>14.832955156694208</v>
      </c>
    </row>
    <row r="130" spans="1:4" x14ac:dyDescent="0.2">
      <c r="A130" t="s">
        <v>129</v>
      </c>
      <c r="B130">
        <v>78.275000000000006</v>
      </c>
      <c r="C130">
        <f>AVERAGE([1]GDP!A130:H130)</f>
        <v>43252544206.556458</v>
      </c>
      <c r="D130">
        <f>C130/1000000000</f>
        <v>43.252544206556458</v>
      </c>
    </row>
    <row r="131" spans="1:4" x14ac:dyDescent="0.2">
      <c r="A131" t="s">
        <v>130</v>
      </c>
      <c r="B131">
        <v>16.324999999999999</v>
      </c>
      <c r="C131">
        <f>AVERAGE([1]GDP!A131:H131)</f>
        <v>2250741906.6568241</v>
      </c>
      <c r="D131">
        <f>C131/1000000000</f>
        <v>2.2507419066568239</v>
      </c>
    </row>
    <row r="132" spans="1:4" x14ac:dyDescent="0.2">
      <c r="A132" t="s">
        <v>131</v>
      </c>
      <c r="B132">
        <v>131.25</v>
      </c>
      <c r="C132">
        <f>AVERAGE([1]GDP!A132:H132)</f>
        <v>86669494557.68396</v>
      </c>
      <c r="D132">
        <f>C132/1000000000</f>
        <v>86.669494557683961</v>
      </c>
    </row>
    <row r="133" spans="1:4" x14ac:dyDescent="0.2">
      <c r="A133" t="s">
        <v>132</v>
      </c>
      <c r="B133">
        <v>69.099999999999994</v>
      </c>
      <c r="C133">
        <f>AVERAGE([1]GDP!A133:H133)</f>
        <v>48351995822.418304</v>
      </c>
      <c r="D133">
        <f>C133/1000000000</f>
        <v>48.351995822418303</v>
      </c>
    </row>
    <row r="134" spans="1:4" x14ac:dyDescent="0.2">
      <c r="A134" t="s">
        <v>133</v>
      </c>
      <c r="B134">
        <v>26.6875</v>
      </c>
      <c r="C134">
        <f>AVERAGE([1]GDP!A134:H134)</f>
        <v>544693588.1853683</v>
      </c>
      <c r="D134">
        <f>C134/1000000000</f>
        <v>0.54469358818536828</v>
      </c>
    </row>
    <row r="135" spans="1:4" x14ac:dyDescent="0.2">
      <c r="A135" t="s">
        <v>134</v>
      </c>
      <c r="B135">
        <v>90.912500000000009</v>
      </c>
      <c r="C135">
        <f>AVERAGE([1]GDP!A135:H135)</f>
        <v>288440078885.94226</v>
      </c>
      <c r="D135">
        <f>C135/1000000000</f>
        <v>288.44007888594228</v>
      </c>
    </row>
    <row r="136" spans="1:4" x14ac:dyDescent="0.2">
      <c r="A136" t="s">
        <v>135</v>
      </c>
      <c r="B136">
        <v>83.712500000000006</v>
      </c>
      <c r="C136">
        <f>AVERAGE([1]GDP!A136:H136)</f>
        <v>1460570833647.3364</v>
      </c>
      <c r="D136">
        <f>C136/1000000000</f>
        <v>1460.5708336473365</v>
      </c>
    </row>
    <row r="137" spans="1:4" x14ac:dyDescent="0.2">
      <c r="A137" t="s">
        <v>136</v>
      </c>
      <c r="B137">
        <v>76.987499999999997</v>
      </c>
      <c r="C137">
        <f>AVERAGE([1]GDP!A137:H137)</f>
        <v>35852523379.16996</v>
      </c>
      <c r="D137">
        <f>C137/1000000000</f>
        <v>35.852523379169959</v>
      </c>
    </row>
    <row r="138" spans="1:4" x14ac:dyDescent="0.2">
      <c r="A138" t="s">
        <v>137</v>
      </c>
      <c r="B138">
        <v>111.625</v>
      </c>
      <c r="C138">
        <f>AVERAGE([1]GDP!A138:H138)</f>
        <v>1360911750</v>
      </c>
      <c r="D138">
        <f>C138/1000000000</f>
        <v>1.3609117500000001</v>
      </c>
    </row>
    <row r="139" spans="1:4" x14ac:dyDescent="0.2">
      <c r="A139" t="s">
        <v>138</v>
      </c>
      <c r="B139">
        <v>122</v>
      </c>
      <c r="C139">
        <f>AVERAGE([1]GDP!A139:H139)</f>
        <v>666431907.40740728</v>
      </c>
      <c r="D139">
        <f>C139/1000000000</f>
        <v>0.66643190740740732</v>
      </c>
    </row>
    <row r="140" spans="1:4" x14ac:dyDescent="0.2">
      <c r="A140" t="s">
        <v>139</v>
      </c>
      <c r="B140">
        <v>73.112499999999997</v>
      </c>
      <c r="C140">
        <f>AVERAGE([1]GDP!A140:H140)</f>
        <v>46551285013.396286</v>
      </c>
      <c r="D140">
        <f>C140/1000000000</f>
        <v>46.551285013396289</v>
      </c>
    </row>
    <row r="141" spans="1:4" x14ac:dyDescent="0.2">
      <c r="A141" t="s">
        <v>140</v>
      </c>
      <c r="B141">
        <v>125.625</v>
      </c>
      <c r="C141">
        <f>AVERAGE([1]GDP!A141:H141)</f>
        <v>3242842831.9276619</v>
      </c>
      <c r="D141">
        <f>C141/1000000000</f>
        <v>3.2428428319276619</v>
      </c>
    </row>
    <row r="142" spans="1:4" x14ac:dyDescent="0.2">
      <c r="A142" t="s">
        <v>141</v>
      </c>
      <c r="B142">
        <v>111.25</v>
      </c>
      <c r="C142">
        <f>AVERAGE([1]GDP!A142:H142)</f>
        <v>467147297533.88293</v>
      </c>
      <c r="D142">
        <f>C142/1000000000</f>
        <v>467.14729753388292</v>
      </c>
    </row>
    <row r="143" spans="1:4" x14ac:dyDescent="0.2">
      <c r="A143" t="s">
        <v>142</v>
      </c>
      <c r="B143">
        <v>162.5</v>
      </c>
      <c r="C143">
        <f>AVERAGE([1]GDP!A143:H143)</f>
        <v>501676053557.73499</v>
      </c>
      <c r="D143">
        <f>C143/1000000000</f>
        <v>501.67605355773497</v>
      </c>
    </row>
    <row r="144" spans="1:4" x14ac:dyDescent="0.2">
      <c r="A144" t="s">
        <v>143</v>
      </c>
      <c r="B144">
        <v>48.962500000000006</v>
      </c>
      <c r="C144">
        <f>AVERAGE([1]GDP!A144:H144)</f>
        <v>4172636550.6667852</v>
      </c>
      <c r="D144">
        <f>C144/1000000000</f>
        <v>4.1726365506667848</v>
      </c>
    </row>
    <row r="145" spans="1:4" x14ac:dyDescent="0.2">
      <c r="A145" t="s">
        <v>144</v>
      </c>
      <c r="B145">
        <v>27.787500000000001</v>
      </c>
      <c r="C145">
        <f>AVERAGE([1]GDP!A145:H145)</f>
        <v>24378930497.495399</v>
      </c>
      <c r="D145">
        <f>C145/1000000000</f>
        <v>24.3789304974954</v>
      </c>
    </row>
    <row r="146" spans="1:4" x14ac:dyDescent="0.2">
      <c r="A146" t="s">
        <v>145</v>
      </c>
      <c r="B146">
        <v>106.25</v>
      </c>
      <c r="C146">
        <f>AVERAGE([1]GDP!A146:H146)</f>
        <v>264448520240.58771</v>
      </c>
      <c r="D146">
        <f>C146/1000000000</f>
        <v>264.4485202405877</v>
      </c>
    </row>
    <row r="147" spans="1:4" x14ac:dyDescent="0.2">
      <c r="A147" t="s">
        <v>146</v>
      </c>
      <c r="B147">
        <v>28.137500000000003</v>
      </c>
      <c r="C147">
        <f>AVERAGE([1]GDP!A147:H147)</f>
        <v>592989655.08446825</v>
      </c>
      <c r="D147">
        <f>C147/1000000000</f>
        <v>0.59298965508446821</v>
      </c>
    </row>
    <row r="148" spans="1:4" x14ac:dyDescent="0.2">
      <c r="A148" t="s">
        <v>147</v>
      </c>
      <c r="B148">
        <v>27.737500000000004</v>
      </c>
      <c r="C148">
        <f>AVERAGE([1]GDP!A148:H148)</f>
        <v>2921145111.165638</v>
      </c>
      <c r="D148">
        <f>C148/1000000000</f>
        <v>2.9211451111656381</v>
      </c>
    </row>
    <row r="149" spans="1:4" x14ac:dyDescent="0.2">
      <c r="A149" t="s">
        <v>148</v>
      </c>
      <c r="B149">
        <v>165.625</v>
      </c>
      <c r="C149">
        <f>AVERAGE([1]GDP!A149:H149)</f>
        <v>21763683429.84166</v>
      </c>
      <c r="D149">
        <f>C149/1000000000</f>
        <v>21.763683429841659</v>
      </c>
    </row>
    <row r="150" spans="1:4" x14ac:dyDescent="0.2">
      <c r="A150" t="s">
        <v>149</v>
      </c>
      <c r="B150">
        <v>96.4</v>
      </c>
      <c r="C150">
        <f>AVERAGE([1]GDP!A150:H150)</f>
        <v>40399507205.156334</v>
      </c>
      <c r="D150">
        <f>C150/1000000000</f>
        <v>40.399507205156333</v>
      </c>
    </row>
    <row r="151" spans="1:4" x14ac:dyDescent="0.2">
      <c r="A151" t="s">
        <v>150</v>
      </c>
      <c r="B151">
        <v>86.012499999999989</v>
      </c>
      <c r="C151">
        <f>AVERAGE([1]GDP!A151:H151)</f>
        <v>659308146188.17078</v>
      </c>
      <c r="D151">
        <f>C151/1000000000</f>
        <v>659.30814618817078</v>
      </c>
    </row>
    <row r="152" spans="1:4" x14ac:dyDescent="0.2">
      <c r="A152" t="s">
        <v>151</v>
      </c>
      <c r="B152">
        <v>24.324999999999999</v>
      </c>
      <c r="C152">
        <f>AVERAGE([1]GDP!A152:H152)</f>
        <v>15606687152.951447</v>
      </c>
      <c r="D152">
        <f>C152/1000000000</f>
        <v>15.606687152951446</v>
      </c>
    </row>
    <row r="153" spans="1:4" x14ac:dyDescent="0.2">
      <c r="A153" t="s">
        <v>152</v>
      </c>
      <c r="B153">
        <v>27.537500000000001</v>
      </c>
      <c r="C153">
        <f>AVERAGE([1]GDP!A153:H153)</f>
        <v>15349654417.11137</v>
      </c>
      <c r="D153">
        <f>C153/1000000000</f>
        <v>15.34965441711137</v>
      </c>
    </row>
    <row r="154" spans="1:4" x14ac:dyDescent="0.2">
      <c r="A154" t="s">
        <v>153</v>
      </c>
      <c r="B154">
        <v>135.125</v>
      </c>
      <c r="C154">
        <f>AVERAGE([1]GDP!A154:H154)</f>
        <v>136789431364.5602</v>
      </c>
      <c r="D154">
        <f>C154/1000000000</f>
        <v>136.78943136456019</v>
      </c>
    </row>
    <row r="155" spans="1:4" x14ac:dyDescent="0.2">
      <c r="A155" t="s">
        <v>154</v>
      </c>
      <c r="B155">
        <v>97.224999999999994</v>
      </c>
      <c r="C155">
        <f>AVERAGE([1]GDP!A155:H155)</f>
        <v>262263662443.83936</v>
      </c>
      <c r="D155">
        <f>C155/1000000000</f>
        <v>262.26366244383934</v>
      </c>
    </row>
    <row r="156" spans="1:4" x14ac:dyDescent="0.2">
      <c r="A156" t="s">
        <v>155</v>
      </c>
      <c r="B156">
        <v>103.05</v>
      </c>
      <c r="C156">
        <f>AVERAGE([1]GDP!A156:H156)</f>
        <v>2787052300349.0645</v>
      </c>
      <c r="D156">
        <f>C156/1000000000</f>
        <v>2787.0523003490644</v>
      </c>
    </row>
    <row r="157" spans="1:4" x14ac:dyDescent="0.2">
      <c r="A157" t="s">
        <v>156</v>
      </c>
      <c r="B157">
        <v>173.125</v>
      </c>
      <c r="C157">
        <f>AVERAGE([1]GDP!A157:H157)</f>
        <v>14357061793250</v>
      </c>
      <c r="D157">
        <f>C157/1000000000</f>
        <v>14357.061793250001</v>
      </c>
    </row>
    <row r="158" spans="1:4" x14ac:dyDescent="0.2">
      <c r="A158" t="s">
        <v>157</v>
      </c>
      <c r="B158">
        <v>104.575</v>
      </c>
      <c r="C158">
        <f>AVERAGE([1]GDP!A158:H158)</f>
        <v>26254288749.172672</v>
      </c>
      <c r="D158">
        <f>C158/1000000000</f>
        <v>26.254288749172673</v>
      </c>
    </row>
    <row r="159" spans="1:4" x14ac:dyDescent="0.2">
      <c r="A159" t="s">
        <v>158</v>
      </c>
      <c r="B159">
        <v>32.975000000000001</v>
      </c>
      <c r="C159">
        <f>AVERAGE([1]GDP!A159:H159)</f>
        <v>25720222584.473057</v>
      </c>
      <c r="D159">
        <f>C159/1000000000</f>
        <v>25.720222584473056</v>
      </c>
    </row>
    <row r="160" spans="1:4" x14ac:dyDescent="0.2">
      <c r="A160" t="s">
        <v>159</v>
      </c>
      <c r="B160">
        <v>51.074999999999996</v>
      </c>
      <c r="C160">
        <f>AVERAGE([1]GDP!A160:H160)</f>
        <v>545957587.21890068</v>
      </c>
      <c r="D160">
        <f>C160/1000000000</f>
        <v>0.54595758721890064</v>
      </c>
    </row>
    <row r="161" spans="1:4" x14ac:dyDescent="0.2">
      <c r="A161" t="s">
        <v>160</v>
      </c>
      <c r="B161">
        <v>106.5</v>
      </c>
      <c r="C161">
        <f>AVERAGE([1]GDP!A161:H161)</f>
        <v>264895638034.68256</v>
      </c>
      <c r="D161">
        <f>C161/1000000000</f>
        <v>264.89563803468258</v>
      </c>
    </row>
    <row r="162" spans="1:4" x14ac:dyDescent="0.2">
      <c r="A162" t="s">
        <v>161</v>
      </c>
      <c r="B162">
        <v>29.799999999999997</v>
      </c>
      <c r="C162">
        <f>AVERAGE([1]GDP!A162:H162)</f>
        <v>87232763554.659592</v>
      </c>
      <c r="D162">
        <f>C162/1000000000</f>
        <v>87.232763554659599</v>
      </c>
    </row>
    <row r="163" spans="1:4" x14ac:dyDescent="0.2">
      <c r="A163" t="s">
        <v>162</v>
      </c>
      <c r="B163">
        <v>76.674999999999983</v>
      </c>
      <c r="C163">
        <f>AVERAGE([1]GDP!A163:H163)</f>
        <v>23188409084.09198</v>
      </c>
      <c r="D163">
        <f>C163/1000000000</f>
        <v>23.18840908409198</v>
      </c>
    </row>
    <row r="164" spans="1:4" x14ac:dyDescent="0.2">
      <c r="A164" t="s">
        <v>163</v>
      </c>
      <c r="B164">
        <v>28.462499999999999</v>
      </c>
      <c r="C164">
        <f>AVERAGE([1]GDP!A164:H164)</f>
        <v>15013254454.352079</v>
      </c>
      <c r="D164">
        <f>C164/1000000000</f>
        <v>15.013254454352079</v>
      </c>
    </row>
    <row r="165" spans="1:4" x14ac:dyDescent="0.2">
      <c r="A165" t="s">
        <v>164</v>
      </c>
      <c r="B165">
        <v>69.3125</v>
      </c>
      <c r="C165">
        <f>AVERAGE([1]GDP!A165:H165)</f>
        <v>6204335675</v>
      </c>
      <c r="D165">
        <f>C165/1000000000</f>
        <v>6.2043356750000003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199-4298-0143-81FC-D543D6EC4A53}">
  <dimension ref="A1:C165"/>
  <sheetViews>
    <sheetView workbookViewId="0">
      <selection activeCell="C2" sqref="C2"/>
    </sheetView>
  </sheetViews>
  <sheetFormatPr baseColWidth="10" defaultRowHeight="16" x14ac:dyDescent="0.2"/>
  <cols>
    <col min="1" max="1" width="21.83203125" customWidth="1"/>
    <col min="2" max="2" width="41.33203125" customWidth="1"/>
    <col min="3" max="3" width="38.83203125" customWidth="1"/>
    <col min="4" max="4" width="41.33203125" customWidth="1"/>
  </cols>
  <sheetData>
    <row r="1" spans="1:3" x14ac:dyDescent="0.2">
      <c r="A1" t="s">
        <v>166</v>
      </c>
      <c r="B1" t="s">
        <v>165</v>
      </c>
      <c r="C1" t="s">
        <v>167</v>
      </c>
    </row>
    <row r="2" spans="1:3" x14ac:dyDescent="0.2">
      <c r="A2" t="s">
        <v>1</v>
      </c>
      <c r="B2">
        <v>23.275000000000002</v>
      </c>
      <c r="C2">
        <v>60.721874999999997</v>
      </c>
    </row>
    <row r="3" spans="1:3" x14ac:dyDescent="0.2">
      <c r="A3" t="s">
        <v>2</v>
      </c>
      <c r="B3">
        <v>107.08750000000001</v>
      </c>
      <c r="C3">
        <v>76.43549999999999</v>
      </c>
    </row>
    <row r="4" spans="1:3" x14ac:dyDescent="0.2">
      <c r="A4" t="s">
        <v>3</v>
      </c>
      <c r="B4">
        <v>81.237499999999997</v>
      </c>
      <c r="C4">
        <v>74.705749999999995</v>
      </c>
    </row>
    <row r="5" spans="1:3" x14ac:dyDescent="0.2">
      <c r="A5" t="s">
        <v>4</v>
      </c>
      <c r="B5">
        <v>41.0625</v>
      </c>
      <c r="C5">
        <v>54.730499999999992</v>
      </c>
    </row>
    <row r="6" spans="1:3" x14ac:dyDescent="0.2">
      <c r="A6" t="s">
        <v>5</v>
      </c>
      <c r="B6">
        <v>86.787500000000009</v>
      </c>
      <c r="C6">
        <v>75.735249999999994</v>
      </c>
    </row>
    <row r="7" spans="1:3" x14ac:dyDescent="0.2">
      <c r="A7" t="s">
        <v>6</v>
      </c>
      <c r="B7">
        <v>132.25</v>
      </c>
      <c r="C7">
        <v>75.193249999999992</v>
      </c>
    </row>
    <row r="8" spans="1:3" x14ac:dyDescent="0.2">
      <c r="A8" t="s">
        <v>7</v>
      </c>
      <c r="B8">
        <v>100.0125</v>
      </c>
      <c r="C8">
        <v>73.296750000000003</v>
      </c>
    </row>
    <row r="9" spans="1:3" x14ac:dyDescent="0.2">
      <c r="A9" t="s">
        <v>8</v>
      </c>
      <c r="B9">
        <v>127.125</v>
      </c>
      <c r="C9">
        <v>81.632317073170725</v>
      </c>
    </row>
    <row r="10" spans="1:3" x14ac:dyDescent="0.2">
      <c r="A10" t="s">
        <v>9</v>
      </c>
      <c r="B10">
        <v>130.25</v>
      </c>
      <c r="C10">
        <v>80.557621951219531</v>
      </c>
    </row>
    <row r="11" spans="1:3" x14ac:dyDescent="0.2">
      <c r="A11" t="s">
        <v>10</v>
      </c>
      <c r="B11">
        <v>44.1875</v>
      </c>
      <c r="C11">
        <v>70.656874999999999</v>
      </c>
    </row>
    <row r="12" spans="1:3" x14ac:dyDescent="0.2">
      <c r="A12" t="s">
        <v>11</v>
      </c>
      <c r="B12">
        <v>117.325</v>
      </c>
      <c r="C12">
        <v>72.190749999999994</v>
      </c>
    </row>
    <row r="13" spans="1:3" x14ac:dyDescent="0.2">
      <c r="A13" t="s">
        <v>12</v>
      </c>
      <c r="B13">
        <v>22.837499999999999</v>
      </c>
      <c r="C13">
        <v>69.636374999999987</v>
      </c>
    </row>
    <row r="14" spans="1:3" x14ac:dyDescent="0.2">
      <c r="A14" t="s">
        <v>13</v>
      </c>
      <c r="B14">
        <v>158</v>
      </c>
      <c r="C14">
        <v>78.320250000000016</v>
      </c>
    </row>
    <row r="15" spans="1:3" x14ac:dyDescent="0.2">
      <c r="A15" t="s">
        <v>14</v>
      </c>
      <c r="B15">
        <v>106.91249999999999</v>
      </c>
      <c r="C15">
        <v>70.733841463414635</v>
      </c>
    </row>
    <row r="16" spans="1:3" x14ac:dyDescent="0.2">
      <c r="A16" t="s">
        <v>15</v>
      </c>
      <c r="B16">
        <v>145.25</v>
      </c>
      <c r="C16">
        <v>80.077439024390245</v>
      </c>
    </row>
    <row r="17" spans="1:3" x14ac:dyDescent="0.2">
      <c r="A17" t="s">
        <v>16</v>
      </c>
      <c r="B17">
        <v>119</v>
      </c>
      <c r="C17">
        <v>71.830624999999998</v>
      </c>
    </row>
    <row r="18" spans="1:3" x14ac:dyDescent="0.2">
      <c r="A18" t="s">
        <v>17</v>
      </c>
      <c r="B18">
        <v>14.149999999999999</v>
      </c>
      <c r="C18">
        <v>59.072125</v>
      </c>
    </row>
    <row r="19" spans="1:3" x14ac:dyDescent="0.2">
      <c r="A19" t="s">
        <v>18</v>
      </c>
      <c r="B19">
        <v>71.8</v>
      </c>
      <c r="C19">
        <v>67.708375000000004</v>
      </c>
    </row>
    <row r="20" spans="1:3" x14ac:dyDescent="0.2">
      <c r="A20" t="s">
        <v>19</v>
      </c>
      <c r="B20">
        <v>55.412499999999994</v>
      </c>
      <c r="C20">
        <v>75.946124999999995</v>
      </c>
    </row>
    <row r="21" spans="1:3" x14ac:dyDescent="0.2">
      <c r="A21" t="s">
        <v>20</v>
      </c>
      <c r="B21">
        <v>83.662499999999994</v>
      </c>
      <c r="C21">
        <v>59.268999999999998</v>
      </c>
    </row>
    <row r="22" spans="1:3" x14ac:dyDescent="0.2">
      <c r="A22" t="s">
        <v>21</v>
      </c>
      <c r="B22">
        <v>115.875</v>
      </c>
      <c r="C22">
        <v>73.421999999999997</v>
      </c>
    </row>
    <row r="23" spans="1:3" x14ac:dyDescent="0.2">
      <c r="A23" t="s">
        <v>22</v>
      </c>
      <c r="B23">
        <v>133.25</v>
      </c>
      <c r="C23">
        <v>74.660750000000007</v>
      </c>
    </row>
    <row r="24" spans="1:3" x14ac:dyDescent="0.2">
      <c r="A24" t="s">
        <v>23</v>
      </c>
      <c r="B24">
        <v>84.5</v>
      </c>
      <c r="C24">
        <v>73.562804878048794</v>
      </c>
    </row>
    <row r="25" spans="1:3" x14ac:dyDescent="0.2">
      <c r="A25" t="s">
        <v>24</v>
      </c>
      <c r="B25">
        <v>16.837500000000002</v>
      </c>
      <c r="C25">
        <v>56.633375000000008</v>
      </c>
    </row>
    <row r="26" spans="1:3" x14ac:dyDescent="0.2">
      <c r="A26" t="s">
        <v>25</v>
      </c>
      <c r="B26">
        <v>51.362500000000004</v>
      </c>
      <c r="C26">
        <v>66.125375000000005</v>
      </c>
    </row>
    <row r="27" spans="1:3" x14ac:dyDescent="0.2">
      <c r="A27" t="s">
        <v>26</v>
      </c>
      <c r="B27">
        <v>25.637499999999999</v>
      </c>
      <c r="C27">
        <v>54.875875000000008</v>
      </c>
    </row>
    <row r="28" spans="1:3" x14ac:dyDescent="0.2">
      <c r="A28" t="s">
        <v>27</v>
      </c>
      <c r="B28">
        <v>136.875</v>
      </c>
      <c r="C28">
        <v>81.083841463414643</v>
      </c>
    </row>
    <row r="29" spans="1:3" x14ac:dyDescent="0.2">
      <c r="A29" t="s">
        <v>28</v>
      </c>
      <c r="B29">
        <v>24.4375</v>
      </c>
      <c r="C29">
        <v>47.118124999999992</v>
      </c>
    </row>
    <row r="30" spans="1:3" x14ac:dyDescent="0.2">
      <c r="A30" t="s">
        <v>29</v>
      </c>
      <c r="B30">
        <v>25.824999999999999</v>
      </c>
      <c r="C30">
        <v>50.6295</v>
      </c>
    </row>
    <row r="31" spans="1:3" x14ac:dyDescent="0.2">
      <c r="A31" t="s">
        <v>30</v>
      </c>
      <c r="B31">
        <v>129.75</v>
      </c>
      <c r="C31">
        <v>78.642750000000007</v>
      </c>
    </row>
    <row r="32" spans="1:3" x14ac:dyDescent="0.2">
      <c r="A32" t="s">
        <v>31</v>
      </c>
      <c r="B32">
        <v>18.100000000000001</v>
      </c>
      <c r="C32">
        <v>74.278625000000005</v>
      </c>
    </row>
    <row r="33" spans="1:3" x14ac:dyDescent="0.2">
      <c r="A33" t="s">
        <v>32</v>
      </c>
      <c r="B33">
        <v>160.125</v>
      </c>
      <c r="C33">
        <v>75.306624999999997</v>
      </c>
    </row>
    <row r="34" spans="1:3" x14ac:dyDescent="0.2">
      <c r="A34" t="s">
        <v>33</v>
      </c>
      <c r="B34">
        <v>43.787499999999994</v>
      </c>
      <c r="C34">
        <v>59.527999999999999</v>
      </c>
    </row>
    <row r="35" spans="1:3" x14ac:dyDescent="0.2">
      <c r="A35" t="s">
        <v>34</v>
      </c>
      <c r="B35">
        <v>151.875</v>
      </c>
      <c r="C35">
        <v>78.714249999999993</v>
      </c>
    </row>
    <row r="36" spans="1:3" x14ac:dyDescent="0.2">
      <c r="A36" t="s">
        <v>35</v>
      </c>
      <c r="B36">
        <v>27.162499999999998</v>
      </c>
      <c r="C36">
        <v>52.676000000000002</v>
      </c>
    </row>
    <row r="37" spans="1:3" x14ac:dyDescent="0.2">
      <c r="A37" t="s">
        <v>36</v>
      </c>
      <c r="B37">
        <v>139.875</v>
      </c>
      <c r="C37">
        <v>76.365670731707311</v>
      </c>
    </row>
    <row r="38" spans="1:3" x14ac:dyDescent="0.2">
      <c r="A38" t="s">
        <v>37</v>
      </c>
      <c r="B38">
        <v>147.375</v>
      </c>
      <c r="C38">
        <v>78.244749999999996</v>
      </c>
    </row>
    <row r="39" spans="1:3" x14ac:dyDescent="0.2">
      <c r="A39" t="s">
        <v>38</v>
      </c>
      <c r="B39">
        <v>93.575000000000003</v>
      </c>
      <c r="C39">
        <v>79.356499999999997</v>
      </c>
    </row>
    <row r="40" spans="1:3" x14ac:dyDescent="0.2">
      <c r="A40" t="s">
        <v>39</v>
      </c>
      <c r="B40">
        <v>105.875</v>
      </c>
      <c r="C40">
        <v>77.356402439024393</v>
      </c>
    </row>
    <row r="41" spans="1:3" x14ac:dyDescent="0.2">
      <c r="A41" t="s">
        <v>40</v>
      </c>
      <c r="B41">
        <v>151</v>
      </c>
      <c r="C41">
        <v>79.073170731707322</v>
      </c>
    </row>
    <row r="42" spans="1:3" x14ac:dyDescent="0.2">
      <c r="A42" t="s">
        <v>41</v>
      </c>
      <c r="B42">
        <v>83.5625</v>
      </c>
      <c r="C42">
        <v>60.013374999999989</v>
      </c>
    </row>
    <row r="43" spans="1:3" x14ac:dyDescent="0.2">
      <c r="A43" t="s">
        <v>42</v>
      </c>
      <c r="B43">
        <v>121</v>
      </c>
      <c r="C43" t="e">
        <v>#DIV/0!</v>
      </c>
    </row>
    <row r="44" spans="1:3" x14ac:dyDescent="0.2">
      <c r="A44" t="s">
        <v>43</v>
      </c>
      <c r="B44">
        <v>96.274999999999991</v>
      </c>
      <c r="C44">
        <v>71.915750000000003</v>
      </c>
    </row>
    <row r="45" spans="1:3" x14ac:dyDescent="0.2">
      <c r="A45" t="s">
        <v>44</v>
      </c>
      <c r="B45">
        <v>54.712499999999999</v>
      </c>
      <c r="C45">
        <v>75.001625000000004</v>
      </c>
    </row>
    <row r="46" spans="1:3" x14ac:dyDescent="0.2">
      <c r="A46" t="s">
        <v>45</v>
      </c>
      <c r="B46">
        <v>75.512500000000003</v>
      </c>
      <c r="C46">
        <v>70.260249999999999</v>
      </c>
    </row>
    <row r="47" spans="1:3" x14ac:dyDescent="0.2">
      <c r="A47" t="s">
        <v>46</v>
      </c>
      <c r="B47">
        <v>112.375</v>
      </c>
      <c r="C47">
        <v>71.111874999999998</v>
      </c>
    </row>
    <row r="48" spans="1:3" x14ac:dyDescent="0.2">
      <c r="A48" t="s">
        <v>47</v>
      </c>
      <c r="B48">
        <v>116.25</v>
      </c>
      <c r="C48">
        <v>74.903506097560978</v>
      </c>
    </row>
    <row r="49" spans="1:3" x14ac:dyDescent="0.2">
      <c r="A49" t="s">
        <v>48</v>
      </c>
      <c r="B49">
        <v>89.487499999999983</v>
      </c>
      <c r="C49">
        <v>46.473625000000006</v>
      </c>
    </row>
    <row r="50" spans="1:3" x14ac:dyDescent="0.2">
      <c r="A50" t="s">
        <v>49</v>
      </c>
      <c r="B50">
        <v>16.237500000000001</v>
      </c>
      <c r="C50">
        <v>60.925125000000001</v>
      </c>
    </row>
    <row r="51" spans="1:3" x14ac:dyDescent="0.2">
      <c r="A51" t="s">
        <v>50</v>
      </c>
      <c r="B51">
        <v>107.3125</v>
      </c>
      <c r="C51">
        <v>66.629249999999999</v>
      </c>
    </row>
    <row r="52" spans="1:3" x14ac:dyDescent="0.2">
      <c r="A52" t="s">
        <v>51</v>
      </c>
      <c r="B52">
        <v>88.024999999999991</v>
      </c>
      <c r="C52">
        <v>79.963719512195141</v>
      </c>
    </row>
    <row r="53" spans="1:3" x14ac:dyDescent="0.2">
      <c r="A53" t="s">
        <v>52</v>
      </c>
      <c r="B53">
        <v>104.3125</v>
      </c>
      <c r="C53">
        <v>81.564939024390256</v>
      </c>
    </row>
    <row r="54" spans="1:3" x14ac:dyDescent="0.2">
      <c r="A54" t="s">
        <v>53</v>
      </c>
      <c r="B54">
        <v>42.912500000000001</v>
      </c>
      <c r="C54">
        <v>61.068874999999998</v>
      </c>
    </row>
    <row r="55" spans="1:3" x14ac:dyDescent="0.2">
      <c r="A55" t="s">
        <v>54</v>
      </c>
      <c r="B55">
        <v>72.075000000000003</v>
      </c>
      <c r="C55">
        <v>59.436</v>
      </c>
    </row>
    <row r="56" spans="1:3" x14ac:dyDescent="0.2">
      <c r="A56" t="s">
        <v>55</v>
      </c>
      <c r="B56">
        <v>102.81249999999999</v>
      </c>
      <c r="C56">
        <v>71.408500000000004</v>
      </c>
    </row>
    <row r="57" spans="1:3" x14ac:dyDescent="0.2">
      <c r="A57" t="s">
        <v>56</v>
      </c>
      <c r="B57">
        <v>132.375</v>
      </c>
      <c r="C57">
        <v>79.961585365853665</v>
      </c>
    </row>
    <row r="58" spans="1:3" x14ac:dyDescent="0.2">
      <c r="A58" t="s">
        <v>57</v>
      </c>
      <c r="B58">
        <v>30.462500000000002</v>
      </c>
      <c r="C58">
        <v>60.753875000000001</v>
      </c>
    </row>
    <row r="59" spans="1:3" x14ac:dyDescent="0.2">
      <c r="A59" t="s">
        <v>58</v>
      </c>
      <c r="B59">
        <v>79.875</v>
      </c>
      <c r="C59">
        <v>80.255487804878058</v>
      </c>
    </row>
    <row r="60" spans="1:3" x14ac:dyDescent="0.2">
      <c r="A60" t="s">
        <v>59</v>
      </c>
      <c r="B60">
        <v>106.75</v>
      </c>
      <c r="C60">
        <v>72.887749999999997</v>
      </c>
    </row>
    <row r="61" spans="1:3" x14ac:dyDescent="0.2">
      <c r="A61" t="s">
        <v>60</v>
      </c>
      <c r="B61">
        <v>139.375</v>
      </c>
      <c r="C61">
        <v>71.315374999999989</v>
      </c>
    </row>
    <row r="62" spans="1:3" x14ac:dyDescent="0.2">
      <c r="A62" t="s">
        <v>61</v>
      </c>
      <c r="B62">
        <v>34.637499999999996</v>
      </c>
      <c r="C62">
        <v>56.426124999999999</v>
      </c>
    </row>
    <row r="63" spans="1:3" x14ac:dyDescent="0.2">
      <c r="A63" t="s">
        <v>62</v>
      </c>
      <c r="B63">
        <v>29.450000000000003</v>
      </c>
      <c r="C63">
        <v>54.385750000000002</v>
      </c>
    </row>
    <row r="64" spans="1:3" x14ac:dyDescent="0.2">
      <c r="A64" t="s">
        <v>63</v>
      </c>
      <c r="B64">
        <v>110.875</v>
      </c>
      <c r="C64">
        <v>67.913250000000005</v>
      </c>
    </row>
    <row r="65" spans="1:3" x14ac:dyDescent="0.2">
      <c r="A65" t="s">
        <v>64</v>
      </c>
      <c r="B65">
        <v>53.6875</v>
      </c>
      <c r="C65">
        <v>60.334250000000004</v>
      </c>
    </row>
    <row r="66" spans="1:3" x14ac:dyDescent="0.2">
      <c r="A66" t="s">
        <v>65</v>
      </c>
      <c r="B66">
        <v>127</v>
      </c>
      <c r="C66">
        <v>73.180500000000009</v>
      </c>
    </row>
    <row r="67" spans="1:3" x14ac:dyDescent="0.2">
      <c r="A67" t="s">
        <v>66</v>
      </c>
      <c r="B67">
        <v>96.262500000000003</v>
      </c>
      <c r="C67">
        <v>74.193902439024399</v>
      </c>
    </row>
    <row r="68" spans="1:3" x14ac:dyDescent="0.2">
      <c r="A68" t="s">
        <v>67</v>
      </c>
      <c r="B68">
        <v>130.625</v>
      </c>
      <c r="C68">
        <v>81.900914634146346</v>
      </c>
    </row>
    <row r="69" spans="1:3" x14ac:dyDescent="0.2">
      <c r="A69" t="s">
        <v>68</v>
      </c>
      <c r="B69">
        <v>60.5625</v>
      </c>
      <c r="C69">
        <v>66.450625000000002</v>
      </c>
    </row>
    <row r="70" spans="1:3" x14ac:dyDescent="0.2">
      <c r="A70" t="s">
        <v>69</v>
      </c>
      <c r="B70">
        <v>40.737499999999997</v>
      </c>
      <c r="C70">
        <v>68.994</v>
      </c>
    </row>
    <row r="71" spans="1:3" x14ac:dyDescent="0.2">
      <c r="A71" t="s">
        <v>70</v>
      </c>
      <c r="B71">
        <v>78.3</v>
      </c>
      <c r="C71">
        <v>73.695250000000001</v>
      </c>
    </row>
    <row r="72" spans="1:3" x14ac:dyDescent="0.2">
      <c r="A72" t="s">
        <v>71</v>
      </c>
      <c r="B72">
        <v>54.099999999999994</v>
      </c>
      <c r="C72">
        <v>68.602125000000001</v>
      </c>
    </row>
    <row r="73" spans="1:3" x14ac:dyDescent="0.2">
      <c r="A73" t="s">
        <v>72</v>
      </c>
      <c r="B73">
        <v>118.875</v>
      </c>
      <c r="C73">
        <v>80.306707317073176</v>
      </c>
    </row>
    <row r="74" spans="1:3" x14ac:dyDescent="0.2">
      <c r="A74" t="s">
        <v>73</v>
      </c>
      <c r="B74">
        <v>73.400000000000006</v>
      </c>
      <c r="C74">
        <v>81.304268292682934</v>
      </c>
    </row>
    <row r="75" spans="1:3" x14ac:dyDescent="0.2">
      <c r="A75" t="s">
        <v>74</v>
      </c>
      <c r="B75">
        <v>83.362499999999997</v>
      </c>
      <c r="C75">
        <v>81.874085365853659</v>
      </c>
    </row>
    <row r="76" spans="1:3" x14ac:dyDescent="0.2">
      <c r="A76" t="s">
        <v>75</v>
      </c>
      <c r="B76">
        <v>138</v>
      </c>
      <c r="C76">
        <v>74.063375000000008</v>
      </c>
    </row>
    <row r="77" spans="1:3" x14ac:dyDescent="0.2">
      <c r="A77" t="s">
        <v>76</v>
      </c>
      <c r="B77">
        <v>75.837500000000006</v>
      </c>
      <c r="C77">
        <v>82.776250000000019</v>
      </c>
    </row>
    <row r="78" spans="1:3" x14ac:dyDescent="0.2">
      <c r="A78" t="s">
        <v>77</v>
      </c>
      <c r="B78">
        <v>128.75</v>
      </c>
      <c r="C78">
        <v>73.33012500000001</v>
      </c>
    </row>
    <row r="79" spans="1:3" x14ac:dyDescent="0.2">
      <c r="A79" t="s">
        <v>78</v>
      </c>
      <c r="B79">
        <v>81.3125</v>
      </c>
      <c r="C79">
        <v>68.181554878048786</v>
      </c>
    </row>
    <row r="80" spans="1:3" x14ac:dyDescent="0.2">
      <c r="A80" t="s">
        <v>79</v>
      </c>
      <c r="B80">
        <v>46.999999999999993</v>
      </c>
      <c r="C80">
        <v>60.141999999999996</v>
      </c>
    </row>
    <row r="81" spans="1:3" x14ac:dyDescent="0.2">
      <c r="A81" t="s">
        <v>80</v>
      </c>
      <c r="B81">
        <v>125.25</v>
      </c>
      <c r="C81">
        <v>65.658125000000013</v>
      </c>
    </row>
    <row r="82" spans="1:3" x14ac:dyDescent="0.2">
      <c r="A82" t="s">
        <v>81</v>
      </c>
      <c r="B82">
        <v>104.75</v>
      </c>
      <c r="C82">
        <v>74.265749999999997</v>
      </c>
    </row>
    <row r="83" spans="1:3" x14ac:dyDescent="0.2">
      <c r="A83" t="s">
        <v>82</v>
      </c>
      <c r="B83">
        <v>72.337500000000006</v>
      </c>
      <c r="C83">
        <v>69.031402439024404</v>
      </c>
    </row>
    <row r="84" spans="1:3" x14ac:dyDescent="0.2">
      <c r="A84" t="s">
        <v>83</v>
      </c>
      <c r="B84">
        <v>17.237499999999997</v>
      </c>
      <c r="C84">
        <v>64.008500000000012</v>
      </c>
    </row>
    <row r="85" spans="1:3" x14ac:dyDescent="0.2">
      <c r="A85" t="s">
        <v>84</v>
      </c>
      <c r="B85">
        <v>97.862500000000011</v>
      </c>
      <c r="C85">
        <v>72.775609756097566</v>
      </c>
    </row>
    <row r="86" spans="1:3" x14ac:dyDescent="0.2">
      <c r="A86" t="s">
        <v>85</v>
      </c>
      <c r="B86">
        <v>130.25</v>
      </c>
      <c r="C86">
        <v>78.137750000000011</v>
      </c>
    </row>
    <row r="87" spans="1:3" x14ac:dyDescent="0.2">
      <c r="A87" t="s">
        <v>86</v>
      </c>
      <c r="B87">
        <v>46.975000000000001</v>
      </c>
      <c r="C87">
        <v>45.045625000000001</v>
      </c>
    </row>
    <row r="88" spans="1:3" x14ac:dyDescent="0.2">
      <c r="A88" t="s">
        <v>87</v>
      </c>
      <c r="B88">
        <v>17.262499999999999</v>
      </c>
      <c r="C88">
        <v>59.07</v>
      </c>
    </row>
    <row r="89" spans="1:3" x14ac:dyDescent="0.2">
      <c r="A89" t="s">
        <v>88</v>
      </c>
      <c r="B89">
        <v>128</v>
      </c>
      <c r="C89">
        <v>72.661585365853654</v>
      </c>
    </row>
    <row r="90" spans="1:3" x14ac:dyDescent="0.2">
      <c r="A90" t="s">
        <v>89</v>
      </c>
      <c r="B90">
        <v>139.125</v>
      </c>
      <c r="C90">
        <v>80.582317073170728</v>
      </c>
    </row>
    <row r="91" spans="1:3" x14ac:dyDescent="0.2">
      <c r="A91" t="s">
        <v>90</v>
      </c>
      <c r="B91">
        <v>20.4375</v>
      </c>
      <c r="C91">
        <v>63.174875</v>
      </c>
    </row>
    <row r="92" spans="1:3" x14ac:dyDescent="0.2">
      <c r="A92" t="s">
        <v>91</v>
      </c>
      <c r="B92">
        <v>31.0625</v>
      </c>
      <c r="C92">
        <v>54.636499999999998</v>
      </c>
    </row>
    <row r="93" spans="1:3" x14ac:dyDescent="0.2">
      <c r="A93" t="s">
        <v>92</v>
      </c>
      <c r="B93">
        <v>113.3125</v>
      </c>
      <c r="C93">
        <v>74.402874999999995</v>
      </c>
    </row>
    <row r="94" spans="1:3" x14ac:dyDescent="0.2">
      <c r="A94" t="s">
        <v>93</v>
      </c>
      <c r="B94">
        <v>96.325000000000003</v>
      </c>
      <c r="C94">
        <v>75.651375000000002</v>
      </c>
    </row>
    <row r="95" spans="1:3" x14ac:dyDescent="0.2">
      <c r="A95" t="s">
        <v>94</v>
      </c>
      <c r="B95">
        <v>33.125</v>
      </c>
      <c r="C95">
        <v>54.875749999999996</v>
      </c>
    </row>
    <row r="96" spans="1:3" x14ac:dyDescent="0.2">
      <c r="A96" t="s">
        <v>95</v>
      </c>
      <c r="B96">
        <v>160.25</v>
      </c>
      <c r="C96">
        <v>80.46829268292683</v>
      </c>
    </row>
    <row r="97" spans="1:3" x14ac:dyDescent="0.2">
      <c r="A97" t="s">
        <v>96</v>
      </c>
      <c r="B97">
        <v>97.612499999999997</v>
      </c>
      <c r="C97">
        <v>62.422499999999999</v>
      </c>
    </row>
    <row r="98" spans="1:3" x14ac:dyDescent="0.2">
      <c r="A98" t="s">
        <v>97</v>
      </c>
      <c r="B98">
        <v>94.787499999999994</v>
      </c>
      <c r="C98">
        <v>73.071341463414626</v>
      </c>
    </row>
    <row r="99" spans="1:3" x14ac:dyDescent="0.2">
      <c r="A99" t="s">
        <v>98</v>
      </c>
      <c r="B99">
        <v>134.75</v>
      </c>
      <c r="C99">
        <v>75.105625000000003</v>
      </c>
    </row>
    <row r="100" spans="1:3" x14ac:dyDescent="0.2">
      <c r="A100" t="s">
        <v>99</v>
      </c>
      <c r="B100">
        <v>75.012500000000003</v>
      </c>
      <c r="C100">
        <v>69.424750000000003</v>
      </c>
    </row>
    <row r="101" spans="1:3" x14ac:dyDescent="0.2">
      <c r="A101" t="s">
        <v>100</v>
      </c>
      <c r="B101">
        <v>37.9</v>
      </c>
      <c r="C101">
        <v>67.108374999999995</v>
      </c>
    </row>
    <row r="102" spans="1:3" x14ac:dyDescent="0.2">
      <c r="A102" t="s">
        <v>101</v>
      </c>
      <c r="B102">
        <v>127.25</v>
      </c>
      <c r="C102">
        <v>74.968375000000009</v>
      </c>
    </row>
    <row r="103" spans="1:3" x14ac:dyDescent="0.2">
      <c r="A103" t="s">
        <v>102</v>
      </c>
      <c r="B103">
        <v>107.41249999999999</v>
      </c>
      <c r="C103">
        <v>74.029499999999999</v>
      </c>
    </row>
    <row r="104" spans="1:3" x14ac:dyDescent="0.2">
      <c r="A104" t="s">
        <v>103</v>
      </c>
      <c r="B104">
        <v>29.425000000000001</v>
      </c>
      <c r="C104">
        <v>52.354749999999996</v>
      </c>
    </row>
    <row r="105" spans="1:3" x14ac:dyDescent="0.2">
      <c r="A105" t="s">
        <v>104</v>
      </c>
      <c r="B105">
        <v>45.800000000000004</v>
      </c>
      <c r="C105">
        <v>63.360125000000004</v>
      </c>
    </row>
    <row r="106" spans="1:3" x14ac:dyDescent="0.2">
      <c r="A106" t="s">
        <v>105</v>
      </c>
      <c r="B106">
        <v>50.099999999999994</v>
      </c>
      <c r="C106">
        <v>55.984499999999997</v>
      </c>
    </row>
    <row r="107" spans="1:3" x14ac:dyDescent="0.2">
      <c r="A107" t="s">
        <v>106</v>
      </c>
      <c r="B107">
        <v>12.762500000000001</v>
      </c>
      <c r="C107">
        <v>67.351124999999996</v>
      </c>
    </row>
    <row r="108" spans="1:3" x14ac:dyDescent="0.2">
      <c r="A108" t="s">
        <v>107</v>
      </c>
      <c r="B108">
        <v>126.25</v>
      </c>
      <c r="C108">
        <v>80.614024390243912</v>
      </c>
    </row>
    <row r="109" spans="1:3" x14ac:dyDescent="0.2">
      <c r="A109" t="s">
        <v>108</v>
      </c>
      <c r="B109">
        <v>162.25</v>
      </c>
      <c r="C109">
        <v>80.678048780487799</v>
      </c>
    </row>
    <row r="110" spans="1:3" x14ac:dyDescent="0.2">
      <c r="A110" t="s">
        <v>109</v>
      </c>
      <c r="B110">
        <v>109.875</v>
      </c>
      <c r="C110">
        <v>72.307375000000008</v>
      </c>
    </row>
    <row r="111" spans="1:3" x14ac:dyDescent="0.2">
      <c r="A111" t="s">
        <v>110</v>
      </c>
      <c r="B111">
        <v>15.149999999999999</v>
      </c>
      <c r="C111">
        <v>56.891000000000005</v>
      </c>
    </row>
    <row r="112" spans="1:3" x14ac:dyDescent="0.2">
      <c r="A112" t="s">
        <v>111</v>
      </c>
      <c r="B112">
        <v>27.325000000000003</v>
      </c>
      <c r="C112">
        <v>50.597000000000001</v>
      </c>
    </row>
    <row r="113" spans="1:3" x14ac:dyDescent="0.2">
      <c r="A113" t="s">
        <v>112</v>
      </c>
      <c r="B113">
        <v>105.8625</v>
      </c>
      <c r="C113">
        <v>74.597000000000008</v>
      </c>
    </row>
    <row r="114" spans="1:3" x14ac:dyDescent="0.2">
      <c r="A114" t="s">
        <v>113</v>
      </c>
      <c r="B114">
        <v>107.625</v>
      </c>
      <c r="C114">
        <v>80.952743902439039</v>
      </c>
    </row>
    <row r="115" spans="1:3" x14ac:dyDescent="0.2">
      <c r="A115" t="s">
        <v>114</v>
      </c>
      <c r="B115">
        <v>95.0625</v>
      </c>
      <c r="C115">
        <v>75.528000000000006</v>
      </c>
    </row>
    <row r="116" spans="1:3" x14ac:dyDescent="0.2">
      <c r="A116" t="s">
        <v>115</v>
      </c>
      <c r="B116">
        <v>78.149999999999991</v>
      </c>
      <c r="C116">
        <v>65.130250000000004</v>
      </c>
    </row>
    <row r="117" spans="1:3" x14ac:dyDescent="0.2">
      <c r="A117" t="s">
        <v>116</v>
      </c>
      <c r="B117">
        <v>85.762499999999989</v>
      </c>
      <c r="C117">
        <v>76.707875000000001</v>
      </c>
    </row>
    <row r="118" spans="1:3" x14ac:dyDescent="0.2">
      <c r="A118" t="s">
        <v>117</v>
      </c>
      <c r="B118">
        <v>70.149999999999991</v>
      </c>
      <c r="C118">
        <v>72.559124999999995</v>
      </c>
    </row>
    <row r="119" spans="1:3" x14ac:dyDescent="0.2">
      <c r="A119" t="s">
        <v>118</v>
      </c>
      <c r="B119">
        <v>61.725000000000001</v>
      </c>
      <c r="C119">
        <v>74.255250000000004</v>
      </c>
    </row>
    <row r="120" spans="1:3" x14ac:dyDescent="0.2">
      <c r="A120" t="s">
        <v>119</v>
      </c>
      <c r="B120">
        <v>66.337500000000006</v>
      </c>
      <c r="C120">
        <v>69.756999999999991</v>
      </c>
    </row>
    <row r="121" spans="1:3" x14ac:dyDescent="0.2">
      <c r="A121" t="s">
        <v>120</v>
      </c>
      <c r="B121">
        <v>119.375</v>
      </c>
      <c r="C121">
        <v>76.03932926829269</v>
      </c>
    </row>
    <row r="122" spans="1:3" x14ac:dyDescent="0.2">
      <c r="A122" t="s">
        <v>121</v>
      </c>
      <c r="B122">
        <v>79.587499999999991</v>
      </c>
      <c r="C122">
        <v>79.323170731707336</v>
      </c>
    </row>
    <row r="123" spans="1:3" x14ac:dyDescent="0.2">
      <c r="A123" t="s">
        <v>122</v>
      </c>
      <c r="B123">
        <v>71.599999999999994</v>
      </c>
      <c r="C123">
        <v>73.493597560975616</v>
      </c>
    </row>
    <row r="124" spans="1:3" x14ac:dyDescent="0.2">
      <c r="A124" t="s">
        <v>123</v>
      </c>
      <c r="B124">
        <v>135</v>
      </c>
      <c r="C124">
        <v>68.765548780487819</v>
      </c>
    </row>
    <row r="125" spans="1:3" x14ac:dyDescent="0.2">
      <c r="A125" t="s">
        <v>124</v>
      </c>
      <c r="B125">
        <v>12.63625</v>
      </c>
      <c r="C125">
        <v>62.29399999999999</v>
      </c>
    </row>
    <row r="126" spans="1:3" x14ac:dyDescent="0.2">
      <c r="A126" t="s">
        <v>125</v>
      </c>
      <c r="B126">
        <v>85.325000000000003</v>
      </c>
      <c r="C126">
        <v>71.521125000000012</v>
      </c>
    </row>
    <row r="127" spans="1:3" x14ac:dyDescent="0.2">
      <c r="A127" t="s">
        <v>126</v>
      </c>
      <c r="B127">
        <v>56.087500000000006</v>
      </c>
      <c r="C127">
        <v>67.098749999999995</v>
      </c>
    </row>
    <row r="128" spans="1:3" x14ac:dyDescent="0.2">
      <c r="A128" t="s">
        <v>127</v>
      </c>
      <c r="B128">
        <v>89.062499999999986</v>
      </c>
      <c r="C128">
        <v>73.853999999999999</v>
      </c>
    </row>
    <row r="129" spans="1:3" x14ac:dyDescent="0.2">
      <c r="A129" t="s">
        <v>128</v>
      </c>
      <c r="B129">
        <v>43.787500000000001</v>
      </c>
      <c r="C129">
        <v>63.818374999999989</v>
      </c>
    </row>
    <row r="130" spans="1:3" x14ac:dyDescent="0.2">
      <c r="A130" t="s">
        <v>129</v>
      </c>
      <c r="B130">
        <v>78.275000000000006</v>
      </c>
      <c r="C130">
        <v>74.222865853658533</v>
      </c>
    </row>
    <row r="131" spans="1:3" x14ac:dyDescent="0.2">
      <c r="A131" t="s">
        <v>130</v>
      </c>
      <c r="B131">
        <v>16.324999999999999</v>
      </c>
      <c r="C131">
        <v>48.797250000000005</v>
      </c>
    </row>
    <row r="132" spans="1:3" x14ac:dyDescent="0.2">
      <c r="A132" t="s">
        <v>131</v>
      </c>
      <c r="B132">
        <v>131.25</v>
      </c>
      <c r="C132">
        <v>75.202439024390245</v>
      </c>
    </row>
    <row r="133" spans="1:3" x14ac:dyDescent="0.2">
      <c r="A133" t="s">
        <v>132</v>
      </c>
      <c r="B133">
        <v>69.099999999999994</v>
      </c>
      <c r="C133">
        <v>79.277896341463432</v>
      </c>
    </row>
    <row r="134" spans="1:3" x14ac:dyDescent="0.2">
      <c r="A134" t="s">
        <v>133</v>
      </c>
      <c r="B134">
        <v>26.6875</v>
      </c>
      <c r="C134">
        <v>70.526125000000008</v>
      </c>
    </row>
    <row r="135" spans="1:3" x14ac:dyDescent="0.2">
      <c r="A135" t="s">
        <v>134</v>
      </c>
      <c r="B135">
        <v>90.912500000000009</v>
      </c>
      <c r="C135">
        <v>57.223749999999995</v>
      </c>
    </row>
    <row r="136" spans="1:3" x14ac:dyDescent="0.2">
      <c r="A136" t="s">
        <v>135</v>
      </c>
      <c r="B136">
        <v>83.712500000000006</v>
      </c>
      <c r="C136">
        <v>81.74420731707319</v>
      </c>
    </row>
    <row r="137" spans="1:3" x14ac:dyDescent="0.2">
      <c r="A137" t="s">
        <v>136</v>
      </c>
      <c r="B137">
        <v>76.987499999999997</v>
      </c>
      <c r="C137">
        <v>75.400875000000013</v>
      </c>
    </row>
    <row r="138" spans="1:3" x14ac:dyDescent="0.2">
      <c r="A138" t="s">
        <v>137</v>
      </c>
      <c r="B138">
        <v>111.625</v>
      </c>
      <c r="C138">
        <v>74.781749999999988</v>
      </c>
    </row>
    <row r="139" spans="1:3" x14ac:dyDescent="0.2">
      <c r="A139" t="s">
        <v>138</v>
      </c>
      <c r="B139">
        <v>122</v>
      </c>
      <c r="C139">
        <v>71.722875000000002</v>
      </c>
    </row>
    <row r="140" spans="1:3" x14ac:dyDescent="0.2">
      <c r="A140" t="s">
        <v>139</v>
      </c>
      <c r="B140">
        <v>73.112499999999997</v>
      </c>
      <c r="C140">
        <v>62.494</v>
      </c>
    </row>
    <row r="141" spans="1:3" x14ac:dyDescent="0.2">
      <c r="A141" t="s">
        <v>140</v>
      </c>
      <c r="B141">
        <v>125.625</v>
      </c>
      <c r="C141">
        <v>70.239874999999998</v>
      </c>
    </row>
    <row r="142" spans="1:3" x14ac:dyDescent="0.2">
      <c r="A142" t="s">
        <v>141</v>
      </c>
      <c r="B142">
        <v>111.25</v>
      </c>
      <c r="C142">
        <v>81.376829268292695</v>
      </c>
    </row>
    <row r="143" spans="1:3" x14ac:dyDescent="0.2">
      <c r="A143" t="s">
        <v>142</v>
      </c>
      <c r="B143">
        <v>162.5</v>
      </c>
      <c r="C143">
        <v>82.213109756097566</v>
      </c>
    </row>
    <row r="144" spans="1:3" x14ac:dyDescent="0.2">
      <c r="A144" t="s">
        <v>143</v>
      </c>
      <c r="B144">
        <v>48.962500000000006</v>
      </c>
      <c r="C144">
        <v>68.395500000000013</v>
      </c>
    </row>
    <row r="145" spans="1:3" x14ac:dyDescent="0.2">
      <c r="A145" t="s">
        <v>144</v>
      </c>
      <c r="B145">
        <v>27.787500000000001</v>
      </c>
      <c r="C145">
        <v>58.183125000000004</v>
      </c>
    </row>
    <row r="146" spans="1:3" x14ac:dyDescent="0.2">
      <c r="A146" t="s">
        <v>145</v>
      </c>
      <c r="B146">
        <v>106.25</v>
      </c>
      <c r="C146">
        <v>73.958625000000012</v>
      </c>
    </row>
    <row r="147" spans="1:3" x14ac:dyDescent="0.2">
      <c r="A147" t="s">
        <v>146</v>
      </c>
      <c r="B147">
        <v>28.137500000000003</v>
      </c>
      <c r="C147">
        <v>66.727625000000003</v>
      </c>
    </row>
    <row r="148" spans="1:3" x14ac:dyDescent="0.2">
      <c r="A148" t="s">
        <v>147</v>
      </c>
      <c r="B148">
        <v>27.737500000000004</v>
      </c>
      <c r="C148">
        <v>57.126249999999999</v>
      </c>
    </row>
    <row r="149" spans="1:3" x14ac:dyDescent="0.2">
      <c r="A149" t="s">
        <v>148</v>
      </c>
      <c r="B149">
        <v>165.625</v>
      </c>
      <c r="C149">
        <v>71.801999999999992</v>
      </c>
    </row>
    <row r="150" spans="1:3" x14ac:dyDescent="0.2">
      <c r="A150" t="s">
        <v>149</v>
      </c>
      <c r="B150">
        <v>96.4</v>
      </c>
      <c r="C150">
        <v>74.965500000000006</v>
      </c>
    </row>
    <row r="151" spans="1:3" x14ac:dyDescent="0.2">
      <c r="A151" t="s">
        <v>150</v>
      </c>
      <c r="B151">
        <v>86.012499999999989</v>
      </c>
      <c r="C151">
        <v>74.299500000000009</v>
      </c>
    </row>
    <row r="152" spans="1:3" x14ac:dyDescent="0.2">
      <c r="A152" t="s">
        <v>151</v>
      </c>
      <c r="B152">
        <v>24.324999999999999</v>
      </c>
      <c r="C152">
        <v>66.445250000000001</v>
      </c>
    </row>
    <row r="153" spans="1:3" x14ac:dyDescent="0.2">
      <c r="A153" t="s">
        <v>152</v>
      </c>
      <c r="B153">
        <v>27.537500000000001</v>
      </c>
      <c r="C153">
        <v>56.474874999999997</v>
      </c>
    </row>
    <row r="154" spans="1:3" x14ac:dyDescent="0.2">
      <c r="A154" t="s">
        <v>153</v>
      </c>
      <c r="B154">
        <v>135.125</v>
      </c>
      <c r="C154">
        <v>69.614939024390239</v>
      </c>
    </row>
    <row r="155" spans="1:3" x14ac:dyDescent="0.2">
      <c r="A155" t="s">
        <v>154</v>
      </c>
      <c r="B155">
        <v>97.224999999999994</v>
      </c>
      <c r="C155">
        <v>76.238624999999999</v>
      </c>
    </row>
    <row r="156" spans="1:3" x14ac:dyDescent="0.2">
      <c r="A156" t="s">
        <v>155</v>
      </c>
      <c r="B156">
        <v>103.05</v>
      </c>
      <c r="C156">
        <v>80.201524390243904</v>
      </c>
    </row>
    <row r="157" spans="1:3" x14ac:dyDescent="0.2">
      <c r="A157" t="s">
        <v>156</v>
      </c>
      <c r="B157">
        <v>173.125</v>
      </c>
      <c r="C157">
        <v>78.346341463414632</v>
      </c>
    </row>
    <row r="158" spans="1:3" x14ac:dyDescent="0.2">
      <c r="A158" t="s">
        <v>157</v>
      </c>
      <c r="B158">
        <v>104.575</v>
      </c>
      <c r="C158">
        <v>76.637125000000012</v>
      </c>
    </row>
    <row r="159" spans="1:3" x14ac:dyDescent="0.2">
      <c r="A159" t="s">
        <v>158</v>
      </c>
      <c r="B159">
        <v>32.975000000000001</v>
      </c>
      <c r="C159">
        <v>69.548749999999984</v>
      </c>
    </row>
    <row r="160" spans="1:3" x14ac:dyDescent="0.2">
      <c r="A160" t="s">
        <v>159</v>
      </c>
      <c r="B160">
        <v>51.074999999999996</v>
      </c>
      <c r="C160">
        <v>69.046374999999998</v>
      </c>
    </row>
    <row r="161" spans="1:3" x14ac:dyDescent="0.2">
      <c r="A161" t="s">
        <v>160</v>
      </c>
      <c r="B161">
        <v>106.5</v>
      </c>
      <c r="C161">
        <v>73.041750000000008</v>
      </c>
    </row>
    <row r="162" spans="1:3" x14ac:dyDescent="0.2">
      <c r="A162" t="s">
        <v>161</v>
      </c>
      <c r="B162">
        <v>29.799999999999997</v>
      </c>
      <c r="C162">
        <v>74.730499999999992</v>
      </c>
    </row>
    <row r="163" spans="1:3" x14ac:dyDescent="0.2">
      <c r="A163" t="s">
        <v>162</v>
      </c>
      <c r="B163">
        <v>76.674999999999983</v>
      </c>
      <c r="C163">
        <v>65.233375000000009</v>
      </c>
    </row>
    <row r="164" spans="1:3" x14ac:dyDescent="0.2">
      <c r="A164" t="s">
        <v>163</v>
      </c>
      <c r="B164">
        <v>28.462499999999999</v>
      </c>
      <c r="C164">
        <v>54.831999999999994</v>
      </c>
    </row>
    <row r="165" spans="1:3" x14ac:dyDescent="0.2">
      <c r="A165" t="s">
        <v>164</v>
      </c>
      <c r="B165">
        <v>69.3125</v>
      </c>
      <c r="C165">
        <v>49.902249999999995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F236-E9DF-9D4F-B17A-60D1AA2491BF}">
  <dimension ref="A1:C165"/>
  <sheetViews>
    <sheetView workbookViewId="0">
      <selection activeCell="C1" sqref="C1:C1048576"/>
    </sheetView>
  </sheetViews>
  <sheetFormatPr baseColWidth="10" defaultRowHeight="16" x14ac:dyDescent="0.2"/>
  <cols>
    <col min="1" max="1" width="21.83203125" customWidth="1"/>
    <col min="2" max="2" width="34.6640625" customWidth="1"/>
    <col min="3" max="3" width="38.5" customWidth="1"/>
  </cols>
  <sheetData>
    <row r="1" spans="1:3" x14ac:dyDescent="0.2">
      <c r="A1" t="s">
        <v>0</v>
      </c>
      <c r="B1" t="s">
        <v>165</v>
      </c>
      <c r="C1" t="s">
        <v>170</v>
      </c>
    </row>
    <row r="2" spans="1:3" x14ac:dyDescent="0.2">
      <c r="A2" t="s">
        <v>1</v>
      </c>
      <c r="B2">
        <v>23.275000000000002</v>
      </c>
      <c r="C2">
        <v>28.761059240553891</v>
      </c>
    </row>
    <row r="3" spans="1:3" x14ac:dyDescent="0.2">
      <c r="A3" t="s">
        <v>2</v>
      </c>
      <c r="B3">
        <v>107.08750000000001</v>
      </c>
      <c r="C3">
        <v>32.324875738870077</v>
      </c>
    </row>
    <row r="4" spans="1:3" x14ac:dyDescent="0.2">
      <c r="A4" t="s">
        <v>3</v>
      </c>
      <c r="B4">
        <v>81.237499999999997</v>
      </c>
      <c r="C4">
        <v>26.068950599597226</v>
      </c>
    </row>
    <row r="5" spans="1:3" x14ac:dyDescent="0.2">
      <c r="A5" t="s">
        <v>4</v>
      </c>
      <c r="B5">
        <v>41.0625</v>
      </c>
      <c r="C5">
        <v>24.078324581905683</v>
      </c>
    </row>
    <row r="6" spans="1:3" x14ac:dyDescent="0.2">
      <c r="A6" t="s">
        <v>5</v>
      </c>
      <c r="B6">
        <v>86.787500000000009</v>
      </c>
      <c r="C6">
        <v>36.749119978079435</v>
      </c>
    </row>
    <row r="7" spans="1:3" x14ac:dyDescent="0.2">
      <c r="A7" t="s">
        <v>6</v>
      </c>
      <c r="B7">
        <v>132.25</v>
      </c>
      <c r="C7" t="e">
        <v>#DIV/0!</v>
      </c>
    </row>
    <row r="8" spans="1:3" x14ac:dyDescent="0.2">
      <c r="A8" t="s">
        <v>7</v>
      </c>
      <c r="B8">
        <v>100.0125</v>
      </c>
      <c r="C8" t="e">
        <v>#DIV/0!</v>
      </c>
    </row>
    <row r="9" spans="1:3" x14ac:dyDescent="0.2">
      <c r="A9" t="s">
        <v>8</v>
      </c>
      <c r="B9">
        <v>127.125</v>
      </c>
      <c r="C9">
        <v>27.529150964405023</v>
      </c>
    </row>
    <row r="10" spans="1:3" x14ac:dyDescent="0.2">
      <c r="A10" t="s">
        <v>9</v>
      </c>
      <c r="B10">
        <v>130.25</v>
      </c>
      <c r="C10">
        <v>21.916093480053298</v>
      </c>
    </row>
    <row r="11" spans="1:3" x14ac:dyDescent="0.2">
      <c r="A11" t="s">
        <v>10</v>
      </c>
      <c r="B11">
        <v>44.1875</v>
      </c>
      <c r="C11">
        <v>16.316701125642496</v>
      </c>
    </row>
    <row r="12" spans="1:3" x14ac:dyDescent="0.2">
      <c r="A12" t="s">
        <v>11</v>
      </c>
      <c r="B12">
        <v>117.325</v>
      </c>
      <c r="C12">
        <v>23.804464596847154</v>
      </c>
    </row>
    <row r="13" spans="1:3" x14ac:dyDescent="0.2">
      <c r="A13" t="s">
        <v>12</v>
      </c>
      <c r="B13">
        <v>22.837499999999999</v>
      </c>
      <c r="C13">
        <v>15.508163011245909</v>
      </c>
    </row>
    <row r="14" spans="1:3" x14ac:dyDescent="0.2">
      <c r="A14" t="s">
        <v>13</v>
      </c>
      <c r="B14">
        <v>158</v>
      </c>
      <c r="C14">
        <v>21.453554699781041</v>
      </c>
    </row>
    <row r="15" spans="1:3" x14ac:dyDescent="0.2">
      <c r="A15" t="s">
        <v>14</v>
      </c>
      <c r="B15">
        <v>106.91249999999999</v>
      </c>
      <c r="C15">
        <v>26.881319567340043</v>
      </c>
    </row>
    <row r="16" spans="1:3" x14ac:dyDescent="0.2">
      <c r="A16" t="s">
        <v>15</v>
      </c>
      <c r="B16">
        <v>145.25</v>
      </c>
      <c r="C16">
        <v>29.991848134084947</v>
      </c>
    </row>
    <row r="17" spans="1:3" x14ac:dyDescent="0.2">
      <c r="A17" t="s">
        <v>16</v>
      </c>
      <c r="B17">
        <v>119</v>
      </c>
      <c r="C17">
        <v>20.841416396043527</v>
      </c>
    </row>
    <row r="18" spans="1:3" x14ac:dyDescent="0.2">
      <c r="A18" t="s">
        <v>17</v>
      </c>
      <c r="B18">
        <v>14.149999999999999</v>
      </c>
      <c r="C18">
        <v>36.568499552880901</v>
      </c>
    </row>
    <row r="19" spans="1:3" x14ac:dyDescent="0.2">
      <c r="A19" t="s">
        <v>18</v>
      </c>
      <c r="B19">
        <v>71.8</v>
      </c>
      <c r="C19">
        <v>18.547372970806524</v>
      </c>
    </row>
    <row r="20" spans="1:3" x14ac:dyDescent="0.2">
      <c r="A20" t="s">
        <v>19</v>
      </c>
      <c r="B20">
        <v>55.412499999999994</v>
      </c>
      <c r="C20">
        <v>17.136159602539756</v>
      </c>
    </row>
    <row r="21" spans="1:3" x14ac:dyDescent="0.2">
      <c r="A21" t="s">
        <v>20</v>
      </c>
      <c r="B21">
        <v>83.662499999999994</v>
      </c>
      <c r="C21">
        <v>20.598738464872749</v>
      </c>
    </row>
    <row r="22" spans="1:3" x14ac:dyDescent="0.2">
      <c r="A22" t="s">
        <v>21</v>
      </c>
      <c r="B22">
        <v>115.875</v>
      </c>
      <c r="C22">
        <v>17.641819341926364</v>
      </c>
    </row>
    <row r="23" spans="1:3" x14ac:dyDescent="0.2">
      <c r="A23" t="s">
        <v>22</v>
      </c>
      <c r="B23">
        <v>133.25</v>
      </c>
      <c r="C23">
        <v>35.006353681454037</v>
      </c>
    </row>
    <row r="24" spans="1:3" x14ac:dyDescent="0.2">
      <c r="A24" t="s">
        <v>23</v>
      </c>
      <c r="B24">
        <v>84.5</v>
      </c>
      <c r="C24">
        <v>11.969457672214389</v>
      </c>
    </row>
    <row r="25" spans="1:3" x14ac:dyDescent="0.2">
      <c r="A25" t="s">
        <v>24</v>
      </c>
      <c r="B25">
        <v>16.837500000000002</v>
      </c>
      <c r="C25">
        <v>23.91294985255519</v>
      </c>
    </row>
    <row r="26" spans="1:3" x14ac:dyDescent="0.2">
      <c r="A26" t="s">
        <v>25</v>
      </c>
      <c r="B26">
        <v>51.362500000000004</v>
      </c>
      <c r="C26" t="e">
        <v>#DIV/0!</v>
      </c>
    </row>
    <row r="27" spans="1:3" x14ac:dyDescent="0.2">
      <c r="A27" t="s">
        <v>26</v>
      </c>
      <c r="B27">
        <v>25.637499999999999</v>
      </c>
      <c r="C27">
        <v>44.232285580285563</v>
      </c>
    </row>
    <row r="28" spans="1:3" x14ac:dyDescent="0.2">
      <c r="A28" t="s">
        <v>27</v>
      </c>
      <c r="B28">
        <v>136.875</v>
      </c>
      <c r="C28">
        <v>22.841680869336514</v>
      </c>
    </row>
    <row r="29" spans="1:3" x14ac:dyDescent="0.2">
      <c r="A29" t="s">
        <v>28</v>
      </c>
      <c r="B29">
        <v>24.4375</v>
      </c>
      <c r="C29">
        <v>17.952409197934486</v>
      </c>
    </row>
    <row r="30" spans="1:3" x14ac:dyDescent="0.2">
      <c r="A30" t="s">
        <v>29</v>
      </c>
      <c r="B30">
        <v>25.824999999999999</v>
      </c>
      <c r="C30">
        <v>23.374705715203682</v>
      </c>
    </row>
    <row r="31" spans="1:3" x14ac:dyDescent="0.2">
      <c r="A31" t="s">
        <v>30</v>
      </c>
      <c r="B31">
        <v>129.75</v>
      </c>
      <c r="C31">
        <v>43.727648726722855</v>
      </c>
    </row>
    <row r="32" spans="1:3" x14ac:dyDescent="0.2">
      <c r="A32" t="s">
        <v>31</v>
      </c>
      <c r="B32">
        <v>18.100000000000001</v>
      </c>
      <c r="C32">
        <v>20.879814591576938</v>
      </c>
    </row>
    <row r="33" spans="1:3" x14ac:dyDescent="0.2">
      <c r="A33" t="s">
        <v>32</v>
      </c>
      <c r="B33">
        <v>160.125</v>
      </c>
      <c r="C33" t="e">
        <v>#DIV/0!</v>
      </c>
    </row>
    <row r="34" spans="1:3" x14ac:dyDescent="0.2">
      <c r="A34" t="s">
        <v>33</v>
      </c>
      <c r="B34">
        <v>43.787499999999994</v>
      </c>
      <c r="C34" t="e">
        <v>#DIV/0!</v>
      </c>
    </row>
    <row r="35" spans="1:3" x14ac:dyDescent="0.2">
      <c r="A35" t="s">
        <v>34</v>
      </c>
      <c r="B35">
        <v>151.875</v>
      </c>
      <c r="C35" t="e">
        <v>#DIV/0!</v>
      </c>
    </row>
    <row r="36" spans="1:3" x14ac:dyDescent="0.2">
      <c r="A36" t="s">
        <v>35</v>
      </c>
      <c r="B36">
        <v>27.162499999999998</v>
      </c>
      <c r="C36">
        <v>28.078026451185412</v>
      </c>
    </row>
    <row r="37" spans="1:3" x14ac:dyDescent="0.2">
      <c r="A37" t="s">
        <v>36</v>
      </c>
      <c r="B37">
        <v>139.875</v>
      </c>
      <c r="C37">
        <v>20.428005904864492</v>
      </c>
    </row>
    <row r="38" spans="1:3" x14ac:dyDescent="0.2">
      <c r="A38" t="s">
        <v>37</v>
      </c>
      <c r="B38">
        <v>147.375</v>
      </c>
      <c r="C38">
        <v>56.873687612189485</v>
      </c>
    </row>
    <row r="39" spans="1:3" x14ac:dyDescent="0.2">
      <c r="A39" t="s">
        <v>38</v>
      </c>
      <c r="B39">
        <v>93.575000000000003</v>
      </c>
      <c r="C39" t="e">
        <v>#DIV/0!</v>
      </c>
    </row>
    <row r="40" spans="1:3" x14ac:dyDescent="0.2">
      <c r="A40" t="s">
        <v>39</v>
      </c>
      <c r="B40">
        <v>105.875</v>
      </c>
      <c r="C40">
        <v>21.126095633415854</v>
      </c>
    </row>
    <row r="41" spans="1:3" x14ac:dyDescent="0.2">
      <c r="A41" t="s">
        <v>40</v>
      </c>
      <c r="B41">
        <v>151</v>
      </c>
      <c r="C41">
        <v>25.912637597217795</v>
      </c>
    </row>
    <row r="42" spans="1:3" x14ac:dyDescent="0.2">
      <c r="A42" t="s">
        <v>41</v>
      </c>
      <c r="B42">
        <v>83.5625</v>
      </c>
      <c r="C42">
        <v>25.34350539165348</v>
      </c>
    </row>
    <row r="43" spans="1:3" x14ac:dyDescent="0.2">
      <c r="A43" t="s">
        <v>42</v>
      </c>
      <c r="B43">
        <v>121</v>
      </c>
      <c r="C43">
        <v>21.877751984337188</v>
      </c>
    </row>
    <row r="44" spans="1:3" x14ac:dyDescent="0.2">
      <c r="A44" t="s">
        <v>43</v>
      </c>
      <c r="B44">
        <v>96.274999999999991</v>
      </c>
      <c r="C44">
        <v>26.204252521986668</v>
      </c>
    </row>
    <row r="45" spans="1:3" x14ac:dyDescent="0.2">
      <c r="A45" t="s">
        <v>44</v>
      </c>
      <c r="B45">
        <v>54.712499999999999</v>
      </c>
      <c r="C45">
        <v>12.223957928549433</v>
      </c>
    </row>
    <row r="46" spans="1:3" x14ac:dyDescent="0.2">
      <c r="A46" t="s">
        <v>45</v>
      </c>
      <c r="B46">
        <v>75.512500000000003</v>
      </c>
      <c r="C46">
        <v>23.911472625160645</v>
      </c>
    </row>
    <row r="47" spans="1:3" x14ac:dyDescent="0.2">
      <c r="A47" t="s">
        <v>46</v>
      </c>
      <c r="B47">
        <v>112.375</v>
      </c>
      <c r="C47">
        <v>29.43650512008232</v>
      </c>
    </row>
    <row r="48" spans="1:3" x14ac:dyDescent="0.2">
      <c r="A48" t="s">
        <v>47</v>
      </c>
      <c r="B48">
        <v>116.25</v>
      </c>
      <c r="C48">
        <v>22.4397840321739</v>
      </c>
    </row>
    <row r="49" spans="1:3" x14ac:dyDescent="0.2">
      <c r="A49" t="s">
        <v>48</v>
      </c>
      <c r="B49">
        <v>89.487499999999983</v>
      </c>
      <c r="C49" t="e">
        <v>#DIV/0!</v>
      </c>
    </row>
    <row r="50" spans="1:3" x14ac:dyDescent="0.2">
      <c r="A50" t="s">
        <v>49</v>
      </c>
      <c r="B50">
        <v>16.237500000000001</v>
      </c>
      <c r="C50">
        <v>16.630363644898257</v>
      </c>
    </row>
    <row r="51" spans="1:3" x14ac:dyDescent="0.2">
      <c r="A51" t="s">
        <v>50</v>
      </c>
      <c r="B51">
        <v>107.3125</v>
      </c>
      <c r="C51">
        <v>17.579080862372336</v>
      </c>
    </row>
    <row r="52" spans="1:3" x14ac:dyDescent="0.2">
      <c r="A52" t="s">
        <v>51</v>
      </c>
      <c r="B52">
        <v>88.024999999999991</v>
      </c>
      <c r="C52" t="e">
        <v>#DIV/0!</v>
      </c>
    </row>
    <row r="53" spans="1:3" x14ac:dyDescent="0.2">
      <c r="A53" t="s">
        <v>52</v>
      </c>
      <c r="B53">
        <v>104.3125</v>
      </c>
      <c r="C53">
        <v>23.675201339165348</v>
      </c>
    </row>
    <row r="54" spans="1:3" x14ac:dyDescent="0.2">
      <c r="A54" t="s">
        <v>53</v>
      </c>
      <c r="B54">
        <v>42.912500000000001</v>
      </c>
      <c r="C54">
        <v>14.236932106439838</v>
      </c>
    </row>
    <row r="55" spans="1:3" x14ac:dyDescent="0.2">
      <c r="A55" t="s">
        <v>54</v>
      </c>
      <c r="B55">
        <v>72.075000000000003</v>
      </c>
      <c r="C55">
        <v>10.092818167404186</v>
      </c>
    </row>
    <row r="56" spans="1:3" x14ac:dyDescent="0.2">
      <c r="A56" t="s">
        <v>55</v>
      </c>
      <c r="B56">
        <v>102.81249999999999</v>
      </c>
      <c r="C56">
        <v>19.086161034042743</v>
      </c>
    </row>
    <row r="57" spans="1:3" x14ac:dyDescent="0.2">
      <c r="A57" t="s">
        <v>56</v>
      </c>
      <c r="B57">
        <v>132.375</v>
      </c>
      <c r="C57">
        <v>38.784667010088981</v>
      </c>
    </row>
    <row r="58" spans="1:3" x14ac:dyDescent="0.2">
      <c r="A58" t="s">
        <v>57</v>
      </c>
      <c r="B58">
        <v>30.462500000000002</v>
      </c>
      <c r="C58" t="e">
        <v>#DIV/0!</v>
      </c>
    </row>
    <row r="59" spans="1:3" x14ac:dyDescent="0.2">
      <c r="A59" t="s">
        <v>58</v>
      </c>
      <c r="B59">
        <v>79.875</v>
      </c>
      <c r="C59">
        <v>20.895009382293306</v>
      </c>
    </row>
    <row r="60" spans="1:3" x14ac:dyDescent="0.2">
      <c r="A60" t="s">
        <v>59</v>
      </c>
      <c r="B60">
        <v>106.75</v>
      </c>
      <c r="C60">
        <v>21.899483267383353</v>
      </c>
    </row>
    <row r="61" spans="1:3" x14ac:dyDescent="0.2">
      <c r="A61" t="s">
        <v>60</v>
      </c>
      <c r="B61">
        <v>139.375</v>
      </c>
      <c r="C61">
        <v>22.981684384047384</v>
      </c>
    </row>
    <row r="62" spans="1:3" x14ac:dyDescent="0.2">
      <c r="A62" t="s">
        <v>61</v>
      </c>
      <c r="B62">
        <v>34.637499999999996</v>
      </c>
      <c r="C62">
        <v>26.609629668481027</v>
      </c>
    </row>
    <row r="63" spans="1:3" x14ac:dyDescent="0.2">
      <c r="A63" t="s">
        <v>62</v>
      </c>
      <c r="B63">
        <v>29.450000000000003</v>
      </c>
      <c r="C63">
        <v>28.659238318278351</v>
      </c>
    </row>
    <row r="64" spans="1:3" x14ac:dyDescent="0.2">
      <c r="A64" t="s">
        <v>63</v>
      </c>
      <c r="B64">
        <v>110.875</v>
      </c>
      <c r="C64">
        <v>31.855894367501083</v>
      </c>
    </row>
    <row r="65" spans="1:3" x14ac:dyDescent="0.2">
      <c r="A65" t="s">
        <v>64</v>
      </c>
      <c r="B65">
        <v>53.6875</v>
      </c>
      <c r="C65">
        <v>21.776138669310399</v>
      </c>
    </row>
    <row r="66" spans="1:3" x14ac:dyDescent="0.2">
      <c r="A66" t="s">
        <v>65</v>
      </c>
      <c r="B66">
        <v>127</v>
      </c>
      <c r="C66">
        <v>38.871530399236612</v>
      </c>
    </row>
    <row r="67" spans="1:3" x14ac:dyDescent="0.2">
      <c r="A67" t="s">
        <v>66</v>
      </c>
      <c r="B67">
        <v>96.262500000000003</v>
      </c>
      <c r="C67" t="e">
        <v>#DIV/0!</v>
      </c>
    </row>
    <row r="68" spans="1:3" x14ac:dyDescent="0.2">
      <c r="A68" t="s">
        <v>67</v>
      </c>
      <c r="B68">
        <v>130.625</v>
      </c>
      <c r="C68">
        <v>22.405272018692937</v>
      </c>
    </row>
    <row r="69" spans="1:3" x14ac:dyDescent="0.2">
      <c r="A69" t="s">
        <v>68</v>
      </c>
      <c r="B69">
        <v>60.5625</v>
      </c>
      <c r="C69">
        <v>39.651118033458694</v>
      </c>
    </row>
    <row r="70" spans="1:3" x14ac:dyDescent="0.2">
      <c r="A70" t="s">
        <v>69</v>
      </c>
      <c r="B70">
        <v>40.737499999999997</v>
      </c>
      <c r="C70">
        <v>15.803201257718833</v>
      </c>
    </row>
    <row r="71" spans="1:3" x14ac:dyDescent="0.2">
      <c r="A71" t="s">
        <v>70</v>
      </c>
      <c r="B71">
        <v>78.3</v>
      </c>
      <c r="C71">
        <v>20.213436250244911</v>
      </c>
    </row>
    <row r="72" spans="1:3" x14ac:dyDescent="0.2">
      <c r="A72" t="s">
        <v>71</v>
      </c>
      <c r="B72">
        <v>54.099999999999994</v>
      </c>
      <c r="C72">
        <v>20.152590248931414</v>
      </c>
    </row>
    <row r="73" spans="1:3" x14ac:dyDescent="0.2">
      <c r="A73" t="s">
        <v>72</v>
      </c>
      <c r="B73">
        <v>118.875</v>
      </c>
      <c r="C73">
        <v>22.904854836044692</v>
      </c>
    </row>
    <row r="74" spans="1:3" x14ac:dyDescent="0.2">
      <c r="A74" t="s">
        <v>73</v>
      </c>
      <c r="B74">
        <v>73.400000000000006</v>
      </c>
      <c r="C74">
        <v>27.141601634219647</v>
      </c>
    </row>
    <row r="75" spans="1:3" x14ac:dyDescent="0.2">
      <c r="A75" t="s">
        <v>74</v>
      </c>
      <c r="B75">
        <v>83.362499999999997</v>
      </c>
      <c r="C75">
        <v>23.043714829261269</v>
      </c>
    </row>
    <row r="76" spans="1:3" x14ac:dyDescent="0.2">
      <c r="A76" t="s">
        <v>75</v>
      </c>
      <c r="B76">
        <v>138</v>
      </c>
      <c r="C76">
        <v>28.064937533322464</v>
      </c>
    </row>
    <row r="77" spans="1:3" x14ac:dyDescent="0.2">
      <c r="A77" t="s">
        <v>76</v>
      </c>
      <c r="B77">
        <v>75.837500000000006</v>
      </c>
      <c r="C77">
        <v>20.270089816101283</v>
      </c>
    </row>
    <row r="78" spans="1:3" x14ac:dyDescent="0.2">
      <c r="A78" t="s">
        <v>77</v>
      </c>
      <c r="B78">
        <v>128.75</v>
      </c>
      <c r="C78">
        <v>28.599067496742002</v>
      </c>
    </row>
    <row r="79" spans="1:3" x14ac:dyDescent="0.2">
      <c r="A79" t="s">
        <v>78</v>
      </c>
      <c r="B79">
        <v>81.3125</v>
      </c>
      <c r="C79">
        <v>32.028890450133296</v>
      </c>
    </row>
    <row r="80" spans="1:3" x14ac:dyDescent="0.2">
      <c r="A80" t="s">
        <v>79</v>
      </c>
      <c r="B80">
        <v>46.999999999999993</v>
      </c>
      <c r="C80">
        <v>16.324942320133161</v>
      </c>
    </row>
    <row r="81" spans="1:3" x14ac:dyDescent="0.2">
      <c r="A81" t="s">
        <v>80</v>
      </c>
      <c r="B81">
        <v>125.25</v>
      </c>
      <c r="C81">
        <v>21.566071978790276</v>
      </c>
    </row>
    <row r="82" spans="1:3" x14ac:dyDescent="0.2">
      <c r="A82" t="s">
        <v>81</v>
      </c>
      <c r="B82">
        <v>104.75</v>
      </c>
      <c r="C82">
        <v>21.622595739468156</v>
      </c>
    </row>
    <row r="83" spans="1:3" x14ac:dyDescent="0.2">
      <c r="A83" t="s">
        <v>82</v>
      </c>
      <c r="B83">
        <v>72.337500000000006</v>
      </c>
      <c r="C83">
        <v>21.47942826465902</v>
      </c>
    </row>
    <row r="84" spans="1:3" x14ac:dyDescent="0.2">
      <c r="A84" t="s">
        <v>83</v>
      </c>
      <c r="B84">
        <v>17.237499999999997</v>
      </c>
      <c r="C84" t="e">
        <v>#DIV/0!</v>
      </c>
    </row>
    <row r="85" spans="1:3" x14ac:dyDescent="0.2">
      <c r="A85" t="s">
        <v>84</v>
      </c>
      <c r="B85">
        <v>97.862500000000011</v>
      </c>
      <c r="C85">
        <v>30.492450349159871</v>
      </c>
    </row>
    <row r="86" spans="1:3" x14ac:dyDescent="0.2">
      <c r="A86" t="s">
        <v>85</v>
      </c>
      <c r="B86">
        <v>130.25</v>
      </c>
      <c r="C86">
        <v>28.873904596697429</v>
      </c>
    </row>
    <row r="87" spans="1:3" x14ac:dyDescent="0.2">
      <c r="A87" t="s">
        <v>86</v>
      </c>
      <c r="B87">
        <v>46.975000000000001</v>
      </c>
      <c r="C87">
        <v>29.175842655237805</v>
      </c>
    </row>
    <row r="88" spans="1:3" x14ac:dyDescent="0.2">
      <c r="A88" t="s">
        <v>87</v>
      </c>
      <c r="B88">
        <v>17.262499999999999</v>
      </c>
      <c r="C88" t="e">
        <v>#DIV/0!</v>
      </c>
    </row>
    <row r="89" spans="1:3" x14ac:dyDescent="0.2">
      <c r="A89" t="s">
        <v>88</v>
      </c>
      <c r="B89">
        <v>128</v>
      </c>
      <c r="C89">
        <v>34.808581077886586</v>
      </c>
    </row>
    <row r="90" spans="1:3" x14ac:dyDescent="0.2">
      <c r="A90" t="s">
        <v>89</v>
      </c>
      <c r="B90">
        <v>139.125</v>
      </c>
      <c r="C90" t="e">
        <v>#DIV/0!</v>
      </c>
    </row>
    <row r="91" spans="1:3" x14ac:dyDescent="0.2">
      <c r="A91" t="s">
        <v>90</v>
      </c>
      <c r="B91">
        <v>20.4375</v>
      </c>
      <c r="C91">
        <v>28.782578561870757</v>
      </c>
    </row>
    <row r="92" spans="1:3" x14ac:dyDescent="0.2">
      <c r="A92" t="s">
        <v>91</v>
      </c>
      <c r="B92">
        <v>31.0625</v>
      </c>
      <c r="C92">
        <v>26.23219611746751</v>
      </c>
    </row>
    <row r="93" spans="1:3" x14ac:dyDescent="0.2">
      <c r="A93" t="s">
        <v>92</v>
      </c>
      <c r="B93">
        <v>113.3125</v>
      </c>
      <c r="C93" t="e">
        <v>#DIV/0!</v>
      </c>
    </row>
    <row r="94" spans="1:3" x14ac:dyDescent="0.2">
      <c r="A94" t="s">
        <v>93</v>
      </c>
      <c r="B94">
        <v>96.325000000000003</v>
      </c>
      <c r="C94">
        <v>23.173966179859811</v>
      </c>
    </row>
    <row r="95" spans="1:3" x14ac:dyDescent="0.2">
      <c r="A95" t="s">
        <v>94</v>
      </c>
      <c r="B95">
        <v>33.125</v>
      </c>
      <c r="C95">
        <v>25.592223593806889</v>
      </c>
    </row>
    <row r="96" spans="1:3" x14ac:dyDescent="0.2">
      <c r="A96" t="s">
        <v>95</v>
      </c>
      <c r="B96">
        <v>160.25</v>
      </c>
      <c r="C96">
        <v>31.709022270375815</v>
      </c>
    </row>
    <row r="97" spans="1:3" x14ac:dyDescent="0.2">
      <c r="A97" t="s">
        <v>96</v>
      </c>
      <c r="B97">
        <v>97.612499999999997</v>
      </c>
      <c r="C97">
        <v>26.011971724566806</v>
      </c>
    </row>
    <row r="98" spans="1:3" x14ac:dyDescent="0.2">
      <c r="A98" t="s">
        <v>97</v>
      </c>
      <c r="B98">
        <v>94.787499999999994</v>
      </c>
      <c r="C98" t="e">
        <v>#DIV/0!</v>
      </c>
    </row>
    <row r="99" spans="1:3" x14ac:dyDescent="0.2">
      <c r="A99" t="s">
        <v>98</v>
      </c>
      <c r="B99">
        <v>134.75</v>
      </c>
      <c r="C99">
        <v>27.933033512267556</v>
      </c>
    </row>
    <row r="100" spans="1:3" x14ac:dyDescent="0.2">
      <c r="A100" t="s">
        <v>99</v>
      </c>
      <c r="B100">
        <v>75.012500000000003</v>
      </c>
      <c r="C100">
        <v>35.153297085259133</v>
      </c>
    </row>
    <row r="101" spans="1:3" x14ac:dyDescent="0.2">
      <c r="A101" t="s">
        <v>100</v>
      </c>
      <c r="B101">
        <v>37.9</v>
      </c>
      <c r="C101">
        <v>24.198201817982667</v>
      </c>
    </row>
    <row r="102" spans="1:3" x14ac:dyDescent="0.2">
      <c r="A102" t="s">
        <v>101</v>
      </c>
      <c r="B102">
        <v>127.25</v>
      </c>
      <c r="C102">
        <v>18.846874903868052</v>
      </c>
    </row>
    <row r="103" spans="1:3" x14ac:dyDescent="0.2">
      <c r="A103" t="s">
        <v>102</v>
      </c>
      <c r="B103">
        <v>107.41249999999999</v>
      </c>
      <c r="C103">
        <v>22.958448207819774</v>
      </c>
    </row>
    <row r="104" spans="1:3" x14ac:dyDescent="0.2">
      <c r="A104" t="s">
        <v>103</v>
      </c>
      <c r="B104">
        <v>29.425000000000001</v>
      </c>
      <c r="C104">
        <v>25.459150323405687</v>
      </c>
    </row>
    <row r="105" spans="1:3" x14ac:dyDescent="0.2">
      <c r="A105" t="s">
        <v>104</v>
      </c>
      <c r="B105">
        <v>45.800000000000004</v>
      </c>
      <c r="C105" t="e">
        <v>#DIV/0!</v>
      </c>
    </row>
    <row r="106" spans="1:3" x14ac:dyDescent="0.2">
      <c r="A106" t="s">
        <v>105</v>
      </c>
      <c r="B106">
        <v>50.099999999999994</v>
      </c>
      <c r="C106">
        <v>19.355265409040697</v>
      </c>
    </row>
    <row r="107" spans="1:3" x14ac:dyDescent="0.2">
      <c r="A107" t="s">
        <v>106</v>
      </c>
      <c r="B107">
        <v>12.762500000000001</v>
      </c>
      <c r="C107">
        <v>29.262484925910105</v>
      </c>
    </row>
    <row r="108" spans="1:3" x14ac:dyDescent="0.2">
      <c r="A108" t="s">
        <v>107</v>
      </c>
      <c r="B108">
        <v>126.25</v>
      </c>
      <c r="C108">
        <v>20.615168800077718</v>
      </c>
    </row>
    <row r="109" spans="1:3" x14ac:dyDescent="0.2">
      <c r="A109" t="s">
        <v>108</v>
      </c>
      <c r="B109">
        <v>162.25</v>
      </c>
      <c r="C109">
        <v>26.010475713561043</v>
      </c>
    </row>
    <row r="110" spans="1:3" x14ac:dyDescent="0.2">
      <c r="A110" t="s">
        <v>109</v>
      </c>
      <c r="B110">
        <v>109.875</v>
      </c>
      <c r="C110" t="e">
        <v>#DIV/0!</v>
      </c>
    </row>
    <row r="111" spans="1:3" x14ac:dyDescent="0.2">
      <c r="A111" t="s">
        <v>110</v>
      </c>
      <c r="B111">
        <v>15.149999999999999</v>
      </c>
      <c r="C111">
        <v>21.855868184869415</v>
      </c>
    </row>
    <row r="112" spans="1:3" x14ac:dyDescent="0.2">
      <c r="A112" t="s">
        <v>111</v>
      </c>
      <c r="B112">
        <v>27.325000000000003</v>
      </c>
      <c r="C112">
        <v>16.854108734897004</v>
      </c>
    </row>
    <row r="113" spans="1:3" x14ac:dyDescent="0.2">
      <c r="A113" t="s">
        <v>112</v>
      </c>
      <c r="B113">
        <v>105.8625</v>
      </c>
      <c r="C113">
        <v>18.740939097678506</v>
      </c>
    </row>
    <row r="114" spans="1:3" x14ac:dyDescent="0.2">
      <c r="A114" t="s">
        <v>113</v>
      </c>
      <c r="B114">
        <v>107.625</v>
      </c>
      <c r="C114" t="e">
        <v>#DIV/0!</v>
      </c>
    </row>
    <row r="115" spans="1:3" x14ac:dyDescent="0.2">
      <c r="A115" t="s">
        <v>114</v>
      </c>
      <c r="B115">
        <v>95.0625</v>
      </c>
      <c r="C115">
        <v>21.390662826167134</v>
      </c>
    </row>
    <row r="116" spans="1:3" x14ac:dyDescent="0.2">
      <c r="A116" t="s">
        <v>115</v>
      </c>
      <c r="B116">
        <v>78.149999999999991</v>
      </c>
      <c r="C116">
        <v>11.13164821766914</v>
      </c>
    </row>
    <row r="117" spans="1:3" x14ac:dyDescent="0.2">
      <c r="A117" t="s">
        <v>116</v>
      </c>
      <c r="B117">
        <v>85.762499999999989</v>
      </c>
      <c r="C117" t="e">
        <v>#DIV/0!</v>
      </c>
    </row>
    <row r="118" spans="1:3" x14ac:dyDescent="0.2">
      <c r="A118" t="s">
        <v>117</v>
      </c>
      <c r="B118">
        <v>70.149999999999991</v>
      </c>
      <c r="C118">
        <v>20.06317134992981</v>
      </c>
    </row>
    <row r="119" spans="1:3" x14ac:dyDescent="0.2">
      <c r="A119" t="s">
        <v>118</v>
      </c>
      <c r="B119">
        <v>61.725000000000001</v>
      </c>
      <c r="C119">
        <v>21.998244645113413</v>
      </c>
    </row>
    <row r="120" spans="1:3" x14ac:dyDescent="0.2">
      <c r="A120" t="s">
        <v>119</v>
      </c>
      <c r="B120">
        <v>66.337500000000006</v>
      </c>
      <c r="C120">
        <v>35.908531297225657</v>
      </c>
    </row>
    <row r="121" spans="1:3" x14ac:dyDescent="0.2">
      <c r="A121" t="s">
        <v>120</v>
      </c>
      <c r="B121">
        <v>119.375</v>
      </c>
      <c r="C121">
        <v>28.360437514453288</v>
      </c>
    </row>
    <row r="122" spans="1:3" x14ac:dyDescent="0.2">
      <c r="A122" t="s">
        <v>121</v>
      </c>
      <c r="B122">
        <v>79.587499999999991</v>
      </c>
      <c r="C122">
        <v>23.058108138247846</v>
      </c>
    </row>
    <row r="123" spans="1:3" x14ac:dyDescent="0.2">
      <c r="A123" t="s">
        <v>122</v>
      </c>
      <c r="B123">
        <v>71.599999999999994</v>
      </c>
      <c r="C123">
        <v>21.498848721257779</v>
      </c>
    </row>
    <row r="124" spans="1:3" x14ac:dyDescent="0.2">
      <c r="A124" t="s">
        <v>123</v>
      </c>
      <c r="B124">
        <v>135</v>
      </c>
      <c r="C124">
        <v>27.32595861766405</v>
      </c>
    </row>
    <row r="125" spans="1:3" x14ac:dyDescent="0.2">
      <c r="A125" t="s">
        <v>124</v>
      </c>
      <c r="B125">
        <v>12.63625</v>
      </c>
      <c r="C125">
        <v>24.73469017122121</v>
      </c>
    </row>
    <row r="126" spans="1:3" x14ac:dyDescent="0.2">
      <c r="A126" t="s">
        <v>125</v>
      </c>
      <c r="B126">
        <v>85.325000000000003</v>
      </c>
      <c r="C126">
        <v>22.483369873278654</v>
      </c>
    </row>
    <row r="127" spans="1:3" x14ac:dyDescent="0.2">
      <c r="A127" t="s">
        <v>126</v>
      </c>
      <c r="B127">
        <v>56.087500000000006</v>
      </c>
      <c r="C127">
        <v>27.070959331792725</v>
      </c>
    </row>
    <row r="128" spans="1:3" x14ac:dyDescent="0.2">
      <c r="A128" t="s">
        <v>127</v>
      </c>
      <c r="B128">
        <v>89.062499999999986</v>
      </c>
      <c r="C128">
        <v>19.162703390384724</v>
      </c>
    </row>
    <row r="129" spans="1:3" x14ac:dyDescent="0.2">
      <c r="A129" t="s">
        <v>128</v>
      </c>
      <c r="B129">
        <v>43.787500000000001</v>
      </c>
      <c r="C129" t="e">
        <v>#DIV/0!</v>
      </c>
    </row>
    <row r="130" spans="1:3" x14ac:dyDescent="0.2">
      <c r="A130" t="s">
        <v>129</v>
      </c>
      <c r="B130">
        <v>78.275000000000006</v>
      </c>
      <c r="C130">
        <v>20.54708227256431</v>
      </c>
    </row>
    <row r="131" spans="1:3" x14ac:dyDescent="0.2">
      <c r="A131" t="s">
        <v>130</v>
      </c>
      <c r="B131">
        <v>16.324999999999999</v>
      </c>
      <c r="C131">
        <v>10.755105251873834</v>
      </c>
    </row>
    <row r="132" spans="1:3" x14ac:dyDescent="0.2">
      <c r="A132" t="s">
        <v>131</v>
      </c>
      <c r="B132">
        <v>131.25</v>
      </c>
      <c r="C132">
        <v>29.76400807007882</v>
      </c>
    </row>
    <row r="133" spans="1:3" x14ac:dyDescent="0.2">
      <c r="A133" t="s">
        <v>132</v>
      </c>
      <c r="B133">
        <v>69.099999999999994</v>
      </c>
      <c r="C133">
        <v>25.259095953168757</v>
      </c>
    </row>
    <row r="134" spans="1:3" x14ac:dyDescent="0.2">
      <c r="A134" t="s">
        <v>133</v>
      </c>
      <c r="B134">
        <v>26.6875</v>
      </c>
      <c r="C134">
        <v>23.209424523310489</v>
      </c>
    </row>
    <row r="135" spans="1:3" x14ac:dyDescent="0.2">
      <c r="A135" t="s">
        <v>134</v>
      </c>
      <c r="B135">
        <v>90.912500000000009</v>
      </c>
      <c r="C135">
        <v>12.001719350013625</v>
      </c>
    </row>
    <row r="136" spans="1:3" x14ac:dyDescent="0.2">
      <c r="A136" t="s">
        <v>135</v>
      </c>
      <c r="B136">
        <v>83.712500000000006</v>
      </c>
      <c r="C136">
        <v>23.326768870761089</v>
      </c>
    </row>
    <row r="137" spans="1:3" x14ac:dyDescent="0.2">
      <c r="A137" t="s">
        <v>136</v>
      </c>
      <c r="B137">
        <v>76.987499999999997</v>
      </c>
      <c r="C137">
        <v>25.005992509357707</v>
      </c>
    </row>
    <row r="138" spans="1:3" x14ac:dyDescent="0.2">
      <c r="A138" t="s">
        <v>137</v>
      </c>
      <c r="B138">
        <v>111.625</v>
      </c>
      <c r="C138">
        <v>22.909393237501188</v>
      </c>
    </row>
    <row r="139" spans="1:3" x14ac:dyDescent="0.2">
      <c r="A139" t="s">
        <v>138</v>
      </c>
      <c r="B139">
        <v>122</v>
      </c>
      <c r="C139">
        <v>26.124983848803922</v>
      </c>
    </row>
    <row r="140" spans="1:3" x14ac:dyDescent="0.2">
      <c r="A140" t="s">
        <v>139</v>
      </c>
      <c r="B140">
        <v>73.112499999999997</v>
      </c>
      <c r="C140">
        <v>24.147695979130511</v>
      </c>
    </row>
    <row r="141" spans="1:3" x14ac:dyDescent="0.2">
      <c r="A141" t="s">
        <v>140</v>
      </c>
      <c r="B141">
        <v>125.625</v>
      </c>
      <c r="C141">
        <v>21.899987581504355</v>
      </c>
    </row>
    <row r="142" spans="1:3" x14ac:dyDescent="0.2">
      <c r="A142" t="s">
        <v>141</v>
      </c>
      <c r="B142">
        <v>111.25</v>
      </c>
      <c r="C142">
        <v>40.709283800396378</v>
      </c>
    </row>
    <row r="143" spans="1:3" x14ac:dyDescent="0.2">
      <c r="A143" t="s">
        <v>142</v>
      </c>
      <c r="B143">
        <v>162.5</v>
      </c>
      <c r="C143">
        <v>31.148493303468879</v>
      </c>
    </row>
    <row r="144" spans="1:3" x14ac:dyDescent="0.2">
      <c r="A144" t="s">
        <v>143</v>
      </c>
      <c r="B144">
        <v>48.962500000000006</v>
      </c>
      <c r="C144">
        <v>26.82137513830606</v>
      </c>
    </row>
    <row r="145" spans="1:3" x14ac:dyDescent="0.2">
      <c r="A145" t="s">
        <v>144</v>
      </c>
      <c r="B145">
        <v>27.787500000000001</v>
      </c>
      <c r="C145">
        <v>35.655104093733549</v>
      </c>
    </row>
    <row r="146" spans="1:3" x14ac:dyDescent="0.2">
      <c r="A146" t="s">
        <v>145</v>
      </c>
      <c r="B146">
        <v>106.25</v>
      </c>
      <c r="C146" t="e">
        <v>#DIV/0!</v>
      </c>
    </row>
    <row r="147" spans="1:3" x14ac:dyDescent="0.2">
      <c r="A147" t="s">
        <v>146</v>
      </c>
      <c r="B147">
        <v>28.137500000000003</v>
      </c>
      <c r="C147">
        <v>24.478619263320773</v>
      </c>
    </row>
    <row r="148" spans="1:3" x14ac:dyDescent="0.2">
      <c r="A148" t="s">
        <v>147</v>
      </c>
      <c r="B148">
        <v>27.737500000000004</v>
      </c>
      <c r="C148">
        <v>28.319016241091692</v>
      </c>
    </row>
    <row r="149" spans="1:3" x14ac:dyDescent="0.2">
      <c r="A149" t="s">
        <v>148</v>
      </c>
      <c r="B149">
        <v>165.625</v>
      </c>
      <c r="C149" t="e">
        <v>#DIV/0!</v>
      </c>
    </row>
    <row r="150" spans="1:3" x14ac:dyDescent="0.2">
      <c r="A150" t="s">
        <v>149</v>
      </c>
      <c r="B150">
        <v>96.4</v>
      </c>
      <c r="C150">
        <v>24.689469635306075</v>
      </c>
    </row>
    <row r="151" spans="1:3" x14ac:dyDescent="0.2">
      <c r="A151" t="s">
        <v>150</v>
      </c>
      <c r="B151">
        <v>86.012499999999989</v>
      </c>
      <c r="C151">
        <v>31.985366398267104</v>
      </c>
    </row>
    <row r="152" spans="1:3" x14ac:dyDescent="0.2">
      <c r="A152" t="s">
        <v>151</v>
      </c>
      <c r="B152">
        <v>24.324999999999999</v>
      </c>
      <c r="C152">
        <v>20.938650750420297</v>
      </c>
    </row>
    <row r="153" spans="1:3" x14ac:dyDescent="0.2">
      <c r="A153" t="s">
        <v>152</v>
      </c>
      <c r="B153">
        <v>27.537500000000001</v>
      </c>
      <c r="C153">
        <v>20.417067227089571</v>
      </c>
    </row>
    <row r="154" spans="1:3" x14ac:dyDescent="0.2">
      <c r="A154" t="s">
        <v>153</v>
      </c>
      <c r="B154">
        <v>135.125</v>
      </c>
      <c r="C154">
        <v>28.003549796144068</v>
      </c>
    </row>
    <row r="155" spans="1:3" x14ac:dyDescent="0.2">
      <c r="A155" t="s">
        <v>154</v>
      </c>
      <c r="B155">
        <v>97.224999999999994</v>
      </c>
      <c r="C155">
        <v>26.099346978015397</v>
      </c>
    </row>
    <row r="156" spans="1:3" x14ac:dyDescent="0.2">
      <c r="A156" t="s">
        <v>155</v>
      </c>
      <c r="B156">
        <v>103.05</v>
      </c>
      <c r="C156" t="e">
        <v>#DIV/0!</v>
      </c>
    </row>
    <row r="157" spans="1:3" x14ac:dyDescent="0.2">
      <c r="A157" t="s">
        <v>156</v>
      </c>
      <c r="B157">
        <v>173.125</v>
      </c>
      <c r="C157" t="e">
        <v>#DIV/0!</v>
      </c>
    </row>
    <row r="158" spans="1:3" x14ac:dyDescent="0.2">
      <c r="A158" t="s">
        <v>157</v>
      </c>
      <c r="B158">
        <v>104.575</v>
      </c>
      <c r="C158">
        <v>33.390248148835553</v>
      </c>
    </row>
    <row r="159" spans="1:3" x14ac:dyDescent="0.2">
      <c r="A159" t="s">
        <v>158</v>
      </c>
      <c r="B159">
        <v>32.975000000000001</v>
      </c>
      <c r="C159">
        <v>31.527105391806025</v>
      </c>
    </row>
    <row r="160" spans="1:3" x14ac:dyDescent="0.2">
      <c r="A160" t="s">
        <v>159</v>
      </c>
      <c r="B160">
        <v>51.074999999999996</v>
      </c>
      <c r="C160" t="e">
        <v>#DIV/0!</v>
      </c>
    </row>
    <row r="161" spans="1:3" x14ac:dyDescent="0.2">
      <c r="A161" t="s">
        <v>160</v>
      </c>
      <c r="B161">
        <v>106.5</v>
      </c>
      <c r="C161">
        <v>20.673381528892101</v>
      </c>
    </row>
    <row r="162" spans="1:3" x14ac:dyDescent="0.2">
      <c r="A162" t="s">
        <v>161</v>
      </c>
      <c r="B162">
        <v>29.799999999999997</v>
      </c>
      <c r="C162">
        <v>32.328826716990868</v>
      </c>
    </row>
    <row r="163" spans="1:3" x14ac:dyDescent="0.2">
      <c r="A163" t="s">
        <v>162</v>
      </c>
      <c r="B163">
        <v>76.674999999999983</v>
      </c>
      <c r="C163">
        <v>10.222893201350905</v>
      </c>
    </row>
    <row r="164" spans="1:3" x14ac:dyDescent="0.2">
      <c r="A164" t="s">
        <v>163</v>
      </c>
      <c r="B164">
        <v>28.462499999999999</v>
      </c>
      <c r="C164" t="e">
        <v>#DIV/0!</v>
      </c>
    </row>
    <row r="165" spans="1:3" x14ac:dyDescent="0.2">
      <c r="A165" t="s">
        <v>164</v>
      </c>
      <c r="B165">
        <v>69.3125</v>
      </c>
      <c r="C165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7396-1227-D44D-82F4-BDE2A7E75490}">
  <dimension ref="A1:F165"/>
  <sheetViews>
    <sheetView workbookViewId="0">
      <selection activeCell="H12" sqref="H12"/>
    </sheetView>
  </sheetViews>
  <sheetFormatPr baseColWidth="10" defaultRowHeight="16" x14ac:dyDescent="0.2"/>
  <cols>
    <col min="1" max="1" width="20.83203125" customWidth="1"/>
    <col min="2" max="2" width="41.33203125" customWidth="1"/>
    <col min="3" max="3" width="24.83203125" customWidth="1"/>
    <col min="5" max="5" width="29.83203125" customWidth="1"/>
    <col min="6" max="6" width="38.5" customWidth="1"/>
  </cols>
  <sheetData>
    <row r="1" spans="1:6" x14ac:dyDescent="0.2">
      <c r="A1" s="1" t="s">
        <v>176</v>
      </c>
      <c r="B1" t="s">
        <v>165</v>
      </c>
      <c r="C1" t="s">
        <v>179</v>
      </c>
      <c r="D1" t="s">
        <v>169</v>
      </c>
      <c r="E1" t="s">
        <v>180</v>
      </c>
      <c r="F1" t="s">
        <v>170</v>
      </c>
    </row>
    <row r="2" spans="1:6" x14ac:dyDescent="0.2">
      <c r="A2" s="1" t="s">
        <v>1</v>
      </c>
      <c r="B2">
        <v>23.275000000000002</v>
      </c>
      <c r="C2">
        <v>27.2</v>
      </c>
      <c r="D2">
        <v>9.8168695042448633</v>
      </c>
      <c r="E2" t="str">
        <f>IF(C2&gt;12.7,"Above the poverty line","Below the poverty line")</f>
        <v>Above the poverty line</v>
      </c>
      <c r="F2">
        <v>28.761059240553891</v>
      </c>
    </row>
    <row r="3" spans="1:6" x14ac:dyDescent="0.2">
      <c r="A3" s="1" t="s">
        <v>2</v>
      </c>
      <c r="B3">
        <v>107.08750000000001</v>
      </c>
      <c r="C3">
        <v>5.8625000000000007</v>
      </c>
      <c r="D3">
        <v>11.124743221268975</v>
      </c>
      <c r="E3" t="str">
        <f t="shared" ref="E3:E66" si="0">IF(C3&gt;12.7,"Above the poverty line","Below the poverty line")</f>
        <v>Below the poverty line</v>
      </c>
      <c r="F3">
        <v>32.324875738870077</v>
      </c>
    </row>
    <row r="4" spans="1:6" x14ac:dyDescent="0.2">
      <c r="A4" s="1" t="s">
        <v>3</v>
      </c>
      <c r="B4">
        <v>81.237499999999997</v>
      </c>
      <c r="C4">
        <v>4.8125</v>
      </c>
      <c r="D4">
        <v>140.05351242831904</v>
      </c>
      <c r="E4" t="str">
        <f t="shared" si="0"/>
        <v>Below the poverty line</v>
      </c>
      <c r="F4">
        <v>26.068950599597226</v>
      </c>
    </row>
    <row r="5" spans="1:6" x14ac:dyDescent="0.2">
      <c r="A5" s="1" t="s">
        <v>4</v>
      </c>
      <c r="B5">
        <v>41.0625</v>
      </c>
      <c r="C5">
        <v>39.799999999999997</v>
      </c>
      <c r="D5">
        <v>69.12330846420133</v>
      </c>
      <c r="E5" t="str">
        <f t="shared" si="0"/>
        <v>Above the poverty line</v>
      </c>
      <c r="F5">
        <v>24.078324581905683</v>
      </c>
    </row>
    <row r="6" spans="1:6" x14ac:dyDescent="0.2">
      <c r="A6" s="1" t="s">
        <v>5</v>
      </c>
      <c r="B6">
        <v>86.787500000000009</v>
      </c>
      <c r="C6" t="e">
        <v>#DIV/0!</v>
      </c>
      <c r="D6">
        <v>1.2652727037037037</v>
      </c>
      <c r="E6" t="e">
        <f t="shared" si="0"/>
        <v>#DIV/0!</v>
      </c>
      <c r="F6">
        <v>36.749119978079435</v>
      </c>
    </row>
    <row r="7" spans="1:6" x14ac:dyDescent="0.2">
      <c r="A7" s="1" t="s">
        <v>6</v>
      </c>
      <c r="B7">
        <v>132.25</v>
      </c>
      <c r="C7">
        <v>3.2749999999999999</v>
      </c>
      <c r="D7">
        <v>303.65557273397843</v>
      </c>
      <c r="E7" t="str">
        <f t="shared" si="0"/>
        <v>Below the poverty line</v>
      </c>
      <c r="F7" t="e">
        <v>#DIV/0!</v>
      </c>
    </row>
    <row r="8" spans="1:6" x14ac:dyDescent="0.2">
      <c r="A8" s="1" t="s">
        <v>7</v>
      </c>
      <c r="B8">
        <v>100.0125</v>
      </c>
      <c r="C8">
        <v>5.2749999999999995</v>
      </c>
      <c r="D8">
        <v>8.9751826921001605</v>
      </c>
      <c r="E8" t="str">
        <f t="shared" si="0"/>
        <v>Below the poverty line</v>
      </c>
      <c r="F8" t="e">
        <v>#DIV/0!</v>
      </c>
    </row>
    <row r="9" spans="1:6" x14ac:dyDescent="0.2">
      <c r="A9" s="1" t="s">
        <v>8</v>
      </c>
      <c r="B9">
        <v>127.125</v>
      </c>
      <c r="C9">
        <v>2.5</v>
      </c>
      <c r="D9">
        <v>895.23863647452788</v>
      </c>
      <c r="E9" t="str">
        <f t="shared" si="0"/>
        <v>Below the poverty line</v>
      </c>
      <c r="F9">
        <v>27.529150964405023</v>
      </c>
    </row>
    <row r="10" spans="1:6" x14ac:dyDescent="0.2">
      <c r="A10" s="1" t="s">
        <v>9</v>
      </c>
      <c r="B10">
        <v>130.25</v>
      </c>
      <c r="C10">
        <v>2.5</v>
      </c>
      <c r="D10">
        <v>388.7891469765712</v>
      </c>
      <c r="E10" t="str">
        <f t="shared" si="0"/>
        <v>Below the poverty line</v>
      </c>
      <c r="F10">
        <v>21.916093480053298</v>
      </c>
    </row>
    <row r="11" spans="1:6" x14ac:dyDescent="0.2">
      <c r="A11" s="1" t="s">
        <v>10</v>
      </c>
      <c r="B11">
        <v>44.1875</v>
      </c>
      <c r="C11">
        <v>2.5499999999999998</v>
      </c>
      <c r="D11">
        <v>36.794325876914769</v>
      </c>
      <c r="E11" t="str">
        <f t="shared" si="0"/>
        <v>Below the poverty line</v>
      </c>
      <c r="F11">
        <v>16.316701125642496</v>
      </c>
    </row>
    <row r="12" spans="1:6" x14ac:dyDescent="0.2">
      <c r="A12" s="1" t="s">
        <v>11</v>
      </c>
      <c r="B12">
        <v>117.325</v>
      </c>
      <c r="C12" t="e">
        <v>#DIV/0!</v>
      </c>
      <c r="D12">
        <v>10.323387500000001</v>
      </c>
      <c r="E12" t="e">
        <f t="shared" si="0"/>
        <v>#DIV/0!</v>
      </c>
      <c r="F12">
        <v>23.804464596847154</v>
      </c>
    </row>
    <row r="13" spans="1:6" x14ac:dyDescent="0.2">
      <c r="A13" s="1" t="s">
        <v>12</v>
      </c>
      <c r="B13">
        <v>22.837499999999999</v>
      </c>
      <c r="C13">
        <v>13.9</v>
      </c>
      <c r="D13">
        <v>86.385010402150641</v>
      </c>
      <c r="E13" t="str">
        <f t="shared" si="0"/>
        <v>Above the poverty line</v>
      </c>
      <c r="F13">
        <v>15.508163011245909</v>
      </c>
    </row>
    <row r="14" spans="1:6" x14ac:dyDescent="0.2">
      <c r="A14" s="1" t="s">
        <v>13</v>
      </c>
      <c r="B14">
        <v>158</v>
      </c>
      <c r="C14">
        <v>4.8875000000000002</v>
      </c>
      <c r="D14">
        <v>4.5354999999999999</v>
      </c>
      <c r="E14" t="str">
        <f t="shared" si="0"/>
        <v>Below the poverty line</v>
      </c>
      <c r="F14">
        <v>21.453554699781041</v>
      </c>
    </row>
    <row r="15" spans="1:6" x14ac:dyDescent="0.2">
      <c r="A15" s="1" t="s">
        <v>14</v>
      </c>
      <c r="B15">
        <v>106.91249999999999</v>
      </c>
      <c r="C15">
        <v>2.5</v>
      </c>
      <c r="D15">
        <v>48.467318341565004</v>
      </c>
      <c r="E15" t="str">
        <f t="shared" si="0"/>
        <v>Below the poverty line</v>
      </c>
      <c r="F15">
        <v>26.881319567340043</v>
      </c>
    </row>
    <row r="16" spans="1:6" x14ac:dyDescent="0.2">
      <c r="A16" s="1" t="s">
        <v>15</v>
      </c>
      <c r="B16">
        <v>145.25</v>
      </c>
      <c r="C16">
        <v>2.5</v>
      </c>
      <c r="D16">
        <v>468.70294643436671</v>
      </c>
      <c r="E16" t="str">
        <f t="shared" si="0"/>
        <v>Below the poverty line</v>
      </c>
      <c r="F16">
        <v>29.991848134084947</v>
      </c>
    </row>
    <row r="17" spans="1:6" x14ac:dyDescent="0.2">
      <c r="A17" s="1" t="s">
        <v>16</v>
      </c>
      <c r="B17">
        <v>119</v>
      </c>
      <c r="C17">
        <v>7.1249999999999991</v>
      </c>
      <c r="D17">
        <v>1.2876000000000001</v>
      </c>
      <c r="E17" t="str">
        <f t="shared" si="0"/>
        <v>Below the poverty line</v>
      </c>
      <c r="F17">
        <v>20.841416396043527</v>
      </c>
    </row>
    <row r="18" spans="1:6" x14ac:dyDescent="0.2">
      <c r="A18" s="1" t="s">
        <v>17</v>
      </c>
      <c r="B18">
        <v>14.149999999999999</v>
      </c>
      <c r="C18">
        <v>9.0874999999999986</v>
      </c>
      <c r="D18">
        <v>8.658496038401271</v>
      </c>
      <c r="E18" t="str">
        <f t="shared" si="0"/>
        <v>Below the poverty line</v>
      </c>
      <c r="F18">
        <v>36.568499552880901</v>
      </c>
    </row>
    <row r="19" spans="1:6" x14ac:dyDescent="0.2">
      <c r="A19" s="1" t="s">
        <v>18</v>
      </c>
      <c r="B19">
        <v>71.8</v>
      </c>
      <c r="C19">
        <v>22.612499999999997</v>
      </c>
      <c r="D19">
        <v>14.646592280226386</v>
      </c>
      <c r="E19" t="str">
        <f t="shared" si="0"/>
        <v>Above the poverty line</v>
      </c>
      <c r="F19">
        <v>18.547372970806524</v>
      </c>
    </row>
    <row r="20" spans="1:6" x14ac:dyDescent="0.2">
      <c r="A20" s="1" t="s">
        <v>19</v>
      </c>
      <c r="B20">
        <v>55.412499999999994</v>
      </c>
      <c r="C20">
        <v>2.5</v>
      </c>
      <c r="D20">
        <v>16.342488634412209</v>
      </c>
      <c r="E20" t="str">
        <f t="shared" si="0"/>
        <v>Below the poverty line</v>
      </c>
      <c r="F20">
        <v>17.136159602539756</v>
      </c>
    </row>
    <row r="21" spans="1:6" x14ac:dyDescent="0.2">
      <c r="A21" s="1" t="s">
        <v>20</v>
      </c>
      <c r="B21">
        <v>83.662499999999994</v>
      </c>
      <c r="C21">
        <v>24.875</v>
      </c>
      <c r="D21">
        <v>10.569549374613191</v>
      </c>
      <c r="E21" t="str">
        <f t="shared" si="0"/>
        <v>Above the poverty line</v>
      </c>
      <c r="F21">
        <v>20.598738464872749</v>
      </c>
    </row>
    <row r="22" spans="1:6" x14ac:dyDescent="0.2">
      <c r="A22" s="1" t="s">
        <v>21</v>
      </c>
      <c r="B22">
        <v>115.875</v>
      </c>
      <c r="C22">
        <v>2.6625000000000001</v>
      </c>
      <c r="D22">
        <v>1466.8922472849624</v>
      </c>
      <c r="E22" t="str">
        <f t="shared" si="0"/>
        <v>Below the poverty line</v>
      </c>
      <c r="F22">
        <v>17.641819341926364</v>
      </c>
    </row>
    <row r="23" spans="1:6" x14ac:dyDescent="0.2">
      <c r="A23" s="1" t="s">
        <v>177</v>
      </c>
      <c r="B23">
        <v>133.25</v>
      </c>
      <c r="C23">
        <v>2.5</v>
      </c>
      <c r="D23">
        <v>12.210965651039224</v>
      </c>
      <c r="E23" t="str">
        <f t="shared" si="0"/>
        <v>Below the poverty line</v>
      </c>
      <c r="F23">
        <v>35.006353681454037</v>
      </c>
    </row>
    <row r="24" spans="1:6" x14ac:dyDescent="0.2">
      <c r="A24" s="1" t="s">
        <v>23</v>
      </c>
      <c r="B24">
        <v>84.5</v>
      </c>
      <c r="C24">
        <v>4.375</v>
      </c>
      <c r="D24">
        <v>46.305764460021756</v>
      </c>
      <c r="E24" t="str">
        <f t="shared" si="0"/>
        <v>Below the poverty line</v>
      </c>
      <c r="F24">
        <v>11.969457672214389</v>
      </c>
    </row>
    <row r="25" spans="1:6" x14ac:dyDescent="0.2">
      <c r="A25" s="1" t="s">
        <v>24</v>
      </c>
      <c r="B25">
        <v>16.837500000000002</v>
      </c>
      <c r="C25">
        <v>19.962499999999999</v>
      </c>
      <c r="D25">
        <v>8.2458510285876958</v>
      </c>
      <c r="E25" t="str">
        <f t="shared" si="0"/>
        <v>Above the poverty line</v>
      </c>
      <c r="F25">
        <v>23.91294985255519</v>
      </c>
    </row>
    <row r="26" spans="1:6" x14ac:dyDescent="0.2">
      <c r="A26" s="1" t="s">
        <v>25</v>
      </c>
      <c r="B26">
        <v>51.362500000000004</v>
      </c>
      <c r="C26">
        <v>14.475</v>
      </c>
      <c r="D26">
        <v>9.1668993731588628</v>
      </c>
      <c r="E26" t="str">
        <f t="shared" si="0"/>
        <v>Above the poverty line</v>
      </c>
      <c r="F26" t="e">
        <v>#DIV/0!</v>
      </c>
    </row>
    <row r="27" spans="1:6" x14ac:dyDescent="0.2">
      <c r="A27" s="1" t="s">
        <v>26</v>
      </c>
      <c r="B27">
        <v>25.637499999999999</v>
      </c>
      <c r="C27">
        <v>10</v>
      </c>
      <c r="D27">
        <v>23.537254530146615</v>
      </c>
      <c r="E27" t="str">
        <f t="shared" si="0"/>
        <v>Below the poverty line</v>
      </c>
      <c r="F27">
        <v>44.232285580285563</v>
      </c>
    </row>
    <row r="28" spans="1:6" x14ac:dyDescent="0.2">
      <c r="A28" s="1" t="s">
        <v>27</v>
      </c>
      <c r="B28">
        <v>136.875</v>
      </c>
      <c r="C28">
        <v>2.5</v>
      </c>
      <c r="D28">
        <v>1425.1691504126488</v>
      </c>
      <c r="E28" t="str">
        <f t="shared" si="0"/>
        <v>Below the poverty line</v>
      </c>
      <c r="F28">
        <v>22.841680869336514</v>
      </c>
    </row>
    <row r="29" spans="1:6" x14ac:dyDescent="0.2">
      <c r="A29" s="1" t="s">
        <v>28</v>
      </c>
      <c r="B29">
        <v>24.4375</v>
      </c>
      <c r="C29" t="e">
        <v>#DIV/0!</v>
      </c>
      <c r="D29">
        <v>1.8006155496358018</v>
      </c>
      <c r="E29" t="e">
        <f t="shared" si="0"/>
        <v>#DIV/0!</v>
      </c>
      <c r="F29">
        <v>17.952409197934486</v>
      </c>
    </row>
    <row r="30" spans="1:6" x14ac:dyDescent="0.2">
      <c r="A30" s="1" t="s">
        <v>29</v>
      </c>
      <c r="B30">
        <v>25.824999999999999</v>
      </c>
      <c r="C30">
        <v>39.125</v>
      </c>
      <c r="D30">
        <v>8.9165577029177978</v>
      </c>
      <c r="E30" t="str">
        <f t="shared" si="0"/>
        <v>Above the poverty line</v>
      </c>
      <c r="F30">
        <v>23.374705715203682</v>
      </c>
    </row>
    <row r="31" spans="1:6" x14ac:dyDescent="0.2">
      <c r="A31" s="1" t="s">
        <v>30</v>
      </c>
      <c r="B31">
        <v>129.75</v>
      </c>
      <c r="C31">
        <v>3.4</v>
      </c>
      <c r="D31">
        <v>170.10549692706448</v>
      </c>
      <c r="E31" t="str">
        <f t="shared" si="0"/>
        <v>Below the poverty line</v>
      </c>
      <c r="F31">
        <v>43.727648726722855</v>
      </c>
    </row>
    <row r="32" spans="1:6" x14ac:dyDescent="0.2">
      <c r="A32" s="1" t="s">
        <v>31</v>
      </c>
      <c r="B32">
        <v>18.100000000000001</v>
      </c>
      <c r="C32">
        <v>4.1124999999999998</v>
      </c>
      <c r="D32">
        <v>3999.6208700599841</v>
      </c>
      <c r="E32" t="str">
        <f t="shared" si="0"/>
        <v>Below the poverty line</v>
      </c>
      <c r="F32">
        <v>20.879814591576938</v>
      </c>
    </row>
    <row r="33" spans="1:6" x14ac:dyDescent="0.2">
      <c r="A33" s="1" t="s">
        <v>32</v>
      </c>
      <c r="B33">
        <v>160.125</v>
      </c>
      <c r="C33">
        <v>10.924999999999999</v>
      </c>
      <c r="D33">
        <v>210.5962972673743</v>
      </c>
      <c r="E33" t="str">
        <f t="shared" si="0"/>
        <v>Below the poverty line</v>
      </c>
      <c r="F33" t="e">
        <v>#DIV/0!</v>
      </c>
    </row>
    <row r="34" spans="1:6" x14ac:dyDescent="0.2">
      <c r="A34" s="1" t="s">
        <v>33</v>
      </c>
      <c r="B34">
        <v>43.787499999999994</v>
      </c>
      <c r="C34">
        <v>33.824999999999996</v>
      </c>
      <c r="D34">
        <v>9.3946251066852984</v>
      </c>
      <c r="E34" t="str">
        <f t="shared" si="0"/>
        <v>Above the poverty line</v>
      </c>
      <c r="F34" t="e">
        <v>#DIV/0!</v>
      </c>
    </row>
    <row r="35" spans="1:6" x14ac:dyDescent="0.2">
      <c r="A35" s="1" t="s">
        <v>34</v>
      </c>
      <c r="B35">
        <v>151.875</v>
      </c>
      <c r="C35">
        <v>3.9624999999999995</v>
      </c>
      <c r="D35">
        <v>27.630495627882556</v>
      </c>
      <c r="E35" t="str">
        <f t="shared" si="0"/>
        <v>Below the poverty line</v>
      </c>
      <c r="F35" t="e">
        <v>#DIV/0!</v>
      </c>
    </row>
    <row r="36" spans="1:6" x14ac:dyDescent="0.2">
      <c r="A36" s="1" t="s">
        <v>35</v>
      </c>
      <c r="B36">
        <v>27.162499999999998</v>
      </c>
      <c r="C36">
        <v>22.024999999999999</v>
      </c>
      <c r="D36">
        <v>21.661730019451735</v>
      </c>
      <c r="E36" t="str">
        <f t="shared" si="0"/>
        <v>Above the poverty line</v>
      </c>
      <c r="F36">
        <v>28.078026451185412</v>
      </c>
    </row>
    <row r="37" spans="1:6" x14ac:dyDescent="0.2">
      <c r="A37" s="1" t="s">
        <v>36</v>
      </c>
      <c r="B37">
        <v>139.875</v>
      </c>
      <c r="C37">
        <v>2.5</v>
      </c>
      <c r="D37">
        <v>60.898230911845673</v>
      </c>
      <c r="E37" t="str">
        <f t="shared" si="0"/>
        <v>Below the poverty line</v>
      </c>
      <c r="F37">
        <v>20.428005904864492</v>
      </c>
    </row>
    <row r="38" spans="1:6" x14ac:dyDescent="0.2">
      <c r="A38" s="1" t="s">
        <v>37</v>
      </c>
      <c r="B38">
        <v>147.375</v>
      </c>
      <c r="C38">
        <v>2.5</v>
      </c>
      <c r="D38">
        <v>58.558250000000001</v>
      </c>
      <c r="E38" t="str">
        <f t="shared" si="0"/>
        <v>Below the poverty line</v>
      </c>
      <c r="F38">
        <v>56.873687612189485</v>
      </c>
    </row>
    <row r="39" spans="1:6" x14ac:dyDescent="0.2">
      <c r="A39" s="1" t="s">
        <v>38</v>
      </c>
      <c r="B39">
        <v>93.575000000000003</v>
      </c>
      <c r="C39">
        <v>6.6124999999999998</v>
      </c>
      <c r="D39">
        <v>24.457910286221431</v>
      </c>
      <c r="E39" t="str">
        <f t="shared" si="0"/>
        <v>Below the poverty line</v>
      </c>
      <c r="F39" t="e">
        <v>#DIV/0!</v>
      </c>
    </row>
    <row r="40" spans="1:6" x14ac:dyDescent="0.2">
      <c r="A40" s="1" t="s">
        <v>39</v>
      </c>
      <c r="B40">
        <v>105.875</v>
      </c>
      <c r="C40">
        <v>2.5</v>
      </c>
      <c r="D40">
        <v>196.64735673450389</v>
      </c>
      <c r="E40" t="str">
        <f t="shared" si="0"/>
        <v>Below the poverty line</v>
      </c>
      <c r="F40">
        <v>21.126095633415854</v>
      </c>
    </row>
    <row r="41" spans="1:6" x14ac:dyDescent="0.2">
      <c r="A41" s="1" t="s">
        <v>40</v>
      </c>
      <c r="B41">
        <v>151</v>
      </c>
      <c r="C41">
        <v>2.5</v>
      </c>
      <c r="D41">
        <v>319.22767868235525</v>
      </c>
      <c r="E41" t="str">
        <f t="shared" si="0"/>
        <v>Below the poverty line</v>
      </c>
      <c r="F41">
        <v>25.912637597217795</v>
      </c>
    </row>
    <row r="42" spans="1:6" x14ac:dyDescent="0.2">
      <c r="A42" s="1" t="s">
        <v>41</v>
      </c>
      <c r="B42">
        <v>83.5625</v>
      </c>
      <c r="C42" t="e">
        <v>#DIV/0!</v>
      </c>
      <c r="D42">
        <v>0.91625215928337111</v>
      </c>
      <c r="E42" t="e">
        <f t="shared" si="0"/>
        <v>#DIV/0!</v>
      </c>
      <c r="F42">
        <v>25.34350539165348</v>
      </c>
    </row>
    <row r="43" spans="1:6" x14ac:dyDescent="0.2">
      <c r="A43" s="1" t="s">
        <v>42</v>
      </c>
      <c r="B43">
        <v>121</v>
      </c>
      <c r="C43">
        <v>4.7625000000000002</v>
      </c>
      <c r="D43">
        <v>0.4397226296296296</v>
      </c>
      <c r="E43" t="str">
        <f t="shared" si="0"/>
        <v>Below the poverty line</v>
      </c>
      <c r="F43">
        <v>21.877751984337188</v>
      </c>
    </row>
    <row r="44" spans="1:6" x14ac:dyDescent="0.2">
      <c r="A44" s="1" t="s">
        <v>43</v>
      </c>
      <c r="B44">
        <v>96.274999999999991</v>
      </c>
      <c r="C44">
        <v>13.175000000000001</v>
      </c>
      <c r="D44">
        <v>44.61633801852458</v>
      </c>
      <c r="E44" t="str">
        <f t="shared" si="0"/>
        <v>Above the poverty line</v>
      </c>
      <c r="F44">
        <v>26.204252521986668</v>
      </c>
    </row>
    <row r="45" spans="1:6" x14ac:dyDescent="0.2">
      <c r="A45" s="1" t="s">
        <v>44</v>
      </c>
      <c r="B45">
        <v>54.712499999999999</v>
      </c>
      <c r="C45">
        <v>19.274999999999999</v>
      </c>
      <c r="D45">
        <v>55.523035499999999</v>
      </c>
      <c r="E45" t="str">
        <f t="shared" si="0"/>
        <v>Above the poverty line</v>
      </c>
      <c r="F45">
        <v>12.223957928549433</v>
      </c>
    </row>
    <row r="46" spans="1:6" x14ac:dyDescent="0.2">
      <c r="A46" s="1" t="s">
        <v>175</v>
      </c>
      <c r="B46">
        <v>75.512500000000003</v>
      </c>
      <c r="C46">
        <v>5.4750000000000005</v>
      </c>
      <c r="D46">
        <v>147.44088787061483</v>
      </c>
      <c r="E46" t="str">
        <f t="shared" si="0"/>
        <v>Below the poverty line</v>
      </c>
      <c r="F46">
        <v>23.911472625160645</v>
      </c>
    </row>
    <row r="47" spans="1:6" x14ac:dyDescent="0.2">
      <c r="A47" s="1" t="s">
        <v>46</v>
      </c>
      <c r="B47">
        <v>112.375</v>
      </c>
      <c r="C47">
        <v>10.412499999999998</v>
      </c>
      <c r="D47">
        <v>17.150036825000001</v>
      </c>
      <c r="E47" t="str">
        <f t="shared" si="0"/>
        <v>Below the poverty line</v>
      </c>
      <c r="F47">
        <v>29.43650512008232</v>
      </c>
    </row>
    <row r="48" spans="1:6" x14ac:dyDescent="0.2">
      <c r="A48" s="1" t="s">
        <v>47</v>
      </c>
      <c r="B48">
        <v>116.25</v>
      </c>
      <c r="C48">
        <v>2.5</v>
      </c>
      <c r="D48">
        <v>20.893328792429291</v>
      </c>
      <c r="E48" t="str">
        <f t="shared" si="0"/>
        <v>Below the poverty line</v>
      </c>
      <c r="F48">
        <v>22.4397840321739</v>
      </c>
    </row>
    <row r="49" spans="1:6" x14ac:dyDescent="0.2">
      <c r="A49" s="1" t="s">
        <v>48</v>
      </c>
      <c r="B49">
        <v>89.487499999999983</v>
      </c>
      <c r="C49">
        <v>10.1</v>
      </c>
      <c r="D49">
        <v>3.4088070643218082</v>
      </c>
      <c r="E49" t="str">
        <f t="shared" si="0"/>
        <v>Below the poverty line</v>
      </c>
      <c r="F49" t="e">
        <v>#DIV/0!</v>
      </c>
    </row>
    <row r="50" spans="1:6" x14ac:dyDescent="0.2">
      <c r="A50" s="1" t="s">
        <v>49</v>
      </c>
      <c r="B50">
        <v>16.237500000000001</v>
      </c>
      <c r="C50">
        <v>31.875</v>
      </c>
      <c r="D50">
        <v>23.623195089665725</v>
      </c>
      <c r="E50" t="str">
        <f t="shared" si="0"/>
        <v>Above the poverty line</v>
      </c>
      <c r="F50">
        <v>16.630363644898257</v>
      </c>
    </row>
    <row r="51" spans="1:6" x14ac:dyDescent="0.2">
      <c r="A51" s="1" t="s">
        <v>50</v>
      </c>
      <c r="B51">
        <v>107.3125</v>
      </c>
      <c r="C51">
        <v>3.8125000000000004</v>
      </c>
      <c r="D51">
        <v>3.22540065448562</v>
      </c>
      <c r="E51" t="str">
        <f t="shared" si="0"/>
        <v>Below the poverty line</v>
      </c>
      <c r="F51">
        <v>17.579080862372336</v>
      </c>
    </row>
    <row r="52" spans="1:6" x14ac:dyDescent="0.2">
      <c r="A52" s="1" t="s">
        <v>51</v>
      </c>
      <c r="B52">
        <v>88.024999999999991</v>
      </c>
      <c r="C52">
        <v>2.5</v>
      </c>
      <c r="D52">
        <v>252.50265076039929</v>
      </c>
      <c r="E52" t="str">
        <f t="shared" si="0"/>
        <v>Below the poverty line</v>
      </c>
      <c r="F52" t="e">
        <v>#DIV/0!</v>
      </c>
    </row>
    <row r="53" spans="1:6" x14ac:dyDescent="0.2">
      <c r="A53" s="1" t="s">
        <v>52</v>
      </c>
      <c r="B53">
        <v>104.3125</v>
      </c>
      <c r="C53">
        <v>2.5</v>
      </c>
      <c r="D53">
        <v>2646.1030192001681</v>
      </c>
      <c r="E53" t="str">
        <f t="shared" si="0"/>
        <v>Below the poverty line</v>
      </c>
      <c r="F53">
        <v>23.675201339165348</v>
      </c>
    </row>
    <row r="54" spans="1:6" x14ac:dyDescent="0.2">
      <c r="A54" s="1" t="s">
        <v>53</v>
      </c>
      <c r="B54">
        <v>42.912500000000001</v>
      </c>
      <c r="C54">
        <v>16.712499999999999</v>
      </c>
      <c r="D54">
        <v>12.58277357847215</v>
      </c>
      <c r="E54" t="str">
        <f t="shared" si="0"/>
        <v>Above the poverty line</v>
      </c>
      <c r="F54">
        <v>14.236932106439838</v>
      </c>
    </row>
    <row r="55" spans="1:6" x14ac:dyDescent="0.2">
      <c r="A55" s="1" t="s">
        <v>54</v>
      </c>
      <c r="B55">
        <v>72.075000000000003</v>
      </c>
      <c r="C55">
        <v>15.237499999999999</v>
      </c>
      <c r="D55">
        <v>1.3364304986355158</v>
      </c>
      <c r="E55" t="str">
        <f t="shared" si="0"/>
        <v>Above the poverty line</v>
      </c>
      <c r="F55">
        <v>10.092818167404186</v>
      </c>
    </row>
    <row r="56" spans="1:6" x14ac:dyDescent="0.2">
      <c r="A56" s="1" t="s">
        <v>55</v>
      </c>
      <c r="B56">
        <v>102.81249999999999</v>
      </c>
      <c r="C56">
        <v>4.1499999999999995</v>
      </c>
      <c r="D56">
        <v>10.370047352384695</v>
      </c>
      <c r="E56" t="str">
        <f t="shared" si="0"/>
        <v>Below the poverty line</v>
      </c>
      <c r="F56">
        <v>19.086161034042743</v>
      </c>
    </row>
    <row r="57" spans="1:6" x14ac:dyDescent="0.2">
      <c r="A57" s="1" t="s">
        <v>56</v>
      </c>
      <c r="B57">
        <v>132.375</v>
      </c>
      <c r="C57">
        <v>2.5</v>
      </c>
      <c r="D57">
        <v>3385.3111808931753</v>
      </c>
      <c r="E57" t="str">
        <f t="shared" si="0"/>
        <v>Below the poverty line</v>
      </c>
      <c r="F57">
        <v>38.784667010088981</v>
      </c>
    </row>
    <row r="58" spans="1:6" x14ac:dyDescent="0.2">
      <c r="A58" s="1" t="s">
        <v>57</v>
      </c>
      <c r="B58">
        <v>30.462500000000002</v>
      </c>
      <c r="C58">
        <v>7.9124999999999996</v>
      </c>
      <c r="D58">
        <v>24.918306765872874</v>
      </c>
      <c r="E58" t="str">
        <f t="shared" si="0"/>
        <v>Below the poverty line</v>
      </c>
      <c r="F58" t="e">
        <v>#DIV/0!</v>
      </c>
    </row>
    <row r="59" spans="1:6" x14ac:dyDescent="0.2">
      <c r="A59" s="1" t="s">
        <v>58</v>
      </c>
      <c r="B59">
        <v>79.875</v>
      </c>
      <c r="C59">
        <v>2.5</v>
      </c>
      <c r="D59">
        <v>319.06918216251285</v>
      </c>
      <c r="E59" t="str">
        <f t="shared" si="0"/>
        <v>Below the poverty line</v>
      </c>
      <c r="F59">
        <v>20.895009382293306</v>
      </c>
    </row>
    <row r="60" spans="1:6" x14ac:dyDescent="0.2">
      <c r="A60" s="1" t="s">
        <v>59</v>
      </c>
      <c r="B60">
        <v>106.75</v>
      </c>
      <c r="C60" t="e">
        <v>#DIV/0!</v>
      </c>
      <c r="D60">
        <v>0.76365896296296287</v>
      </c>
      <c r="E60" t="e">
        <f t="shared" si="0"/>
        <v>#DIV/0!</v>
      </c>
      <c r="F60">
        <v>21.899483267383353</v>
      </c>
    </row>
    <row r="61" spans="1:6" x14ac:dyDescent="0.2">
      <c r="A61" s="1" t="s">
        <v>60</v>
      </c>
      <c r="B61">
        <v>139.375</v>
      </c>
      <c r="C61">
        <v>17.987499999999997</v>
      </c>
      <c r="D61">
        <v>35.303600851462484</v>
      </c>
      <c r="E61" t="str">
        <f t="shared" si="0"/>
        <v>Above the poverty line</v>
      </c>
      <c r="F61">
        <v>22.981684384047384</v>
      </c>
    </row>
    <row r="62" spans="1:6" x14ac:dyDescent="0.2">
      <c r="A62" s="1" t="s">
        <v>61</v>
      </c>
      <c r="B62">
        <v>34.637499999999996</v>
      </c>
      <c r="C62" t="e">
        <v>#DIV/0!</v>
      </c>
      <c r="D62">
        <v>6.0457551653149313</v>
      </c>
      <c r="E62" t="e">
        <f t="shared" si="0"/>
        <v>#DIV/0!</v>
      </c>
      <c r="F62">
        <v>26.609629668481027</v>
      </c>
    </row>
    <row r="63" spans="1:6" x14ac:dyDescent="0.2">
      <c r="A63" s="1" t="s">
        <v>62</v>
      </c>
      <c r="B63">
        <v>29.450000000000003</v>
      </c>
      <c r="C63" t="e">
        <v>#DIV/0!</v>
      </c>
      <c r="D63">
        <v>0.74482078352377989</v>
      </c>
      <c r="E63" t="e">
        <f t="shared" si="0"/>
        <v>#DIV/0!</v>
      </c>
      <c r="F63">
        <v>28.659238318278351</v>
      </c>
    </row>
    <row r="64" spans="1:6" x14ac:dyDescent="0.2">
      <c r="A64" s="1" t="s">
        <v>63</v>
      </c>
      <c r="B64">
        <v>110.875</v>
      </c>
      <c r="C64">
        <v>7.0875000000000004</v>
      </c>
      <c r="D64">
        <v>1.7942382313506158</v>
      </c>
      <c r="E64" t="str">
        <f t="shared" si="0"/>
        <v>Below the poverty line</v>
      </c>
      <c r="F64">
        <v>31.855894367501083</v>
      </c>
    </row>
    <row r="65" spans="1:6" x14ac:dyDescent="0.2">
      <c r="A65" s="1" t="s">
        <v>64</v>
      </c>
      <c r="B65">
        <v>53.6875</v>
      </c>
      <c r="C65">
        <v>50.237499999999997</v>
      </c>
      <c r="D65">
        <v>5.943677412807892</v>
      </c>
      <c r="E65" t="str">
        <f t="shared" si="0"/>
        <v>Above the poverty line</v>
      </c>
      <c r="F65">
        <v>21.776138669310399</v>
      </c>
    </row>
    <row r="66" spans="1:6" x14ac:dyDescent="0.2">
      <c r="A66" s="1" t="s">
        <v>65</v>
      </c>
      <c r="B66">
        <v>127</v>
      </c>
      <c r="C66">
        <v>20.937500000000004</v>
      </c>
      <c r="D66">
        <v>12.87361387344427</v>
      </c>
      <c r="E66" t="str">
        <f t="shared" si="0"/>
        <v>Above the poverty line</v>
      </c>
      <c r="F66">
        <v>38.871530399236612</v>
      </c>
    </row>
    <row r="67" spans="1:6" x14ac:dyDescent="0.2">
      <c r="A67" s="1" t="s">
        <v>66</v>
      </c>
      <c r="B67">
        <v>96.262500000000003</v>
      </c>
      <c r="C67">
        <v>2.5</v>
      </c>
      <c r="D67">
        <v>136.10997434695989</v>
      </c>
      <c r="E67" t="str">
        <f t="shared" ref="E67:E130" si="1">IF(C67&gt;12.7,"Above the poverty line","Below the poverty line")</f>
        <v>Below the poverty line</v>
      </c>
      <c r="F67" t="e">
        <v>#DIV/0!</v>
      </c>
    </row>
    <row r="68" spans="1:6" x14ac:dyDescent="0.2">
      <c r="A68" s="1" t="s">
        <v>67</v>
      </c>
      <c r="B68">
        <v>130.625</v>
      </c>
      <c r="C68">
        <v>2.5</v>
      </c>
      <c r="D68">
        <v>17.450321854190946</v>
      </c>
      <c r="E68" t="str">
        <f t="shared" si="1"/>
        <v>Below the poverty line</v>
      </c>
      <c r="F68">
        <v>22.405272018692937</v>
      </c>
    </row>
    <row r="69" spans="1:6" x14ac:dyDescent="0.2">
      <c r="A69" s="1" t="s">
        <v>68</v>
      </c>
      <c r="B69">
        <v>60.5625</v>
      </c>
      <c r="C69">
        <v>16.912499999999998</v>
      </c>
      <c r="D69">
        <v>1174.4443788133008</v>
      </c>
      <c r="E69" t="str">
        <f t="shared" si="1"/>
        <v>Above the poverty line</v>
      </c>
      <c r="F69">
        <v>39.651118033458694</v>
      </c>
    </row>
    <row r="70" spans="1:6" x14ac:dyDescent="0.2">
      <c r="A70" s="1" t="s">
        <v>69</v>
      </c>
      <c r="B70">
        <v>40.737499999999997</v>
      </c>
      <c r="C70">
        <v>14.012500000000001</v>
      </c>
      <c r="D70">
        <v>461.64899317109251</v>
      </c>
      <c r="E70" t="str">
        <f t="shared" si="1"/>
        <v>Above the poverty line</v>
      </c>
      <c r="F70">
        <v>15.803201257718833</v>
      </c>
    </row>
    <row r="71" spans="1:6" x14ac:dyDescent="0.2">
      <c r="A71" s="1" t="s">
        <v>174</v>
      </c>
      <c r="B71">
        <v>78.3</v>
      </c>
      <c r="C71">
        <v>5.1499999999999995</v>
      </c>
      <c r="D71">
        <v>361.22842782397885</v>
      </c>
      <c r="E71" t="str">
        <f t="shared" si="1"/>
        <v>Below the poverty line</v>
      </c>
      <c r="F71">
        <v>20.213436250244911</v>
      </c>
    </row>
    <row r="72" spans="1:6" x14ac:dyDescent="0.2">
      <c r="A72" s="1" t="s">
        <v>71</v>
      </c>
      <c r="B72">
        <v>54.099999999999994</v>
      </c>
      <c r="C72">
        <v>23.3125</v>
      </c>
      <c r="D72">
        <v>99.313715184461202</v>
      </c>
      <c r="E72" t="str">
        <f t="shared" si="1"/>
        <v>Above the poverty line</v>
      </c>
      <c r="F72">
        <v>20.152590248931414</v>
      </c>
    </row>
    <row r="73" spans="1:6" x14ac:dyDescent="0.2">
      <c r="A73" s="1" t="s">
        <v>72</v>
      </c>
      <c r="B73">
        <v>118.875</v>
      </c>
      <c r="C73">
        <v>2.5</v>
      </c>
      <c r="D73">
        <v>253.33917824708215</v>
      </c>
      <c r="E73" t="str">
        <f t="shared" si="1"/>
        <v>Below the poverty line</v>
      </c>
      <c r="F73">
        <v>22.904854836044692</v>
      </c>
    </row>
    <row r="74" spans="1:6" x14ac:dyDescent="0.2">
      <c r="A74" s="1" t="s">
        <v>73</v>
      </c>
      <c r="B74">
        <v>73.400000000000006</v>
      </c>
      <c r="C74">
        <v>2.5</v>
      </c>
      <c r="D74">
        <v>189.14171028851806</v>
      </c>
      <c r="E74" t="str">
        <f t="shared" si="1"/>
        <v>Below the poverty line</v>
      </c>
      <c r="F74">
        <v>27.141601634219647</v>
      </c>
    </row>
    <row r="75" spans="1:6" x14ac:dyDescent="0.2">
      <c r="A75" s="1" t="s">
        <v>74</v>
      </c>
      <c r="B75">
        <v>83.362499999999997</v>
      </c>
      <c r="C75">
        <v>2.5</v>
      </c>
      <c r="D75">
        <v>2187.0777041689184</v>
      </c>
      <c r="E75" t="str">
        <f t="shared" si="1"/>
        <v>Below the poverty line</v>
      </c>
      <c r="F75">
        <v>23.043714829261269</v>
      </c>
    </row>
    <row r="76" spans="1:6" x14ac:dyDescent="0.2">
      <c r="A76" s="1" t="s">
        <v>75</v>
      </c>
      <c r="B76">
        <v>138</v>
      </c>
      <c r="C76">
        <v>9.3624999999999989</v>
      </c>
      <c r="D76">
        <v>12.619420804416741</v>
      </c>
      <c r="E76" t="str">
        <f t="shared" si="1"/>
        <v>Below the poverty line</v>
      </c>
      <c r="F76">
        <v>28.064937533322464</v>
      </c>
    </row>
    <row r="77" spans="1:6" x14ac:dyDescent="0.2">
      <c r="A77" s="1" t="s">
        <v>76</v>
      </c>
      <c r="B77">
        <v>75.837500000000006</v>
      </c>
      <c r="C77">
        <v>2.5499999999999998</v>
      </c>
      <c r="D77">
        <v>4828.7332197772876</v>
      </c>
      <c r="E77" t="str">
        <f t="shared" si="1"/>
        <v>Below the poverty line</v>
      </c>
      <c r="F77">
        <v>20.270089816101283</v>
      </c>
    </row>
    <row r="78" spans="1:6" x14ac:dyDescent="0.2">
      <c r="A78" s="1" t="s">
        <v>77</v>
      </c>
      <c r="B78">
        <v>128.75</v>
      </c>
      <c r="C78">
        <v>7.2625000000000002</v>
      </c>
      <c r="D78">
        <v>19.763120615337776</v>
      </c>
      <c r="E78" t="str">
        <f t="shared" si="1"/>
        <v>Below the poverty line</v>
      </c>
      <c r="F78">
        <v>28.599067496742002</v>
      </c>
    </row>
    <row r="79" spans="1:6" x14ac:dyDescent="0.2">
      <c r="A79" s="1" t="s">
        <v>78</v>
      </c>
      <c r="B79">
        <v>81.3125</v>
      </c>
      <c r="C79">
        <v>4.0250000000000004</v>
      </c>
      <c r="D79">
        <v>108.6510111901798</v>
      </c>
      <c r="E79" t="str">
        <f t="shared" si="1"/>
        <v>Below the poverty line</v>
      </c>
      <c r="F79">
        <v>32.028890450133296</v>
      </c>
    </row>
    <row r="80" spans="1:6" x14ac:dyDescent="0.2">
      <c r="A80" s="1" t="s">
        <v>79</v>
      </c>
      <c r="B80">
        <v>46.999999999999993</v>
      </c>
      <c r="C80">
        <v>25.049999999999997</v>
      </c>
      <c r="D80">
        <v>32.675096344928129</v>
      </c>
      <c r="E80" t="str">
        <f t="shared" si="1"/>
        <v>Above the poverty line</v>
      </c>
      <c r="F80">
        <v>16.324942320133161</v>
      </c>
    </row>
    <row r="81" spans="1:6" x14ac:dyDescent="0.2">
      <c r="A81" s="1" t="s">
        <v>80</v>
      </c>
      <c r="B81">
        <v>125.25</v>
      </c>
      <c r="C81">
        <v>4.8875000000000002</v>
      </c>
      <c r="D81">
        <v>0.12909233807070658</v>
      </c>
      <c r="E81" t="str">
        <f t="shared" si="1"/>
        <v>Below the poverty line</v>
      </c>
      <c r="F81">
        <v>21.566071978790276</v>
      </c>
    </row>
    <row r="82" spans="1:6" x14ac:dyDescent="0.2">
      <c r="A82" s="1" t="s">
        <v>81</v>
      </c>
      <c r="B82">
        <v>104.75</v>
      </c>
      <c r="C82">
        <v>2.5</v>
      </c>
      <c r="D82">
        <v>117.38672007076941</v>
      </c>
      <c r="E82" t="str">
        <f t="shared" si="1"/>
        <v>Below the poverty line</v>
      </c>
      <c r="F82">
        <v>21.622595739468156</v>
      </c>
    </row>
    <row r="83" spans="1:6" x14ac:dyDescent="0.2">
      <c r="A83" s="1" t="s">
        <v>82</v>
      </c>
      <c r="B83">
        <v>72.337500000000006</v>
      </c>
      <c r="C83">
        <v>8.9250000000000007</v>
      </c>
      <c r="D83">
        <v>4.1166887750672343</v>
      </c>
      <c r="E83" t="str">
        <f t="shared" si="1"/>
        <v>Below the poverty line</v>
      </c>
      <c r="F83">
        <v>21.47942826465902</v>
      </c>
    </row>
    <row r="84" spans="1:6" x14ac:dyDescent="0.2">
      <c r="A84" s="1" t="s">
        <v>173</v>
      </c>
      <c r="B84">
        <v>17.237499999999997</v>
      </c>
      <c r="C84" t="e">
        <v>#DIV/0!</v>
      </c>
      <c r="D84">
        <v>4.7381690022843213</v>
      </c>
      <c r="E84" t="e">
        <f t="shared" si="1"/>
        <v>#DIV/0!</v>
      </c>
      <c r="F84" t="e">
        <v>#DIV/0!</v>
      </c>
    </row>
    <row r="85" spans="1:6" x14ac:dyDescent="0.2">
      <c r="A85" s="1" t="s">
        <v>84</v>
      </c>
      <c r="B85">
        <v>97.862500000000011</v>
      </c>
      <c r="C85">
        <v>2.5</v>
      </c>
      <c r="D85">
        <v>28.560923211248067</v>
      </c>
      <c r="E85" t="str">
        <f t="shared" si="1"/>
        <v>Below the poverty line</v>
      </c>
      <c r="F85">
        <v>30.492450349159871</v>
      </c>
    </row>
    <row r="86" spans="1:6" x14ac:dyDescent="0.2">
      <c r="A86" s="1" t="s">
        <v>85</v>
      </c>
      <c r="B86">
        <v>130.25</v>
      </c>
      <c r="C86">
        <v>11.2125</v>
      </c>
      <c r="D86">
        <v>27.842140975107789</v>
      </c>
      <c r="E86" t="str">
        <f t="shared" si="1"/>
        <v>Below the poverty line</v>
      </c>
      <c r="F86">
        <v>28.873904596697429</v>
      </c>
    </row>
    <row r="87" spans="1:6" x14ac:dyDescent="0.2">
      <c r="A87" s="1" t="s">
        <v>86</v>
      </c>
      <c r="B87">
        <v>46.975000000000001</v>
      </c>
      <c r="C87">
        <v>12.5625</v>
      </c>
      <c r="D87">
        <v>1.7620257151880345</v>
      </c>
      <c r="E87" t="str">
        <f t="shared" si="1"/>
        <v>Below the poverty line</v>
      </c>
      <c r="F87">
        <v>29.175842655237805</v>
      </c>
    </row>
    <row r="88" spans="1:6" x14ac:dyDescent="0.2">
      <c r="A88" s="1" t="s">
        <v>87</v>
      </c>
      <c r="B88">
        <v>17.262499999999999</v>
      </c>
      <c r="C88">
        <v>33.662500000000001</v>
      </c>
      <c r="D88">
        <v>1.4964999999999999</v>
      </c>
      <c r="E88" t="str">
        <f t="shared" si="1"/>
        <v>Above the poverty line</v>
      </c>
      <c r="F88" t="e">
        <v>#DIV/0!</v>
      </c>
    </row>
    <row r="89" spans="1:6" x14ac:dyDescent="0.2">
      <c r="A89" s="1" t="s">
        <v>88</v>
      </c>
      <c r="B89">
        <v>128</v>
      </c>
      <c r="C89">
        <v>2.5</v>
      </c>
      <c r="D89">
        <v>38.811366234191894</v>
      </c>
      <c r="E89" t="str">
        <f t="shared" si="1"/>
        <v>Below the poverty line</v>
      </c>
      <c r="F89">
        <v>34.808581077886586</v>
      </c>
    </row>
    <row r="90" spans="1:6" x14ac:dyDescent="0.2">
      <c r="A90" s="1" t="s">
        <v>89</v>
      </c>
      <c r="B90">
        <v>139.125</v>
      </c>
      <c r="C90">
        <v>2.5</v>
      </c>
      <c r="D90">
        <v>50.130668068046809</v>
      </c>
      <c r="E90" t="str">
        <f t="shared" si="1"/>
        <v>Below the poverty line</v>
      </c>
      <c r="F90" t="e">
        <v>#DIV/0!</v>
      </c>
    </row>
    <row r="91" spans="1:6" x14ac:dyDescent="0.2">
      <c r="A91" s="1" t="s">
        <v>90</v>
      </c>
      <c r="B91">
        <v>20.4375</v>
      </c>
      <c r="C91">
        <v>30.85</v>
      </c>
      <c r="D91">
        <v>8.8155876324961007</v>
      </c>
      <c r="E91" t="str">
        <f t="shared" si="1"/>
        <v>Above the poverty line</v>
      </c>
      <c r="F91">
        <v>28.782578561870757</v>
      </c>
    </row>
    <row r="92" spans="1:6" x14ac:dyDescent="0.2">
      <c r="A92" s="1" t="s">
        <v>91</v>
      </c>
      <c r="B92">
        <v>31.0625</v>
      </c>
      <c r="C92">
        <v>17.962500000000002</v>
      </c>
      <c r="D92">
        <v>4.9857742700012739</v>
      </c>
      <c r="E92" t="str">
        <f t="shared" si="1"/>
        <v>Above the poverty line</v>
      </c>
      <c r="F92">
        <v>26.23219611746751</v>
      </c>
    </row>
    <row r="93" spans="1:6" x14ac:dyDescent="0.2">
      <c r="A93" s="1" t="s">
        <v>92</v>
      </c>
      <c r="B93">
        <v>113.3125</v>
      </c>
      <c r="C93">
        <v>3.3874999999999997</v>
      </c>
      <c r="D93">
        <v>197.32764629588237</v>
      </c>
      <c r="E93" t="str">
        <f t="shared" si="1"/>
        <v>Below the poverty line</v>
      </c>
      <c r="F93" t="e">
        <v>#DIV/0!</v>
      </c>
    </row>
    <row r="94" spans="1:6" x14ac:dyDescent="0.2">
      <c r="A94" s="1" t="s">
        <v>93</v>
      </c>
      <c r="B94">
        <v>96.325000000000003</v>
      </c>
      <c r="C94" t="e">
        <v>#DIV/0!</v>
      </c>
      <c r="D94">
        <v>2.0151312285156249</v>
      </c>
      <c r="E94" t="e">
        <f t="shared" si="1"/>
        <v>#DIV/0!</v>
      </c>
      <c r="F94">
        <v>23.173966179859811</v>
      </c>
    </row>
    <row r="95" spans="1:6" x14ac:dyDescent="0.2">
      <c r="A95" s="1" t="s">
        <v>94</v>
      </c>
      <c r="B95">
        <v>33.125</v>
      </c>
      <c r="C95">
        <v>9.15</v>
      </c>
      <c r="D95">
        <v>8.7603142745976772</v>
      </c>
      <c r="E95" t="str">
        <f t="shared" si="1"/>
        <v>Below the poverty line</v>
      </c>
      <c r="F95">
        <v>25.592223593806889</v>
      </c>
    </row>
    <row r="96" spans="1:6" x14ac:dyDescent="0.2">
      <c r="A96" s="1" t="s">
        <v>95</v>
      </c>
      <c r="B96">
        <v>160.25</v>
      </c>
      <c r="C96">
        <v>2.5</v>
      </c>
      <c r="D96">
        <v>8.035745140149773</v>
      </c>
      <c r="E96" t="str">
        <f t="shared" si="1"/>
        <v>Below the poverty line</v>
      </c>
      <c r="F96">
        <v>31.709022270375815</v>
      </c>
    </row>
    <row r="97" spans="1:6" x14ac:dyDescent="0.2">
      <c r="A97" s="1" t="s">
        <v>96</v>
      </c>
      <c r="B97">
        <v>97.612499999999997</v>
      </c>
      <c r="C97">
        <v>7.5750000000000011</v>
      </c>
      <c r="D97">
        <v>4.5500798616956635</v>
      </c>
      <c r="E97" t="str">
        <f t="shared" si="1"/>
        <v>Below the poverty line</v>
      </c>
      <c r="F97">
        <v>26.011971724566806</v>
      </c>
    </row>
    <row r="98" spans="1:6" x14ac:dyDescent="0.2">
      <c r="A98" s="1" t="s">
        <v>97</v>
      </c>
      <c r="B98">
        <v>94.787499999999994</v>
      </c>
      <c r="C98">
        <v>5.2125000000000004</v>
      </c>
      <c r="D98">
        <v>8.5745388120806254</v>
      </c>
      <c r="E98" t="str">
        <f t="shared" si="1"/>
        <v>Below the poverty line</v>
      </c>
      <c r="F98" t="e">
        <v>#DIV/0!</v>
      </c>
    </row>
    <row r="99" spans="1:6" x14ac:dyDescent="0.2">
      <c r="A99" s="1" t="s">
        <v>98</v>
      </c>
      <c r="B99">
        <v>134.75</v>
      </c>
      <c r="C99">
        <v>4.4124999999999996</v>
      </c>
      <c r="D99">
        <v>1009.5294570577337</v>
      </c>
      <c r="E99" t="str">
        <f t="shared" si="1"/>
        <v>Below the poverty line</v>
      </c>
      <c r="F99">
        <v>27.933033512267556</v>
      </c>
    </row>
    <row r="100" spans="1:6" x14ac:dyDescent="0.2">
      <c r="A100" s="1" t="s">
        <v>99</v>
      </c>
      <c r="B100">
        <v>75.012500000000003</v>
      </c>
      <c r="C100" t="e">
        <v>#DIV/0!</v>
      </c>
      <c r="D100">
        <v>4.8259264828158495</v>
      </c>
      <c r="E100" t="e">
        <f t="shared" si="1"/>
        <v>#DIV/0!</v>
      </c>
      <c r="F100">
        <v>35.153297085259133</v>
      </c>
    </row>
    <row r="101" spans="1:6" x14ac:dyDescent="0.2">
      <c r="A101" s="1" t="s">
        <v>100</v>
      </c>
      <c r="B101">
        <v>37.9</v>
      </c>
      <c r="C101">
        <v>21.174999999999997</v>
      </c>
      <c r="D101">
        <v>4.4640305515451066</v>
      </c>
      <c r="E101" t="str">
        <f t="shared" si="1"/>
        <v>Above the poverty line</v>
      </c>
      <c r="F101">
        <v>24.198201817982667</v>
      </c>
    </row>
    <row r="102" spans="1:6" x14ac:dyDescent="0.2">
      <c r="A102" s="1" t="s">
        <v>101</v>
      </c>
      <c r="B102">
        <v>127.25</v>
      </c>
      <c r="C102">
        <v>2.5</v>
      </c>
      <c r="D102">
        <v>3.7769049474612779</v>
      </c>
      <c r="E102" t="str">
        <f t="shared" si="1"/>
        <v>Below the poverty line</v>
      </c>
      <c r="F102">
        <v>18.846874903868052</v>
      </c>
    </row>
    <row r="103" spans="1:6" x14ac:dyDescent="0.2">
      <c r="A103" s="1" t="s">
        <v>102</v>
      </c>
      <c r="B103">
        <v>107.41249999999999</v>
      </c>
      <c r="C103">
        <v>5.3624999999999989</v>
      </c>
      <c r="D103">
        <v>83.271674628691201</v>
      </c>
      <c r="E103" t="str">
        <f t="shared" si="1"/>
        <v>Below the poverty line</v>
      </c>
      <c r="F103">
        <v>22.958448207819774</v>
      </c>
    </row>
    <row r="104" spans="1:6" x14ac:dyDescent="0.2">
      <c r="A104" s="1" t="s">
        <v>103</v>
      </c>
      <c r="B104">
        <v>29.425000000000001</v>
      </c>
      <c r="C104">
        <v>25.924999999999997</v>
      </c>
      <c r="D104">
        <v>11.011838614902503</v>
      </c>
      <c r="E104" t="str">
        <f t="shared" si="1"/>
        <v>Above the poverty line</v>
      </c>
      <c r="F104">
        <v>25.459150323405687</v>
      </c>
    </row>
    <row r="105" spans="1:6" x14ac:dyDescent="0.2">
      <c r="A105" s="1" t="s">
        <v>104</v>
      </c>
      <c r="B105">
        <v>45.800000000000004</v>
      </c>
      <c r="C105">
        <v>16.55</v>
      </c>
      <c r="D105">
        <v>25.863441668283006</v>
      </c>
      <c r="E105" t="str">
        <f t="shared" si="1"/>
        <v>Above the poverty line</v>
      </c>
      <c r="F105" t="e">
        <v>#DIV/0!</v>
      </c>
    </row>
    <row r="106" spans="1:6" x14ac:dyDescent="0.2">
      <c r="A106" s="1" t="s">
        <v>105</v>
      </c>
      <c r="B106">
        <v>50.099999999999994</v>
      </c>
      <c r="C106">
        <v>23.612500000000001</v>
      </c>
      <c r="D106">
        <v>8.4847055654842247</v>
      </c>
      <c r="E106" t="str">
        <f t="shared" si="1"/>
        <v>Above the poverty line</v>
      </c>
      <c r="F106">
        <v>19.355265409040697</v>
      </c>
    </row>
    <row r="107" spans="1:6" x14ac:dyDescent="0.2">
      <c r="A107" s="1" t="s">
        <v>106</v>
      </c>
      <c r="B107">
        <v>12.762500000000001</v>
      </c>
      <c r="C107">
        <v>10.95</v>
      </c>
      <c r="D107">
        <v>11.192439360684846</v>
      </c>
      <c r="E107" t="str">
        <f t="shared" si="1"/>
        <v>Below the poverty line</v>
      </c>
      <c r="F107">
        <v>29.262484925910105</v>
      </c>
    </row>
    <row r="108" spans="1:6" x14ac:dyDescent="0.2">
      <c r="A108" s="1" t="s">
        <v>107</v>
      </c>
      <c r="B108">
        <v>126.25</v>
      </c>
      <c r="C108">
        <v>2.5</v>
      </c>
      <c r="D108">
        <v>849.22432067491604</v>
      </c>
      <c r="E108" t="str">
        <f t="shared" si="1"/>
        <v>Below the poverty line</v>
      </c>
      <c r="F108">
        <v>20.615168800077718</v>
      </c>
    </row>
    <row r="109" spans="1:6" x14ac:dyDescent="0.2">
      <c r="A109" s="1" t="s">
        <v>108</v>
      </c>
      <c r="B109">
        <v>162.25</v>
      </c>
      <c r="C109">
        <v>2.5</v>
      </c>
      <c r="D109">
        <v>125.89438770826791</v>
      </c>
      <c r="E109" t="str">
        <f t="shared" si="1"/>
        <v>Below the poverty line</v>
      </c>
      <c r="F109">
        <v>26.010475713561043</v>
      </c>
    </row>
    <row r="110" spans="1:6" x14ac:dyDescent="0.2">
      <c r="A110" s="1" t="s">
        <v>109</v>
      </c>
      <c r="B110">
        <v>109.875</v>
      </c>
      <c r="C110">
        <v>20.212500000000002</v>
      </c>
      <c r="D110">
        <v>7.7456032290183732</v>
      </c>
      <c r="E110" t="str">
        <f t="shared" si="1"/>
        <v>Above the poverty line</v>
      </c>
      <c r="F110" t="e">
        <v>#DIV/0!</v>
      </c>
    </row>
    <row r="111" spans="1:6" x14ac:dyDescent="0.2">
      <c r="A111" s="1" t="s">
        <v>110</v>
      </c>
      <c r="B111">
        <v>15.149999999999999</v>
      </c>
      <c r="C111" t="e">
        <v>#DIV/0!</v>
      </c>
      <c r="D111">
        <v>6.2341246414872229</v>
      </c>
      <c r="E111" t="e">
        <f t="shared" si="1"/>
        <v>#DIV/0!</v>
      </c>
      <c r="F111">
        <v>21.855868184869415</v>
      </c>
    </row>
    <row r="112" spans="1:6" x14ac:dyDescent="0.2">
      <c r="A112" s="1" t="s">
        <v>111</v>
      </c>
      <c r="B112">
        <v>27.325000000000003</v>
      </c>
      <c r="C112">
        <v>7.4375000000000009</v>
      </c>
      <c r="D112">
        <v>285.16134610115108</v>
      </c>
      <c r="E112" t="str">
        <f t="shared" si="1"/>
        <v>Below the poverty line</v>
      </c>
      <c r="F112">
        <v>16.854108734897004</v>
      </c>
    </row>
    <row r="113" spans="1:6" x14ac:dyDescent="0.2">
      <c r="A113" s="1" t="s">
        <v>112</v>
      </c>
      <c r="B113">
        <v>105.8625</v>
      </c>
      <c r="C113">
        <v>3.5874999999999995</v>
      </c>
      <c r="D113">
        <v>8.6272450951489841</v>
      </c>
      <c r="E113" t="str">
        <f t="shared" si="1"/>
        <v>Below the poverty line</v>
      </c>
      <c r="F113">
        <v>18.740939097678506</v>
      </c>
    </row>
    <row r="114" spans="1:6" x14ac:dyDescent="0.2">
      <c r="A114" s="1" t="s">
        <v>113</v>
      </c>
      <c r="B114">
        <v>107.625</v>
      </c>
      <c r="C114">
        <v>2.5</v>
      </c>
      <c r="D114">
        <v>398.73971386074101</v>
      </c>
      <c r="E114" t="str">
        <f t="shared" si="1"/>
        <v>Below the poverty line</v>
      </c>
      <c r="F114" t="e">
        <v>#DIV/0!</v>
      </c>
    </row>
    <row r="115" spans="1:6" x14ac:dyDescent="0.2">
      <c r="A115" s="1" t="s">
        <v>114</v>
      </c>
      <c r="B115">
        <v>95.0625</v>
      </c>
      <c r="C115">
        <v>8.8249999999999993</v>
      </c>
      <c r="D115">
        <v>47.148699609882968</v>
      </c>
      <c r="E115" t="str">
        <f t="shared" si="1"/>
        <v>Below the poverty line</v>
      </c>
      <c r="F115">
        <v>21.390662826167134</v>
      </c>
    </row>
    <row r="116" spans="1:6" x14ac:dyDescent="0.2">
      <c r="A116" s="1" t="s">
        <v>115</v>
      </c>
      <c r="B116">
        <v>78.149999999999991</v>
      </c>
      <c r="C116">
        <v>16.625</v>
      </c>
      <c r="D116">
        <v>156.97009170182409</v>
      </c>
      <c r="E116" t="str">
        <f t="shared" si="1"/>
        <v>Above the poverty line</v>
      </c>
      <c r="F116">
        <v>11.13164821766914</v>
      </c>
    </row>
    <row r="117" spans="1:6" x14ac:dyDescent="0.2">
      <c r="A117" s="1" t="s">
        <v>116</v>
      </c>
      <c r="B117">
        <v>85.762499999999989</v>
      </c>
      <c r="C117">
        <v>12.775000000000002</v>
      </c>
      <c r="D117">
        <v>22.927543674999999</v>
      </c>
      <c r="E117" t="str">
        <f t="shared" si="1"/>
        <v>Above the poverty line</v>
      </c>
      <c r="F117" t="e">
        <v>#DIV/0!</v>
      </c>
    </row>
    <row r="118" spans="1:6" x14ac:dyDescent="0.2">
      <c r="A118" s="1" t="s">
        <v>117</v>
      </c>
      <c r="B118">
        <v>70.149999999999991</v>
      </c>
      <c r="C118">
        <v>8.8249999999999993</v>
      </c>
      <c r="D118">
        <v>19.551380724694486</v>
      </c>
      <c r="E118" t="str">
        <f t="shared" si="1"/>
        <v>Below the poverty line</v>
      </c>
      <c r="F118">
        <v>20.06317134992981</v>
      </c>
    </row>
    <row r="119" spans="1:6" x14ac:dyDescent="0.2">
      <c r="A119" s="1" t="s">
        <v>118</v>
      </c>
      <c r="B119">
        <v>61.725000000000001</v>
      </c>
      <c r="C119">
        <v>9.6875</v>
      </c>
      <c r="D119">
        <v>108.04694013570106</v>
      </c>
      <c r="E119" t="str">
        <f t="shared" si="1"/>
        <v>Below the poverty line</v>
      </c>
      <c r="F119">
        <v>21.998244645113413</v>
      </c>
    </row>
    <row r="120" spans="1:6" x14ac:dyDescent="0.2">
      <c r="A120" s="1" t="s">
        <v>119</v>
      </c>
      <c r="B120">
        <v>66.337500000000006</v>
      </c>
      <c r="C120">
        <v>13.399999999999999</v>
      </c>
      <c r="D120">
        <v>160.19295796095557</v>
      </c>
      <c r="E120" t="str">
        <f t="shared" si="1"/>
        <v>Above the poverty line</v>
      </c>
      <c r="F120">
        <v>35.908531297225657</v>
      </c>
    </row>
    <row r="121" spans="1:6" x14ac:dyDescent="0.2">
      <c r="A121" s="1" t="s">
        <v>120</v>
      </c>
      <c r="B121">
        <v>119.375</v>
      </c>
      <c r="C121">
        <v>2.5</v>
      </c>
      <c r="D121">
        <v>436.85358612095115</v>
      </c>
      <c r="E121" t="str">
        <f t="shared" si="1"/>
        <v>Below the poverty line</v>
      </c>
      <c r="F121">
        <v>28.360437514453288</v>
      </c>
    </row>
    <row r="122" spans="1:6" x14ac:dyDescent="0.2">
      <c r="A122" s="1" t="s">
        <v>121</v>
      </c>
      <c r="B122">
        <v>79.587499999999991</v>
      </c>
      <c r="C122">
        <v>2.5</v>
      </c>
      <c r="D122">
        <v>238.70472826785704</v>
      </c>
      <c r="E122" t="str">
        <f t="shared" si="1"/>
        <v>Below the poverty line</v>
      </c>
      <c r="F122">
        <v>23.058108138247846</v>
      </c>
    </row>
    <row r="123" spans="1:6" x14ac:dyDescent="0.2">
      <c r="A123" s="1" t="s">
        <v>122</v>
      </c>
      <c r="B123">
        <v>71.599999999999994</v>
      </c>
      <c r="C123">
        <v>2.5</v>
      </c>
      <c r="D123">
        <v>171.25638130212025</v>
      </c>
      <c r="E123" t="str">
        <f t="shared" si="1"/>
        <v>Below the poverty line</v>
      </c>
      <c r="F123">
        <v>21.498848721257779</v>
      </c>
    </row>
    <row r="124" spans="1:6" x14ac:dyDescent="0.2">
      <c r="A124" s="1" t="s">
        <v>178</v>
      </c>
      <c r="B124">
        <v>135</v>
      </c>
      <c r="C124">
        <v>2.5</v>
      </c>
      <c r="D124">
        <v>1293.28174423224</v>
      </c>
      <c r="E124" t="str">
        <f t="shared" si="1"/>
        <v>Below the poverty line</v>
      </c>
      <c r="F124">
        <v>27.32595861766405</v>
      </c>
    </row>
    <row r="125" spans="1:6" x14ac:dyDescent="0.2">
      <c r="A125" s="1" t="s">
        <v>124</v>
      </c>
      <c r="B125">
        <v>12.63625</v>
      </c>
      <c r="C125">
        <v>26.662499999999994</v>
      </c>
      <c r="D125">
        <v>4.5764773529629839</v>
      </c>
      <c r="E125" t="str">
        <f t="shared" si="1"/>
        <v>Above the poverty line</v>
      </c>
      <c r="F125">
        <v>24.73469017122121</v>
      </c>
    </row>
    <row r="126" spans="1:6" x14ac:dyDescent="0.2">
      <c r="A126" s="1" t="s">
        <v>125</v>
      </c>
      <c r="B126">
        <v>85.325000000000003</v>
      </c>
      <c r="C126">
        <v>2.85</v>
      </c>
      <c r="D126">
        <v>0.57006709457089255</v>
      </c>
      <c r="E126" t="str">
        <f t="shared" si="1"/>
        <v>Below the poverty line</v>
      </c>
      <c r="F126">
        <v>22.483369873278654</v>
      </c>
    </row>
    <row r="127" spans="1:6" x14ac:dyDescent="0.2">
      <c r="A127" s="1" t="s">
        <v>126</v>
      </c>
      <c r="B127">
        <v>56.087500000000006</v>
      </c>
      <c r="C127">
        <v>12.65</v>
      </c>
      <c r="D127">
        <v>0.16694091887589085</v>
      </c>
      <c r="E127" t="str">
        <f t="shared" si="1"/>
        <v>Below the poverty line</v>
      </c>
      <c r="F127">
        <v>27.070959331792725</v>
      </c>
    </row>
    <row r="128" spans="1:6" x14ac:dyDescent="0.2">
      <c r="A128" s="1" t="s">
        <v>127</v>
      </c>
      <c r="B128">
        <v>89.062499999999986</v>
      </c>
      <c r="C128">
        <v>5.3125</v>
      </c>
      <c r="D128">
        <v>435.43982746278266</v>
      </c>
      <c r="E128" t="str">
        <f t="shared" si="1"/>
        <v>Below the poverty line</v>
      </c>
      <c r="F128">
        <v>19.162703390384724</v>
      </c>
    </row>
    <row r="129" spans="1:6" x14ac:dyDescent="0.2">
      <c r="A129" s="1" t="s">
        <v>128</v>
      </c>
      <c r="B129">
        <v>43.787500000000001</v>
      </c>
      <c r="C129">
        <v>11.049999999999999</v>
      </c>
      <c r="D129">
        <v>14.832955156694208</v>
      </c>
      <c r="E129" t="str">
        <f t="shared" si="1"/>
        <v>Below the poverty line</v>
      </c>
      <c r="F129" t="e">
        <v>#DIV/0!</v>
      </c>
    </row>
    <row r="130" spans="1:6" x14ac:dyDescent="0.2">
      <c r="A130" s="1" t="s">
        <v>129</v>
      </c>
      <c r="B130">
        <v>78.275000000000006</v>
      </c>
      <c r="C130">
        <v>2.625</v>
      </c>
      <c r="D130">
        <v>43.252544206556458</v>
      </c>
      <c r="E130" t="str">
        <f t="shared" si="1"/>
        <v>Below the poverty line</v>
      </c>
      <c r="F130">
        <v>20.54708227256431</v>
      </c>
    </row>
    <row r="131" spans="1:6" x14ac:dyDescent="0.2">
      <c r="A131" s="1" t="s">
        <v>130</v>
      </c>
      <c r="B131">
        <v>16.324999999999999</v>
      </c>
      <c r="C131">
        <v>38.200000000000003</v>
      </c>
      <c r="D131">
        <v>2.2507419066568239</v>
      </c>
      <c r="E131" t="str">
        <f t="shared" ref="E131:E165" si="2">IF(C131&gt;12.7,"Above the poverty line","Below the poverty line")</f>
        <v>Above the poverty line</v>
      </c>
      <c r="F131">
        <v>10.755105251873834</v>
      </c>
    </row>
    <row r="132" spans="1:6" x14ac:dyDescent="0.2">
      <c r="A132" s="1" t="s">
        <v>131</v>
      </c>
      <c r="B132">
        <v>131.25</v>
      </c>
      <c r="C132">
        <v>4.3000000000000007</v>
      </c>
      <c r="D132">
        <v>86.669494557683961</v>
      </c>
      <c r="E132" t="str">
        <f t="shared" si="2"/>
        <v>Below the poverty line</v>
      </c>
      <c r="F132">
        <v>29.76400807007882</v>
      </c>
    </row>
    <row r="133" spans="1:6" x14ac:dyDescent="0.2">
      <c r="A133" s="1" t="s">
        <v>132</v>
      </c>
      <c r="B133">
        <v>69.099999999999994</v>
      </c>
      <c r="C133">
        <v>2.5</v>
      </c>
      <c r="D133">
        <v>48.351995822418303</v>
      </c>
      <c r="E133" t="str">
        <f t="shared" si="2"/>
        <v>Below the poverty line</v>
      </c>
      <c r="F133">
        <v>25.259095953168757</v>
      </c>
    </row>
    <row r="134" spans="1:6" x14ac:dyDescent="0.2">
      <c r="A134" s="1" t="s">
        <v>133</v>
      </c>
      <c r="B134">
        <v>26.6875</v>
      </c>
      <c r="C134">
        <v>10.487499999999999</v>
      </c>
      <c r="D134">
        <v>0.54469358818536828</v>
      </c>
      <c r="E134" t="str">
        <f t="shared" si="2"/>
        <v>Below the poverty line</v>
      </c>
      <c r="F134">
        <v>23.209424523310489</v>
      </c>
    </row>
    <row r="135" spans="1:6" x14ac:dyDescent="0.2">
      <c r="A135" s="1" t="s">
        <v>134</v>
      </c>
      <c r="B135">
        <v>90.912500000000009</v>
      </c>
      <c r="C135">
        <v>3.6625000000000001</v>
      </c>
      <c r="D135">
        <v>288.44007888594228</v>
      </c>
      <c r="E135" t="str">
        <f t="shared" si="2"/>
        <v>Below the poverty line</v>
      </c>
      <c r="F135">
        <v>12.001719350013625</v>
      </c>
    </row>
    <row r="136" spans="1:6" x14ac:dyDescent="0.2">
      <c r="A136" s="1" t="s">
        <v>135</v>
      </c>
      <c r="B136">
        <v>83.712500000000006</v>
      </c>
      <c r="C136">
        <v>2.5</v>
      </c>
      <c r="D136">
        <v>1460.5708336473365</v>
      </c>
      <c r="E136" t="str">
        <f t="shared" si="2"/>
        <v>Below the poverty line</v>
      </c>
      <c r="F136">
        <v>23.326768870761089</v>
      </c>
    </row>
    <row r="137" spans="1:6" x14ac:dyDescent="0.2">
      <c r="A137" s="1" t="s">
        <v>136</v>
      </c>
      <c r="B137">
        <v>76.987499999999997</v>
      </c>
      <c r="C137">
        <v>10.987500000000001</v>
      </c>
      <c r="D137">
        <v>35.852523379169959</v>
      </c>
      <c r="E137" t="str">
        <f t="shared" si="2"/>
        <v>Below the poverty line</v>
      </c>
      <c r="F137">
        <v>25.005992509357707</v>
      </c>
    </row>
    <row r="138" spans="1:6" x14ac:dyDescent="0.2">
      <c r="A138" s="1" t="s">
        <v>137</v>
      </c>
      <c r="B138">
        <v>111.625</v>
      </c>
      <c r="C138" t="e">
        <v>#DIV/0!</v>
      </c>
      <c r="D138">
        <v>1.3609117500000001</v>
      </c>
      <c r="E138" t="e">
        <f t="shared" si="2"/>
        <v>#DIV/0!</v>
      </c>
      <c r="F138">
        <v>22.909393237501188</v>
      </c>
    </row>
    <row r="139" spans="1:6" x14ac:dyDescent="0.2">
      <c r="A139" s="1" t="s">
        <v>138</v>
      </c>
      <c r="B139">
        <v>122</v>
      </c>
      <c r="C139">
        <v>6.1374999999999993</v>
      </c>
      <c r="D139">
        <v>0.66643190740740732</v>
      </c>
      <c r="E139" t="str">
        <f t="shared" si="2"/>
        <v>Below the poverty line</v>
      </c>
      <c r="F139">
        <v>26.124983848803922</v>
      </c>
    </row>
    <row r="140" spans="1:6" x14ac:dyDescent="0.2">
      <c r="A140" s="1" t="s">
        <v>139</v>
      </c>
      <c r="B140">
        <v>73.112499999999997</v>
      </c>
      <c r="C140">
        <v>20.0625</v>
      </c>
      <c r="D140">
        <v>46.551285013396289</v>
      </c>
      <c r="E140" t="str">
        <f t="shared" si="2"/>
        <v>Above the poverty line</v>
      </c>
      <c r="F140">
        <v>24.147695979130511</v>
      </c>
    </row>
    <row r="141" spans="1:6" x14ac:dyDescent="0.2">
      <c r="A141" s="1" t="s">
        <v>140</v>
      </c>
      <c r="B141">
        <v>125.625</v>
      </c>
      <c r="C141">
        <v>8.1624999999999996</v>
      </c>
      <c r="D141">
        <v>3.2428428319276619</v>
      </c>
      <c r="E141" t="str">
        <f t="shared" si="2"/>
        <v>Below the poverty line</v>
      </c>
      <c r="F141">
        <v>21.899987581504355</v>
      </c>
    </row>
    <row r="142" spans="1:6" x14ac:dyDescent="0.2">
      <c r="A142" s="1" t="s">
        <v>141</v>
      </c>
      <c r="B142">
        <v>111.25</v>
      </c>
      <c r="C142">
        <v>2.5</v>
      </c>
      <c r="D142">
        <v>467.14729753388292</v>
      </c>
      <c r="E142" t="str">
        <f t="shared" si="2"/>
        <v>Below the poverty line</v>
      </c>
      <c r="F142">
        <v>40.709283800396378</v>
      </c>
    </row>
    <row r="143" spans="1:6" x14ac:dyDescent="0.2">
      <c r="A143" s="1" t="s">
        <v>142</v>
      </c>
      <c r="B143">
        <v>162.5</v>
      </c>
      <c r="C143">
        <v>2.5</v>
      </c>
      <c r="D143">
        <v>501.67605355773497</v>
      </c>
      <c r="E143" t="str">
        <f t="shared" si="2"/>
        <v>Below the poverty line</v>
      </c>
      <c r="F143">
        <v>31.148493303468879</v>
      </c>
    </row>
    <row r="144" spans="1:6" x14ac:dyDescent="0.2">
      <c r="A144" s="1" t="s">
        <v>143</v>
      </c>
      <c r="B144">
        <v>48.962500000000006</v>
      </c>
      <c r="C144" t="e">
        <v>#DIV/0!</v>
      </c>
      <c r="D144">
        <v>4.1726365506667848</v>
      </c>
      <c r="E144" t="e">
        <f t="shared" si="2"/>
        <v>#DIV/0!</v>
      </c>
      <c r="F144">
        <v>26.82137513830606</v>
      </c>
    </row>
    <row r="145" spans="1:6" x14ac:dyDescent="0.2">
      <c r="A145" s="1" t="s">
        <v>144</v>
      </c>
      <c r="B145">
        <v>27.787500000000001</v>
      </c>
      <c r="C145">
        <v>30.45</v>
      </c>
      <c r="D145">
        <v>24.3789304974954</v>
      </c>
      <c r="E145" t="str">
        <f t="shared" si="2"/>
        <v>Above the poverty line</v>
      </c>
      <c r="F145">
        <v>35.655104093733549</v>
      </c>
    </row>
    <row r="146" spans="1:6" x14ac:dyDescent="0.2">
      <c r="A146" s="1" t="s">
        <v>145</v>
      </c>
      <c r="B146">
        <v>106.25</v>
      </c>
      <c r="C146">
        <v>10.149999999999999</v>
      </c>
      <c r="D146">
        <v>264.4485202405877</v>
      </c>
      <c r="E146" t="str">
        <f t="shared" si="2"/>
        <v>Below the poverty line</v>
      </c>
      <c r="F146" t="e">
        <v>#DIV/0!</v>
      </c>
    </row>
    <row r="147" spans="1:6" x14ac:dyDescent="0.2">
      <c r="A147" s="1" t="s">
        <v>146</v>
      </c>
      <c r="B147">
        <v>28.137500000000003</v>
      </c>
      <c r="C147">
        <v>31.849999999999998</v>
      </c>
      <c r="D147">
        <v>0.59298965508446821</v>
      </c>
      <c r="E147" t="str">
        <f t="shared" si="2"/>
        <v>Above the poverty line</v>
      </c>
      <c r="F147">
        <v>24.478619263320773</v>
      </c>
    </row>
    <row r="148" spans="1:6" x14ac:dyDescent="0.2">
      <c r="A148" s="1" t="s">
        <v>147</v>
      </c>
      <c r="B148">
        <v>27.737500000000004</v>
      </c>
      <c r="C148">
        <v>24.387499999999999</v>
      </c>
      <c r="D148">
        <v>2.9211451111656381</v>
      </c>
      <c r="E148" t="str">
        <f t="shared" si="2"/>
        <v>Above the poverty line</v>
      </c>
      <c r="F148">
        <v>28.319016241091692</v>
      </c>
    </row>
    <row r="149" spans="1:6" x14ac:dyDescent="0.2">
      <c r="A149" s="1" t="s">
        <v>148</v>
      </c>
      <c r="B149">
        <v>165.625</v>
      </c>
      <c r="C149">
        <v>8.875</v>
      </c>
      <c r="D149">
        <v>21.763683429841659</v>
      </c>
      <c r="E149" t="str">
        <f t="shared" si="2"/>
        <v>Below the poverty line</v>
      </c>
      <c r="F149" t="e">
        <v>#DIV/0!</v>
      </c>
    </row>
    <row r="150" spans="1:6" x14ac:dyDescent="0.2">
      <c r="A150" s="1" t="s">
        <v>149</v>
      </c>
      <c r="B150">
        <v>96.4</v>
      </c>
      <c r="C150">
        <v>3.6124999999999998</v>
      </c>
      <c r="D150">
        <v>40.399507205156333</v>
      </c>
      <c r="E150" t="str">
        <f t="shared" si="2"/>
        <v>Below the poverty line</v>
      </c>
      <c r="F150">
        <v>24.689469635306075</v>
      </c>
    </row>
    <row r="151" spans="1:6" x14ac:dyDescent="0.2">
      <c r="A151" s="1" t="s">
        <v>150</v>
      </c>
      <c r="B151">
        <v>86.012499999999989</v>
      </c>
      <c r="C151">
        <v>2.5</v>
      </c>
      <c r="D151">
        <v>659.30814618817078</v>
      </c>
      <c r="E151" t="str">
        <f t="shared" si="2"/>
        <v>Below the poverty line</v>
      </c>
      <c r="F151">
        <v>31.985366398267104</v>
      </c>
    </row>
    <row r="152" spans="1:6" x14ac:dyDescent="0.2">
      <c r="A152" s="1" t="s">
        <v>151</v>
      </c>
      <c r="B152">
        <v>24.324999999999999</v>
      </c>
      <c r="C152">
        <v>4.4625000000000004</v>
      </c>
      <c r="D152">
        <v>15.606687152951446</v>
      </c>
      <c r="E152" t="str">
        <f t="shared" si="2"/>
        <v>Below the poverty line</v>
      </c>
      <c r="F152">
        <v>20.938650750420297</v>
      </c>
    </row>
    <row r="153" spans="1:6" x14ac:dyDescent="0.2">
      <c r="A153" s="1" t="s">
        <v>152</v>
      </c>
      <c r="B153">
        <v>27.537500000000001</v>
      </c>
      <c r="C153" t="e">
        <v>#DIV/0!</v>
      </c>
      <c r="D153">
        <v>15.34965441711137</v>
      </c>
      <c r="E153" t="e">
        <f t="shared" si="2"/>
        <v>#DIV/0!</v>
      </c>
      <c r="F153">
        <v>20.417067227089571</v>
      </c>
    </row>
    <row r="154" spans="1:6" x14ac:dyDescent="0.2">
      <c r="A154" s="1" t="s">
        <v>153</v>
      </c>
      <c r="B154">
        <v>135.125</v>
      </c>
      <c r="C154">
        <v>2.5</v>
      </c>
      <c r="D154">
        <v>136.78943136456019</v>
      </c>
      <c r="E154" t="str">
        <f t="shared" si="2"/>
        <v>Below the poverty line</v>
      </c>
      <c r="F154">
        <v>28.003549796144068</v>
      </c>
    </row>
    <row r="155" spans="1:6" x14ac:dyDescent="0.2">
      <c r="A155" s="2" t="s">
        <v>154</v>
      </c>
      <c r="B155">
        <v>97.224999999999994</v>
      </c>
      <c r="C155">
        <v>6.75</v>
      </c>
      <c r="D155">
        <v>262.26366244383934</v>
      </c>
      <c r="E155" t="str">
        <f t="shared" si="2"/>
        <v>Below the poverty line</v>
      </c>
      <c r="F155">
        <v>26.099346978015397</v>
      </c>
    </row>
    <row r="156" spans="1:6" x14ac:dyDescent="0.2">
      <c r="A156" s="1" t="s">
        <v>155</v>
      </c>
      <c r="B156">
        <v>103.05</v>
      </c>
      <c r="C156">
        <v>2.5</v>
      </c>
      <c r="D156">
        <v>2787.0523003490644</v>
      </c>
      <c r="E156" t="str">
        <f t="shared" si="2"/>
        <v>Below the poverty line</v>
      </c>
      <c r="F156" t="e">
        <v>#DIV/0!</v>
      </c>
    </row>
    <row r="157" spans="1:6" x14ac:dyDescent="0.2">
      <c r="A157" s="1" t="s">
        <v>156</v>
      </c>
      <c r="B157">
        <v>173.125</v>
      </c>
      <c r="C157">
        <v>2.5</v>
      </c>
      <c r="D157">
        <v>14357.061793250001</v>
      </c>
      <c r="E157" t="str">
        <f t="shared" si="2"/>
        <v>Below the poverty line</v>
      </c>
      <c r="F157" t="e">
        <v>#DIV/0!</v>
      </c>
    </row>
    <row r="158" spans="1:6" x14ac:dyDescent="0.2">
      <c r="A158" s="1" t="s">
        <v>157</v>
      </c>
      <c r="B158">
        <v>104.575</v>
      </c>
      <c r="C158">
        <v>2.7374999999999998</v>
      </c>
      <c r="D158">
        <v>26.254288749172673</v>
      </c>
      <c r="E158" t="str">
        <f t="shared" si="2"/>
        <v>Below the poverty line</v>
      </c>
      <c r="F158">
        <v>33.390248148835553</v>
      </c>
    </row>
    <row r="159" spans="1:6" x14ac:dyDescent="0.2">
      <c r="A159" s="1" t="s">
        <v>158</v>
      </c>
      <c r="B159">
        <v>32.975000000000001</v>
      </c>
      <c r="C159">
        <v>10.199999999999999</v>
      </c>
      <c r="D159">
        <v>25.720222584473056</v>
      </c>
      <c r="E159" t="str">
        <f t="shared" si="2"/>
        <v>Below the poverty line</v>
      </c>
      <c r="F159">
        <v>31.527105391806025</v>
      </c>
    </row>
    <row r="160" spans="1:6" x14ac:dyDescent="0.2">
      <c r="A160" s="1" t="s">
        <v>159</v>
      </c>
      <c r="B160">
        <v>51.074999999999996</v>
      </c>
      <c r="C160">
        <v>5.625</v>
      </c>
      <c r="D160">
        <v>0.54595758721890064</v>
      </c>
      <c r="E160" t="str">
        <f t="shared" si="2"/>
        <v>Below the poverty line</v>
      </c>
      <c r="F160" t="e">
        <v>#DIV/0!</v>
      </c>
    </row>
    <row r="161" spans="1:6" x14ac:dyDescent="0.2">
      <c r="A161" s="1" t="s">
        <v>172</v>
      </c>
      <c r="B161">
        <v>106.5</v>
      </c>
      <c r="C161">
        <v>3.8125</v>
      </c>
      <c r="D161">
        <v>264.89563803468258</v>
      </c>
      <c r="E161" t="str">
        <f t="shared" si="2"/>
        <v>Below the poverty line</v>
      </c>
      <c r="F161">
        <v>20.673381528892101</v>
      </c>
    </row>
    <row r="162" spans="1:6" x14ac:dyDescent="0.2">
      <c r="A162" s="1" t="s">
        <v>161</v>
      </c>
      <c r="B162">
        <v>29.799999999999997</v>
      </c>
      <c r="C162">
        <v>11.987499999999999</v>
      </c>
      <c r="D162">
        <v>87.232763554659599</v>
      </c>
      <c r="E162" t="str">
        <f t="shared" si="2"/>
        <v>Below the poverty line</v>
      </c>
      <c r="F162">
        <v>32.328826716990868</v>
      </c>
    </row>
    <row r="163" spans="1:6" x14ac:dyDescent="0.2">
      <c r="A163" s="1" t="s">
        <v>171</v>
      </c>
      <c r="B163">
        <v>76.674999999999983</v>
      </c>
      <c r="C163">
        <v>0</v>
      </c>
      <c r="D163">
        <v>23.18840908409198</v>
      </c>
      <c r="E163" t="str">
        <f t="shared" si="2"/>
        <v>Below the poverty line</v>
      </c>
      <c r="F163">
        <v>10.222893201350905</v>
      </c>
    </row>
    <row r="164" spans="1:6" x14ac:dyDescent="0.2">
      <c r="A164" s="1" t="s">
        <v>163</v>
      </c>
      <c r="B164">
        <v>28.462499999999999</v>
      </c>
      <c r="C164">
        <v>0</v>
      </c>
      <c r="D164">
        <v>15.013254454352079</v>
      </c>
      <c r="E164" t="str">
        <f t="shared" si="2"/>
        <v>Below the poverty line</v>
      </c>
      <c r="F164" t="e">
        <v>#DIV/0!</v>
      </c>
    </row>
    <row r="165" spans="1:6" x14ac:dyDescent="0.2">
      <c r="A165" s="1" t="s">
        <v>164</v>
      </c>
      <c r="B165">
        <v>69.3125</v>
      </c>
      <c r="C165">
        <v>0</v>
      </c>
      <c r="D165">
        <v>6.2043356750000003</v>
      </c>
      <c r="E165" t="str">
        <f t="shared" si="2"/>
        <v>Below the poverty line</v>
      </c>
      <c r="F165" t="e"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23F9-E7D8-5345-8A89-60C7C37B4B5F}">
  <dimension ref="A1:C165"/>
  <sheetViews>
    <sheetView workbookViewId="0">
      <selection activeCell="D1" sqref="D1"/>
    </sheetView>
  </sheetViews>
  <sheetFormatPr baseColWidth="10" defaultRowHeight="16" x14ac:dyDescent="0.2"/>
  <cols>
    <col min="1" max="1" width="21.83203125" customWidth="1"/>
    <col min="2" max="2" width="41.5" customWidth="1"/>
    <col min="4" max="4" width="38.5" customWidth="1"/>
  </cols>
  <sheetData>
    <row r="1" spans="1:3" x14ac:dyDescent="0.2">
      <c r="A1" t="s">
        <v>166</v>
      </c>
      <c r="B1" t="s">
        <v>165</v>
      </c>
      <c r="C1" t="s">
        <v>169</v>
      </c>
    </row>
    <row r="2" spans="1:3" x14ac:dyDescent="0.2">
      <c r="A2" t="s">
        <v>1</v>
      </c>
      <c r="B2">
        <v>23.275000000000002</v>
      </c>
      <c r="C2">
        <v>9.8168695042448633</v>
      </c>
    </row>
    <row r="3" spans="1:3" x14ac:dyDescent="0.2">
      <c r="A3" t="s">
        <v>2</v>
      </c>
      <c r="B3">
        <v>107.08750000000001</v>
      </c>
      <c r="C3">
        <v>11.124743221268975</v>
      </c>
    </row>
    <row r="4" spans="1:3" x14ac:dyDescent="0.2">
      <c r="A4" t="s">
        <v>3</v>
      </c>
      <c r="B4">
        <v>81.237499999999997</v>
      </c>
      <c r="C4">
        <v>140.05351242831904</v>
      </c>
    </row>
    <row r="5" spans="1:3" x14ac:dyDescent="0.2">
      <c r="A5" t="s">
        <v>4</v>
      </c>
      <c r="B5">
        <v>41.0625</v>
      </c>
      <c r="C5">
        <v>69.12330846420133</v>
      </c>
    </row>
    <row r="6" spans="1:3" x14ac:dyDescent="0.2">
      <c r="A6" t="s">
        <v>5</v>
      </c>
      <c r="B6">
        <v>86.787500000000009</v>
      </c>
      <c r="C6">
        <v>1.2652727037037037</v>
      </c>
    </row>
    <row r="7" spans="1:3" x14ac:dyDescent="0.2">
      <c r="A7" t="s">
        <v>6</v>
      </c>
      <c r="B7">
        <v>132.25</v>
      </c>
      <c r="C7">
        <v>303.65557273397843</v>
      </c>
    </row>
    <row r="8" spans="1:3" x14ac:dyDescent="0.2">
      <c r="A8" t="s">
        <v>7</v>
      </c>
      <c r="B8">
        <v>100.0125</v>
      </c>
      <c r="C8">
        <v>8.9751826921001605</v>
      </c>
    </row>
    <row r="9" spans="1:3" x14ac:dyDescent="0.2">
      <c r="A9" t="s">
        <v>8</v>
      </c>
      <c r="B9">
        <v>127.125</v>
      </c>
      <c r="C9">
        <v>895.23863647452788</v>
      </c>
    </row>
    <row r="10" spans="1:3" x14ac:dyDescent="0.2">
      <c r="A10" t="s">
        <v>9</v>
      </c>
      <c r="B10">
        <v>130.25</v>
      </c>
      <c r="C10">
        <v>388.7891469765712</v>
      </c>
    </row>
    <row r="11" spans="1:3" x14ac:dyDescent="0.2">
      <c r="A11" t="s">
        <v>10</v>
      </c>
      <c r="B11">
        <v>44.1875</v>
      </c>
      <c r="C11">
        <v>36.794325876914769</v>
      </c>
    </row>
    <row r="12" spans="1:3" x14ac:dyDescent="0.2">
      <c r="A12" t="s">
        <v>11</v>
      </c>
      <c r="B12">
        <v>117.325</v>
      </c>
      <c r="C12">
        <v>10.323387500000001</v>
      </c>
    </row>
    <row r="13" spans="1:3" x14ac:dyDescent="0.2">
      <c r="A13" t="s">
        <v>12</v>
      </c>
      <c r="B13">
        <v>22.837499999999999</v>
      </c>
      <c r="C13">
        <v>86.385010402150641</v>
      </c>
    </row>
    <row r="14" spans="1:3" x14ac:dyDescent="0.2">
      <c r="A14" t="s">
        <v>13</v>
      </c>
      <c r="B14">
        <v>158</v>
      </c>
      <c r="C14">
        <v>4.5354999999999999</v>
      </c>
    </row>
    <row r="15" spans="1:3" x14ac:dyDescent="0.2">
      <c r="A15" t="s">
        <v>14</v>
      </c>
      <c r="B15">
        <v>106.91249999999999</v>
      </c>
      <c r="C15">
        <v>48.467318341565004</v>
      </c>
    </row>
    <row r="16" spans="1:3" x14ac:dyDescent="0.2">
      <c r="A16" t="s">
        <v>15</v>
      </c>
      <c r="B16">
        <v>145.25</v>
      </c>
      <c r="C16">
        <v>468.70294643436671</v>
      </c>
    </row>
    <row r="17" spans="1:3" x14ac:dyDescent="0.2">
      <c r="A17" t="s">
        <v>16</v>
      </c>
      <c r="B17">
        <v>119</v>
      </c>
      <c r="C17">
        <v>1.2876000000000001</v>
      </c>
    </row>
    <row r="18" spans="1:3" x14ac:dyDescent="0.2">
      <c r="A18" t="s">
        <v>17</v>
      </c>
      <c r="B18">
        <v>14.149999999999999</v>
      </c>
      <c r="C18">
        <v>8.658496038401271</v>
      </c>
    </row>
    <row r="19" spans="1:3" x14ac:dyDescent="0.2">
      <c r="A19" t="s">
        <v>18</v>
      </c>
      <c r="B19">
        <v>71.8</v>
      </c>
      <c r="C19">
        <v>14.646592280226386</v>
      </c>
    </row>
    <row r="20" spans="1:3" x14ac:dyDescent="0.2">
      <c r="A20" t="s">
        <v>19</v>
      </c>
      <c r="B20">
        <v>55.412499999999994</v>
      </c>
      <c r="C20">
        <v>16.342488634412209</v>
      </c>
    </row>
    <row r="21" spans="1:3" x14ac:dyDescent="0.2">
      <c r="A21" t="s">
        <v>20</v>
      </c>
      <c r="B21">
        <v>83.662499999999994</v>
      </c>
      <c r="C21">
        <v>10.569549374613191</v>
      </c>
    </row>
    <row r="22" spans="1:3" x14ac:dyDescent="0.2">
      <c r="A22" t="s">
        <v>21</v>
      </c>
      <c r="B22">
        <v>115.875</v>
      </c>
      <c r="C22">
        <v>1466.8922472849624</v>
      </c>
    </row>
    <row r="23" spans="1:3" x14ac:dyDescent="0.2">
      <c r="A23" t="s">
        <v>22</v>
      </c>
      <c r="B23">
        <v>133.25</v>
      </c>
      <c r="C23">
        <v>12.210965651039224</v>
      </c>
    </row>
    <row r="24" spans="1:3" x14ac:dyDescent="0.2">
      <c r="A24" t="s">
        <v>23</v>
      </c>
      <c r="B24">
        <v>84.5</v>
      </c>
      <c r="C24">
        <v>46.305764460021756</v>
      </c>
    </row>
    <row r="25" spans="1:3" x14ac:dyDescent="0.2">
      <c r="A25" t="s">
        <v>24</v>
      </c>
      <c r="B25">
        <v>16.837500000000002</v>
      </c>
      <c r="C25">
        <v>8.2458510285876958</v>
      </c>
    </row>
    <row r="26" spans="1:3" x14ac:dyDescent="0.2">
      <c r="A26" t="s">
        <v>25</v>
      </c>
      <c r="B26">
        <v>51.362500000000004</v>
      </c>
      <c r="C26">
        <v>9.1668993731588628</v>
      </c>
    </row>
    <row r="27" spans="1:3" x14ac:dyDescent="0.2">
      <c r="A27" t="s">
        <v>26</v>
      </c>
      <c r="B27">
        <v>25.637499999999999</v>
      </c>
      <c r="C27">
        <v>23.537254530146615</v>
      </c>
    </row>
    <row r="28" spans="1:3" x14ac:dyDescent="0.2">
      <c r="A28" t="s">
        <v>27</v>
      </c>
      <c r="B28">
        <v>136.875</v>
      </c>
      <c r="C28">
        <v>1425.1691504126488</v>
      </c>
    </row>
    <row r="29" spans="1:3" x14ac:dyDescent="0.2">
      <c r="A29" t="s">
        <v>28</v>
      </c>
      <c r="B29">
        <v>24.4375</v>
      </c>
      <c r="C29">
        <v>1.8006155496358018</v>
      </c>
    </row>
    <row r="30" spans="1:3" x14ac:dyDescent="0.2">
      <c r="A30" t="s">
        <v>29</v>
      </c>
      <c r="B30">
        <v>25.824999999999999</v>
      </c>
      <c r="C30">
        <v>8.9165577029177978</v>
      </c>
    </row>
    <row r="31" spans="1:3" x14ac:dyDescent="0.2">
      <c r="A31" t="s">
        <v>30</v>
      </c>
      <c r="B31">
        <v>129.75</v>
      </c>
      <c r="C31">
        <v>170.10549692706448</v>
      </c>
    </row>
    <row r="32" spans="1:3" x14ac:dyDescent="0.2">
      <c r="A32" t="s">
        <v>31</v>
      </c>
      <c r="B32">
        <v>18.100000000000001</v>
      </c>
      <c r="C32">
        <v>3999.6208700599841</v>
      </c>
    </row>
    <row r="33" spans="1:3" x14ac:dyDescent="0.2">
      <c r="A33" t="s">
        <v>32</v>
      </c>
      <c r="B33">
        <v>160.125</v>
      </c>
      <c r="C33">
        <v>210.5962972673743</v>
      </c>
    </row>
    <row r="34" spans="1:3" x14ac:dyDescent="0.2">
      <c r="A34" t="s">
        <v>33</v>
      </c>
      <c r="B34">
        <v>43.787499999999994</v>
      </c>
      <c r="C34">
        <v>9.3946251066852984</v>
      </c>
    </row>
    <row r="35" spans="1:3" x14ac:dyDescent="0.2">
      <c r="A35" t="s">
        <v>34</v>
      </c>
      <c r="B35">
        <v>151.875</v>
      </c>
      <c r="C35">
        <v>27.630495627882556</v>
      </c>
    </row>
    <row r="36" spans="1:3" x14ac:dyDescent="0.2">
      <c r="A36" t="s">
        <v>35</v>
      </c>
      <c r="B36">
        <v>27.162499999999998</v>
      </c>
      <c r="C36">
        <v>21.661730019451735</v>
      </c>
    </row>
    <row r="37" spans="1:3" x14ac:dyDescent="0.2">
      <c r="A37" t="s">
        <v>36</v>
      </c>
      <c r="B37">
        <v>139.875</v>
      </c>
      <c r="C37">
        <v>60.898230911845673</v>
      </c>
    </row>
    <row r="38" spans="1:3" x14ac:dyDescent="0.2">
      <c r="A38" t="s">
        <v>37</v>
      </c>
      <c r="B38">
        <v>147.375</v>
      </c>
      <c r="C38">
        <v>58.558250000000001</v>
      </c>
    </row>
    <row r="39" spans="1:3" x14ac:dyDescent="0.2">
      <c r="A39" t="s">
        <v>38</v>
      </c>
      <c r="B39">
        <v>93.575000000000003</v>
      </c>
      <c r="C39">
        <v>24.457910286221431</v>
      </c>
    </row>
    <row r="40" spans="1:3" x14ac:dyDescent="0.2">
      <c r="A40" t="s">
        <v>39</v>
      </c>
      <c r="B40">
        <v>105.875</v>
      </c>
      <c r="C40">
        <v>196.64735673450389</v>
      </c>
    </row>
    <row r="41" spans="1:3" x14ac:dyDescent="0.2">
      <c r="A41" t="s">
        <v>40</v>
      </c>
      <c r="B41">
        <v>151</v>
      </c>
      <c r="C41">
        <v>319.22767868235525</v>
      </c>
    </row>
    <row r="42" spans="1:3" x14ac:dyDescent="0.2">
      <c r="A42" t="s">
        <v>41</v>
      </c>
      <c r="B42">
        <v>83.5625</v>
      </c>
      <c r="C42">
        <v>0.91625215928337111</v>
      </c>
    </row>
    <row r="43" spans="1:3" x14ac:dyDescent="0.2">
      <c r="A43" t="s">
        <v>42</v>
      </c>
      <c r="B43">
        <v>121</v>
      </c>
      <c r="C43">
        <v>0.4397226296296296</v>
      </c>
    </row>
    <row r="44" spans="1:3" x14ac:dyDescent="0.2">
      <c r="A44" t="s">
        <v>43</v>
      </c>
      <c r="B44">
        <v>96.274999999999991</v>
      </c>
      <c r="C44">
        <v>44.61633801852458</v>
      </c>
    </row>
    <row r="45" spans="1:3" x14ac:dyDescent="0.2">
      <c r="A45" t="s">
        <v>44</v>
      </c>
      <c r="B45">
        <v>54.712499999999999</v>
      </c>
      <c r="C45">
        <v>55.523035499999999</v>
      </c>
    </row>
    <row r="46" spans="1:3" x14ac:dyDescent="0.2">
      <c r="A46" t="s">
        <v>45</v>
      </c>
      <c r="B46">
        <v>75.512500000000003</v>
      </c>
      <c r="C46">
        <v>147.44088787061483</v>
      </c>
    </row>
    <row r="47" spans="1:3" x14ac:dyDescent="0.2">
      <c r="A47" t="s">
        <v>46</v>
      </c>
      <c r="B47">
        <v>112.375</v>
      </c>
      <c r="C47">
        <v>17.150036825000001</v>
      </c>
    </row>
    <row r="48" spans="1:3" x14ac:dyDescent="0.2">
      <c r="A48" t="s">
        <v>47</v>
      </c>
      <c r="B48">
        <v>116.25</v>
      </c>
      <c r="C48">
        <v>20.893328792429291</v>
      </c>
    </row>
    <row r="49" spans="1:3" x14ac:dyDescent="0.2">
      <c r="A49" t="s">
        <v>48</v>
      </c>
      <c r="B49">
        <v>89.487499999999983</v>
      </c>
      <c r="C49">
        <v>3.4088070643218082</v>
      </c>
    </row>
    <row r="50" spans="1:3" x14ac:dyDescent="0.2">
      <c r="A50" t="s">
        <v>49</v>
      </c>
      <c r="B50">
        <v>16.237500000000001</v>
      </c>
      <c r="C50">
        <v>23.623195089665725</v>
      </c>
    </row>
    <row r="51" spans="1:3" x14ac:dyDescent="0.2">
      <c r="A51" t="s">
        <v>50</v>
      </c>
      <c r="B51">
        <v>107.3125</v>
      </c>
      <c r="C51">
        <v>3.22540065448562</v>
      </c>
    </row>
    <row r="52" spans="1:3" x14ac:dyDescent="0.2">
      <c r="A52" t="s">
        <v>51</v>
      </c>
      <c r="B52">
        <v>88.024999999999991</v>
      </c>
      <c r="C52">
        <v>252.50265076039929</v>
      </c>
    </row>
    <row r="53" spans="1:3" x14ac:dyDescent="0.2">
      <c r="A53" t="s">
        <v>52</v>
      </c>
      <c r="B53">
        <v>104.3125</v>
      </c>
      <c r="C53">
        <v>2646.1030192001681</v>
      </c>
    </row>
    <row r="54" spans="1:3" x14ac:dyDescent="0.2">
      <c r="A54" t="s">
        <v>53</v>
      </c>
      <c r="B54">
        <v>42.912500000000001</v>
      </c>
      <c r="C54">
        <v>12.58277357847215</v>
      </c>
    </row>
    <row r="55" spans="1:3" x14ac:dyDescent="0.2">
      <c r="A55" t="s">
        <v>54</v>
      </c>
      <c r="B55">
        <v>72.075000000000003</v>
      </c>
      <c r="C55">
        <v>1.3364304986355158</v>
      </c>
    </row>
    <row r="56" spans="1:3" x14ac:dyDescent="0.2">
      <c r="A56" t="s">
        <v>55</v>
      </c>
      <c r="B56">
        <v>102.81249999999999</v>
      </c>
      <c r="C56">
        <v>10.370047352384695</v>
      </c>
    </row>
    <row r="57" spans="1:3" x14ac:dyDescent="0.2">
      <c r="A57" t="s">
        <v>56</v>
      </c>
      <c r="B57">
        <v>132.375</v>
      </c>
      <c r="C57">
        <v>3385.3111808931753</v>
      </c>
    </row>
    <row r="58" spans="1:3" x14ac:dyDescent="0.2">
      <c r="A58" t="s">
        <v>57</v>
      </c>
      <c r="B58">
        <v>30.462500000000002</v>
      </c>
      <c r="C58">
        <v>24.918306765872874</v>
      </c>
    </row>
    <row r="59" spans="1:3" x14ac:dyDescent="0.2">
      <c r="A59" t="s">
        <v>58</v>
      </c>
      <c r="B59">
        <v>79.875</v>
      </c>
      <c r="C59">
        <v>319.06918216251285</v>
      </c>
    </row>
    <row r="60" spans="1:3" x14ac:dyDescent="0.2">
      <c r="A60" t="s">
        <v>59</v>
      </c>
      <c r="B60">
        <v>106.75</v>
      </c>
      <c r="C60">
        <v>0.76365896296296287</v>
      </c>
    </row>
    <row r="61" spans="1:3" x14ac:dyDescent="0.2">
      <c r="A61" t="s">
        <v>60</v>
      </c>
      <c r="B61">
        <v>139.375</v>
      </c>
      <c r="C61">
        <v>35.303600851462484</v>
      </c>
    </row>
    <row r="62" spans="1:3" x14ac:dyDescent="0.2">
      <c r="A62" t="s">
        <v>61</v>
      </c>
      <c r="B62">
        <v>34.637499999999996</v>
      </c>
      <c r="C62">
        <v>6.0457551653149313</v>
      </c>
    </row>
    <row r="63" spans="1:3" x14ac:dyDescent="0.2">
      <c r="A63" t="s">
        <v>62</v>
      </c>
      <c r="B63">
        <v>29.450000000000003</v>
      </c>
      <c r="C63">
        <v>0.74482078352377989</v>
      </c>
    </row>
    <row r="64" spans="1:3" x14ac:dyDescent="0.2">
      <c r="A64" t="s">
        <v>63</v>
      </c>
      <c r="B64">
        <v>110.875</v>
      </c>
      <c r="C64">
        <v>1.7942382313506158</v>
      </c>
    </row>
    <row r="65" spans="1:3" x14ac:dyDescent="0.2">
      <c r="A65" t="s">
        <v>64</v>
      </c>
      <c r="B65">
        <v>53.6875</v>
      </c>
      <c r="C65">
        <v>5.943677412807892</v>
      </c>
    </row>
    <row r="66" spans="1:3" x14ac:dyDescent="0.2">
      <c r="A66" t="s">
        <v>65</v>
      </c>
      <c r="B66">
        <v>127</v>
      </c>
      <c r="C66">
        <v>12.87361387344427</v>
      </c>
    </row>
    <row r="67" spans="1:3" x14ac:dyDescent="0.2">
      <c r="A67" t="s">
        <v>66</v>
      </c>
      <c r="B67">
        <v>96.262500000000003</v>
      </c>
      <c r="C67">
        <v>136.10997434695989</v>
      </c>
    </row>
    <row r="68" spans="1:3" x14ac:dyDescent="0.2">
      <c r="A68" t="s">
        <v>67</v>
      </c>
      <c r="B68">
        <v>130.625</v>
      </c>
      <c r="C68">
        <v>17.450321854190946</v>
      </c>
    </row>
    <row r="69" spans="1:3" x14ac:dyDescent="0.2">
      <c r="A69" t="s">
        <v>68</v>
      </c>
      <c r="B69">
        <v>60.5625</v>
      </c>
      <c r="C69">
        <v>1174.4443788133008</v>
      </c>
    </row>
    <row r="70" spans="1:3" x14ac:dyDescent="0.2">
      <c r="A70" t="s">
        <v>69</v>
      </c>
      <c r="B70">
        <v>40.737499999999997</v>
      </c>
      <c r="C70">
        <v>461.64899317109251</v>
      </c>
    </row>
    <row r="71" spans="1:3" x14ac:dyDescent="0.2">
      <c r="A71" t="s">
        <v>70</v>
      </c>
      <c r="B71">
        <v>78.3</v>
      </c>
      <c r="C71">
        <v>361.22842782397885</v>
      </c>
    </row>
    <row r="72" spans="1:3" x14ac:dyDescent="0.2">
      <c r="A72" t="s">
        <v>71</v>
      </c>
      <c r="B72">
        <v>54.099999999999994</v>
      </c>
      <c r="C72">
        <v>99.313715184461202</v>
      </c>
    </row>
    <row r="73" spans="1:3" x14ac:dyDescent="0.2">
      <c r="A73" t="s">
        <v>72</v>
      </c>
      <c r="B73">
        <v>118.875</v>
      </c>
      <c r="C73">
        <v>253.33917824708215</v>
      </c>
    </row>
    <row r="74" spans="1:3" x14ac:dyDescent="0.2">
      <c r="A74" t="s">
        <v>73</v>
      </c>
      <c r="B74">
        <v>73.400000000000006</v>
      </c>
      <c r="C74">
        <v>189.14171028851806</v>
      </c>
    </row>
    <row r="75" spans="1:3" x14ac:dyDescent="0.2">
      <c r="A75" t="s">
        <v>74</v>
      </c>
      <c r="B75">
        <v>83.362499999999997</v>
      </c>
      <c r="C75">
        <v>2187.0777041689184</v>
      </c>
    </row>
    <row r="76" spans="1:3" x14ac:dyDescent="0.2">
      <c r="A76" t="s">
        <v>75</v>
      </c>
      <c r="B76">
        <v>138</v>
      </c>
      <c r="C76">
        <v>12.619420804416741</v>
      </c>
    </row>
    <row r="77" spans="1:3" x14ac:dyDescent="0.2">
      <c r="A77" t="s">
        <v>76</v>
      </c>
      <c r="B77">
        <v>75.837500000000006</v>
      </c>
      <c r="C77">
        <v>4828.7332197772876</v>
      </c>
    </row>
    <row r="78" spans="1:3" x14ac:dyDescent="0.2">
      <c r="A78" t="s">
        <v>77</v>
      </c>
      <c r="B78">
        <v>128.75</v>
      </c>
      <c r="C78">
        <v>19.763120615337776</v>
      </c>
    </row>
    <row r="79" spans="1:3" x14ac:dyDescent="0.2">
      <c r="A79" t="s">
        <v>78</v>
      </c>
      <c r="B79">
        <v>81.3125</v>
      </c>
      <c r="C79">
        <v>108.6510111901798</v>
      </c>
    </row>
    <row r="80" spans="1:3" x14ac:dyDescent="0.2">
      <c r="A80" t="s">
        <v>79</v>
      </c>
      <c r="B80">
        <v>46.999999999999993</v>
      </c>
      <c r="C80">
        <v>32.675096344928129</v>
      </c>
    </row>
    <row r="81" spans="1:3" x14ac:dyDescent="0.2">
      <c r="A81" t="s">
        <v>80</v>
      </c>
      <c r="B81">
        <v>125.25</v>
      </c>
      <c r="C81">
        <v>0.12909233807070658</v>
      </c>
    </row>
    <row r="82" spans="1:3" x14ac:dyDescent="0.2">
      <c r="A82" t="s">
        <v>81</v>
      </c>
      <c r="B82">
        <v>104.75</v>
      </c>
      <c r="C82">
        <v>117.38672007076941</v>
      </c>
    </row>
    <row r="83" spans="1:3" x14ac:dyDescent="0.2">
      <c r="A83" t="s">
        <v>82</v>
      </c>
      <c r="B83">
        <v>72.337500000000006</v>
      </c>
      <c r="C83">
        <v>4.1166887750672343</v>
      </c>
    </row>
    <row r="84" spans="1:3" x14ac:dyDescent="0.2">
      <c r="A84" t="s">
        <v>83</v>
      </c>
      <c r="B84">
        <v>17.237499999999997</v>
      </c>
      <c r="C84">
        <v>4.7381690022843213</v>
      </c>
    </row>
    <row r="85" spans="1:3" x14ac:dyDescent="0.2">
      <c r="A85" t="s">
        <v>84</v>
      </c>
      <c r="B85">
        <v>97.862500000000011</v>
      </c>
      <c r="C85">
        <v>28.560923211248067</v>
      </c>
    </row>
    <row r="86" spans="1:3" x14ac:dyDescent="0.2">
      <c r="A86" t="s">
        <v>85</v>
      </c>
      <c r="B86">
        <v>130.25</v>
      </c>
      <c r="C86">
        <v>27.842140975107789</v>
      </c>
    </row>
    <row r="87" spans="1:3" x14ac:dyDescent="0.2">
      <c r="A87" t="s">
        <v>86</v>
      </c>
      <c r="B87">
        <v>46.975000000000001</v>
      </c>
      <c r="C87">
        <v>1.7620257151880345</v>
      </c>
    </row>
    <row r="88" spans="1:3" x14ac:dyDescent="0.2">
      <c r="A88" t="s">
        <v>87</v>
      </c>
      <c r="B88">
        <v>17.262499999999999</v>
      </c>
      <c r="C88">
        <v>1.4964999999999999</v>
      </c>
    </row>
    <row r="89" spans="1:3" x14ac:dyDescent="0.2">
      <c r="A89" t="s">
        <v>88</v>
      </c>
      <c r="B89">
        <v>128</v>
      </c>
      <c r="C89">
        <v>38.811366234191894</v>
      </c>
    </row>
    <row r="90" spans="1:3" x14ac:dyDescent="0.2">
      <c r="A90" t="s">
        <v>89</v>
      </c>
      <c r="B90">
        <v>139.125</v>
      </c>
      <c r="C90">
        <v>50.130668068046809</v>
      </c>
    </row>
    <row r="91" spans="1:3" x14ac:dyDescent="0.2">
      <c r="A91" t="s">
        <v>90</v>
      </c>
      <c r="B91">
        <v>20.4375</v>
      </c>
      <c r="C91">
        <v>8.8155876324961007</v>
      </c>
    </row>
    <row r="92" spans="1:3" x14ac:dyDescent="0.2">
      <c r="A92" t="s">
        <v>91</v>
      </c>
      <c r="B92">
        <v>31.0625</v>
      </c>
      <c r="C92">
        <v>4.9857742700012739</v>
      </c>
    </row>
    <row r="93" spans="1:3" x14ac:dyDescent="0.2">
      <c r="A93" t="s">
        <v>92</v>
      </c>
      <c r="B93">
        <v>113.3125</v>
      </c>
      <c r="C93">
        <v>197.32764629588237</v>
      </c>
    </row>
    <row r="94" spans="1:3" x14ac:dyDescent="0.2">
      <c r="A94" t="s">
        <v>93</v>
      </c>
      <c r="B94">
        <v>96.325000000000003</v>
      </c>
      <c r="C94">
        <v>2.0151312285156249</v>
      </c>
    </row>
    <row r="95" spans="1:3" x14ac:dyDescent="0.2">
      <c r="A95" t="s">
        <v>94</v>
      </c>
      <c r="B95">
        <v>33.125</v>
      </c>
      <c r="C95">
        <v>8.7603142745976772</v>
      </c>
    </row>
    <row r="96" spans="1:3" x14ac:dyDescent="0.2">
      <c r="A96" t="s">
        <v>95</v>
      </c>
      <c r="B96">
        <v>160.25</v>
      </c>
      <c r="C96">
        <v>8.035745140149773</v>
      </c>
    </row>
    <row r="97" spans="1:3" x14ac:dyDescent="0.2">
      <c r="A97" t="s">
        <v>96</v>
      </c>
      <c r="B97">
        <v>97.612499999999997</v>
      </c>
      <c r="C97">
        <v>4.5500798616956635</v>
      </c>
    </row>
    <row r="98" spans="1:3" x14ac:dyDescent="0.2">
      <c r="A98" t="s">
        <v>97</v>
      </c>
      <c r="B98">
        <v>94.787499999999994</v>
      </c>
      <c r="C98">
        <v>8.5745388120806254</v>
      </c>
    </row>
    <row r="99" spans="1:3" x14ac:dyDescent="0.2">
      <c r="A99" t="s">
        <v>98</v>
      </c>
      <c r="B99">
        <v>134.75</v>
      </c>
      <c r="C99">
        <v>1009.5294570577337</v>
      </c>
    </row>
    <row r="100" spans="1:3" x14ac:dyDescent="0.2">
      <c r="A100" t="s">
        <v>99</v>
      </c>
      <c r="B100">
        <v>75.012500000000003</v>
      </c>
      <c r="C100">
        <v>4.8259264828158495</v>
      </c>
    </row>
    <row r="101" spans="1:3" x14ac:dyDescent="0.2">
      <c r="A101" t="s">
        <v>100</v>
      </c>
      <c r="B101">
        <v>37.9</v>
      </c>
      <c r="C101">
        <v>4.4640305515451066</v>
      </c>
    </row>
    <row r="102" spans="1:3" x14ac:dyDescent="0.2">
      <c r="A102" t="s">
        <v>101</v>
      </c>
      <c r="B102">
        <v>127.25</v>
      </c>
      <c r="C102">
        <v>3.7769049474612779</v>
      </c>
    </row>
    <row r="103" spans="1:3" x14ac:dyDescent="0.2">
      <c r="A103" t="s">
        <v>102</v>
      </c>
      <c r="B103">
        <v>107.41249999999999</v>
      </c>
      <c r="C103">
        <v>83.271674628691201</v>
      </c>
    </row>
    <row r="104" spans="1:3" x14ac:dyDescent="0.2">
      <c r="A104" t="s">
        <v>103</v>
      </c>
      <c r="B104">
        <v>29.425000000000001</v>
      </c>
      <c r="C104">
        <v>11.011838614902503</v>
      </c>
    </row>
    <row r="105" spans="1:3" x14ac:dyDescent="0.2">
      <c r="A105" t="s">
        <v>104</v>
      </c>
      <c r="B105">
        <v>45.800000000000004</v>
      </c>
      <c r="C105">
        <v>25.863441668283006</v>
      </c>
    </row>
    <row r="106" spans="1:3" x14ac:dyDescent="0.2">
      <c r="A106" t="s">
        <v>105</v>
      </c>
      <c r="B106">
        <v>50.099999999999994</v>
      </c>
      <c r="C106">
        <v>8.4847055654842247</v>
      </c>
    </row>
    <row r="107" spans="1:3" x14ac:dyDescent="0.2">
      <c r="A107" t="s">
        <v>106</v>
      </c>
      <c r="B107">
        <v>12.762500000000001</v>
      </c>
      <c r="C107">
        <v>11.192439360684846</v>
      </c>
    </row>
    <row r="108" spans="1:3" x14ac:dyDescent="0.2">
      <c r="A108" t="s">
        <v>107</v>
      </c>
      <c r="B108">
        <v>126.25</v>
      </c>
      <c r="C108">
        <v>849.22432067491604</v>
      </c>
    </row>
    <row r="109" spans="1:3" x14ac:dyDescent="0.2">
      <c r="A109" t="s">
        <v>108</v>
      </c>
      <c r="B109">
        <v>162.25</v>
      </c>
      <c r="C109">
        <v>125.89438770826791</v>
      </c>
    </row>
    <row r="110" spans="1:3" x14ac:dyDescent="0.2">
      <c r="A110" t="s">
        <v>109</v>
      </c>
      <c r="B110">
        <v>109.875</v>
      </c>
      <c r="C110">
        <v>7.7456032290183732</v>
      </c>
    </row>
    <row r="111" spans="1:3" x14ac:dyDescent="0.2">
      <c r="A111" t="s">
        <v>110</v>
      </c>
      <c r="B111">
        <v>15.149999999999999</v>
      </c>
      <c r="C111">
        <v>6.2341246414872229</v>
      </c>
    </row>
    <row r="112" spans="1:3" x14ac:dyDescent="0.2">
      <c r="A112" t="s">
        <v>111</v>
      </c>
      <c r="B112">
        <v>27.325000000000003</v>
      </c>
      <c r="C112">
        <v>285.16134610115108</v>
      </c>
    </row>
    <row r="113" spans="1:3" x14ac:dyDescent="0.2">
      <c r="A113" t="s">
        <v>112</v>
      </c>
      <c r="B113">
        <v>105.8625</v>
      </c>
      <c r="C113">
        <v>8.6272450951489841</v>
      </c>
    </row>
    <row r="114" spans="1:3" x14ac:dyDescent="0.2">
      <c r="A114" t="s">
        <v>113</v>
      </c>
      <c r="B114">
        <v>107.625</v>
      </c>
      <c r="C114">
        <v>398.73971386074101</v>
      </c>
    </row>
    <row r="115" spans="1:3" x14ac:dyDescent="0.2">
      <c r="A115" t="s">
        <v>114</v>
      </c>
      <c r="B115">
        <v>95.0625</v>
      </c>
      <c r="C115">
        <v>47.148699609882968</v>
      </c>
    </row>
    <row r="116" spans="1:3" x14ac:dyDescent="0.2">
      <c r="A116" t="s">
        <v>115</v>
      </c>
      <c r="B116">
        <v>78.149999999999991</v>
      </c>
      <c r="C116">
        <v>156.97009170182409</v>
      </c>
    </row>
    <row r="117" spans="1:3" x14ac:dyDescent="0.2">
      <c r="A117" t="s">
        <v>116</v>
      </c>
      <c r="B117">
        <v>85.762499999999989</v>
      </c>
      <c r="C117">
        <v>22.927543674999999</v>
      </c>
    </row>
    <row r="118" spans="1:3" x14ac:dyDescent="0.2">
      <c r="A118" t="s">
        <v>117</v>
      </c>
      <c r="B118">
        <v>70.149999999999991</v>
      </c>
      <c r="C118">
        <v>19.551380724694486</v>
      </c>
    </row>
    <row r="119" spans="1:3" x14ac:dyDescent="0.2">
      <c r="A119" t="s">
        <v>118</v>
      </c>
      <c r="B119">
        <v>61.725000000000001</v>
      </c>
      <c r="C119">
        <v>108.04694013570106</v>
      </c>
    </row>
    <row r="120" spans="1:3" x14ac:dyDescent="0.2">
      <c r="A120" t="s">
        <v>119</v>
      </c>
      <c r="B120">
        <v>66.337500000000006</v>
      </c>
      <c r="C120">
        <v>160.19295796095557</v>
      </c>
    </row>
    <row r="121" spans="1:3" x14ac:dyDescent="0.2">
      <c r="A121" t="s">
        <v>120</v>
      </c>
      <c r="B121">
        <v>119.375</v>
      </c>
      <c r="C121">
        <v>436.85358612095115</v>
      </c>
    </row>
    <row r="122" spans="1:3" x14ac:dyDescent="0.2">
      <c r="A122" t="s">
        <v>121</v>
      </c>
      <c r="B122">
        <v>79.587499999999991</v>
      </c>
      <c r="C122">
        <v>238.70472826785704</v>
      </c>
    </row>
    <row r="123" spans="1:3" x14ac:dyDescent="0.2">
      <c r="A123" t="s">
        <v>122</v>
      </c>
      <c r="B123">
        <v>71.599999999999994</v>
      </c>
      <c r="C123">
        <v>171.25638130212025</v>
      </c>
    </row>
    <row r="124" spans="1:3" x14ac:dyDescent="0.2">
      <c r="A124" t="s">
        <v>123</v>
      </c>
      <c r="B124">
        <v>135</v>
      </c>
      <c r="C124">
        <v>1293.28174423224</v>
      </c>
    </row>
    <row r="125" spans="1:3" x14ac:dyDescent="0.2">
      <c r="A125" t="s">
        <v>124</v>
      </c>
      <c r="B125">
        <v>12.63625</v>
      </c>
      <c r="C125">
        <v>4.5764773529629839</v>
      </c>
    </row>
    <row r="126" spans="1:3" x14ac:dyDescent="0.2">
      <c r="A126" t="s">
        <v>125</v>
      </c>
      <c r="B126">
        <v>85.325000000000003</v>
      </c>
      <c r="C126">
        <v>0.57006709457089255</v>
      </c>
    </row>
    <row r="127" spans="1:3" x14ac:dyDescent="0.2">
      <c r="A127" t="s">
        <v>126</v>
      </c>
      <c r="B127">
        <v>56.087500000000006</v>
      </c>
      <c r="C127">
        <v>0.16694091887589085</v>
      </c>
    </row>
    <row r="128" spans="1:3" x14ac:dyDescent="0.2">
      <c r="A128" t="s">
        <v>127</v>
      </c>
      <c r="B128">
        <v>89.062499999999986</v>
      </c>
      <c r="C128">
        <v>435.43982746278266</v>
      </c>
    </row>
    <row r="129" spans="1:3" x14ac:dyDescent="0.2">
      <c r="A129" t="s">
        <v>128</v>
      </c>
      <c r="B129">
        <v>43.787500000000001</v>
      </c>
      <c r="C129">
        <v>14.832955156694208</v>
      </c>
    </row>
    <row r="130" spans="1:3" x14ac:dyDescent="0.2">
      <c r="A130" t="s">
        <v>129</v>
      </c>
      <c r="B130">
        <v>78.275000000000006</v>
      </c>
      <c r="C130">
        <v>43.252544206556458</v>
      </c>
    </row>
    <row r="131" spans="1:3" x14ac:dyDescent="0.2">
      <c r="A131" t="s">
        <v>130</v>
      </c>
      <c r="B131">
        <v>16.324999999999999</v>
      </c>
      <c r="C131">
        <v>2.2507419066568239</v>
      </c>
    </row>
    <row r="132" spans="1:3" x14ac:dyDescent="0.2">
      <c r="A132" t="s">
        <v>131</v>
      </c>
      <c r="B132">
        <v>131.25</v>
      </c>
      <c r="C132">
        <v>86.669494557683961</v>
      </c>
    </row>
    <row r="133" spans="1:3" x14ac:dyDescent="0.2">
      <c r="A133" t="s">
        <v>132</v>
      </c>
      <c r="B133">
        <v>69.099999999999994</v>
      </c>
      <c r="C133">
        <v>48.351995822418303</v>
      </c>
    </row>
    <row r="134" spans="1:3" x14ac:dyDescent="0.2">
      <c r="A134" t="s">
        <v>133</v>
      </c>
      <c r="B134">
        <v>26.6875</v>
      </c>
      <c r="C134">
        <v>0.54469358818536828</v>
      </c>
    </row>
    <row r="135" spans="1:3" x14ac:dyDescent="0.2">
      <c r="A135" t="s">
        <v>134</v>
      </c>
      <c r="B135">
        <v>90.912500000000009</v>
      </c>
      <c r="C135">
        <v>288.44007888594228</v>
      </c>
    </row>
    <row r="136" spans="1:3" x14ac:dyDescent="0.2">
      <c r="A136" t="s">
        <v>135</v>
      </c>
      <c r="B136">
        <v>83.712500000000006</v>
      </c>
      <c r="C136">
        <v>1460.5708336473365</v>
      </c>
    </row>
    <row r="137" spans="1:3" x14ac:dyDescent="0.2">
      <c r="A137" t="s">
        <v>136</v>
      </c>
      <c r="B137">
        <v>76.987499999999997</v>
      </c>
      <c r="C137">
        <v>35.852523379169959</v>
      </c>
    </row>
    <row r="138" spans="1:3" x14ac:dyDescent="0.2">
      <c r="A138" t="s">
        <v>137</v>
      </c>
      <c r="B138">
        <v>111.625</v>
      </c>
      <c r="C138">
        <v>1.3609117500000001</v>
      </c>
    </row>
    <row r="139" spans="1:3" x14ac:dyDescent="0.2">
      <c r="A139" t="s">
        <v>138</v>
      </c>
      <c r="B139">
        <v>122</v>
      </c>
      <c r="C139">
        <v>0.66643190740740732</v>
      </c>
    </row>
    <row r="140" spans="1:3" x14ac:dyDescent="0.2">
      <c r="A140" t="s">
        <v>139</v>
      </c>
      <c r="B140">
        <v>73.112499999999997</v>
      </c>
      <c r="C140">
        <v>46.551285013396289</v>
      </c>
    </row>
    <row r="141" spans="1:3" x14ac:dyDescent="0.2">
      <c r="A141" t="s">
        <v>140</v>
      </c>
      <c r="B141">
        <v>125.625</v>
      </c>
      <c r="C141">
        <v>3.2428428319276619</v>
      </c>
    </row>
    <row r="142" spans="1:3" x14ac:dyDescent="0.2">
      <c r="A142" t="s">
        <v>141</v>
      </c>
      <c r="B142">
        <v>111.25</v>
      </c>
      <c r="C142">
        <v>467.14729753388292</v>
      </c>
    </row>
    <row r="143" spans="1:3" x14ac:dyDescent="0.2">
      <c r="A143" t="s">
        <v>142</v>
      </c>
      <c r="B143">
        <v>162.5</v>
      </c>
      <c r="C143">
        <v>501.67605355773497</v>
      </c>
    </row>
    <row r="144" spans="1:3" x14ac:dyDescent="0.2">
      <c r="A144" t="s">
        <v>143</v>
      </c>
      <c r="B144">
        <v>48.962500000000006</v>
      </c>
      <c r="C144">
        <v>4.1726365506667848</v>
      </c>
    </row>
    <row r="145" spans="1:3" x14ac:dyDescent="0.2">
      <c r="A145" t="s">
        <v>144</v>
      </c>
      <c r="B145">
        <v>27.787500000000001</v>
      </c>
      <c r="C145">
        <v>24.3789304974954</v>
      </c>
    </row>
    <row r="146" spans="1:3" x14ac:dyDescent="0.2">
      <c r="A146" t="s">
        <v>145</v>
      </c>
      <c r="B146">
        <v>106.25</v>
      </c>
      <c r="C146">
        <v>264.4485202405877</v>
      </c>
    </row>
    <row r="147" spans="1:3" x14ac:dyDescent="0.2">
      <c r="A147" t="s">
        <v>146</v>
      </c>
      <c r="B147">
        <v>28.137500000000003</v>
      </c>
      <c r="C147">
        <v>0.59298965508446821</v>
      </c>
    </row>
    <row r="148" spans="1:3" x14ac:dyDescent="0.2">
      <c r="A148" t="s">
        <v>147</v>
      </c>
      <c r="B148">
        <v>27.737500000000004</v>
      </c>
      <c r="C148">
        <v>2.9211451111656381</v>
      </c>
    </row>
    <row r="149" spans="1:3" x14ac:dyDescent="0.2">
      <c r="A149" t="s">
        <v>148</v>
      </c>
      <c r="B149">
        <v>165.625</v>
      </c>
      <c r="C149">
        <v>21.763683429841659</v>
      </c>
    </row>
    <row r="150" spans="1:3" x14ac:dyDescent="0.2">
      <c r="A150" t="s">
        <v>149</v>
      </c>
      <c r="B150">
        <v>96.4</v>
      </c>
      <c r="C150">
        <v>40.399507205156333</v>
      </c>
    </row>
    <row r="151" spans="1:3" x14ac:dyDescent="0.2">
      <c r="A151" t="s">
        <v>150</v>
      </c>
      <c r="B151">
        <v>86.012499999999989</v>
      </c>
      <c r="C151">
        <v>659.30814618817078</v>
      </c>
    </row>
    <row r="152" spans="1:3" x14ac:dyDescent="0.2">
      <c r="A152" t="s">
        <v>151</v>
      </c>
      <c r="B152">
        <v>24.324999999999999</v>
      </c>
      <c r="C152">
        <v>15.606687152951446</v>
      </c>
    </row>
    <row r="153" spans="1:3" x14ac:dyDescent="0.2">
      <c r="A153" t="s">
        <v>152</v>
      </c>
      <c r="B153">
        <v>27.537500000000001</v>
      </c>
      <c r="C153">
        <v>15.34965441711137</v>
      </c>
    </row>
    <row r="154" spans="1:3" x14ac:dyDescent="0.2">
      <c r="A154" t="s">
        <v>153</v>
      </c>
      <c r="B154">
        <v>135.125</v>
      </c>
      <c r="C154">
        <v>136.78943136456019</v>
      </c>
    </row>
    <row r="155" spans="1:3" x14ac:dyDescent="0.2">
      <c r="A155" t="s">
        <v>154</v>
      </c>
      <c r="B155">
        <v>97.224999999999994</v>
      </c>
      <c r="C155">
        <v>262.26366244383934</v>
      </c>
    </row>
    <row r="156" spans="1:3" x14ac:dyDescent="0.2">
      <c r="A156" t="s">
        <v>155</v>
      </c>
      <c r="B156">
        <v>103.05</v>
      </c>
      <c r="C156">
        <v>2787.0523003490644</v>
      </c>
    </row>
    <row r="157" spans="1:3" x14ac:dyDescent="0.2">
      <c r="A157" t="s">
        <v>156</v>
      </c>
      <c r="B157">
        <v>173.125</v>
      </c>
      <c r="C157">
        <v>14357.061793250001</v>
      </c>
    </row>
    <row r="158" spans="1:3" x14ac:dyDescent="0.2">
      <c r="A158" t="s">
        <v>157</v>
      </c>
      <c r="B158">
        <v>104.575</v>
      </c>
      <c r="C158">
        <v>26.254288749172673</v>
      </c>
    </row>
    <row r="159" spans="1:3" x14ac:dyDescent="0.2">
      <c r="A159" t="s">
        <v>158</v>
      </c>
      <c r="B159">
        <v>32.975000000000001</v>
      </c>
      <c r="C159">
        <v>25.720222584473056</v>
      </c>
    </row>
    <row r="160" spans="1:3" x14ac:dyDescent="0.2">
      <c r="A160" t="s">
        <v>159</v>
      </c>
      <c r="B160">
        <v>51.074999999999996</v>
      </c>
      <c r="C160">
        <v>0.54595758721890064</v>
      </c>
    </row>
    <row r="161" spans="1:3" x14ac:dyDescent="0.2">
      <c r="A161" t="s">
        <v>160</v>
      </c>
      <c r="B161">
        <v>106.5</v>
      </c>
      <c r="C161">
        <v>264.89563803468258</v>
      </c>
    </row>
    <row r="162" spans="1:3" x14ac:dyDescent="0.2">
      <c r="A162" t="s">
        <v>161</v>
      </c>
      <c r="B162">
        <v>29.799999999999997</v>
      </c>
      <c r="C162">
        <v>87.232763554659599</v>
      </c>
    </row>
    <row r="163" spans="1:3" x14ac:dyDescent="0.2">
      <c r="A163" t="s">
        <v>162</v>
      </c>
      <c r="B163">
        <v>76.674999999999983</v>
      </c>
      <c r="C163">
        <v>23.18840908409198</v>
      </c>
    </row>
    <row r="164" spans="1:3" x14ac:dyDescent="0.2">
      <c r="A164" t="s">
        <v>163</v>
      </c>
      <c r="B164">
        <v>28.462499999999999</v>
      </c>
      <c r="C164">
        <v>15.013254454352079</v>
      </c>
    </row>
    <row r="165" spans="1:3" x14ac:dyDescent="0.2">
      <c r="A165" t="s">
        <v>164</v>
      </c>
      <c r="B165">
        <v>69.3125</v>
      </c>
      <c r="C165">
        <v>6.2043356750000003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GDPvSugar</vt:lpstr>
      <vt:lpstr>SugarvLife</vt:lpstr>
      <vt:lpstr>CapvSugar</vt:lpstr>
      <vt:lpstr>PovCapvSugar</vt:lpstr>
      <vt:lpstr>GDPCapvSugar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2020-11-12T00:24:40Z</dcterms:created>
  <dcterms:modified xsi:type="dcterms:W3CDTF">2020-11-19T00:13:32Z</dcterms:modified>
</cp:coreProperties>
</file>