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1hqv/Desktop/"/>
    </mc:Choice>
  </mc:AlternateContent>
  <xr:revisionPtr revIDLastSave="0" documentId="13_ncr:1_{D17FB14D-2F70-4A44-B42E-E919B6BF1662}" xr6:coauthVersionLast="47" xr6:coauthVersionMax="47" xr10:uidLastSave="{00000000-0000-0000-0000-000000000000}"/>
  <bookViews>
    <workbookView xWindow="15480" yWindow="5940" windowWidth="27640" windowHeight="16940" xr2:uid="{39B07D27-B591-CD4B-AA6A-B9DC912D4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Q4" i="1" s="1"/>
  <c r="D4" i="1"/>
  <c r="P4" i="1" s="1"/>
  <c r="M3" i="1"/>
  <c r="Q3" i="1" s="1"/>
  <c r="D3" i="1"/>
  <c r="P3" i="1" s="1"/>
  <c r="M2" i="1"/>
  <c r="Q2" i="1" s="1"/>
  <c r="D2" i="1"/>
  <c r="P2" i="1" s="1"/>
  <c r="R2" i="1" s="1"/>
  <c r="R4" i="1" l="1"/>
  <c r="R3" i="1"/>
</calcChain>
</file>

<file path=xl/sharedStrings.xml><?xml version="1.0" encoding="utf-8"?>
<sst xmlns="http://schemas.openxmlformats.org/spreadsheetml/2006/main" count="21" uniqueCount="21">
  <si>
    <t>Player</t>
  </si>
  <si>
    <t>At Bats</t>
  </si>
  <si>
    <t>Hits</t>
  </si>
  <si>
    <t>1B</t>
  </si>
  <si>
    <t>2B</t>
  </si>
  <si>
    <t>3B</t>
  </si>
  <si>
    <t>HR</t>
  </si>
  <si>
    <t>Estimated Outs</t>
  </si>
  <si>
    <t>Other Outs</t>
  </si>
  <si>
    <t>BB+HBP</t>
  </si>
  <si>
    <t>Runs Created</t>
  </si>
  <si>
    <t>Game Outs Used</t>
  </si>
  <si>
    <t>Runs Created / Game</t>
  </si>
  <si>
    <t>Bryant (2016)</t>
  </si>
  <si>
    <t>Trout (2016)</t>
  </si>
  <si>
    <t>Cabrera (2013)</t>
  </si>
  <si>
    <t>CS</t>
  </si>
  <si>
    <t>GDP</t>
  </si>
  <si>
    <t>SH</t>
  </si>
  <si>
    <t>SF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</si>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</sst>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1999999999999993"/>
      <color rgb="FF000000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1C45-1539-4542-952D-8D229C7DD45E}">
  <dimension ref="A1:R4"/>
  <sheetViews>
    <sheetView tabSelected="1" workbookViewId="0">
      <selection activeCell="K7" sqref="K7"/>
    </sheetView>
  </sheetViews>
  <sheetFormatPr baseColWidth="10" defaultRowHeight="16" x14ac:dyDescent="0.2"/>
  <sheetData>
    <row r="1" spans="1:18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16</v>
      </c>
      <c r="M1" s="2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1:18" x14ac:dyDescent="0.2">
      <c r="A2" s="3" t="s">
        <v>13</v>
      </c>
      <c r="B2" s="3">
        <v>603</v>
      </c>
      <c r="C2" s="3">
        <v>176</v>
      </c>
      <c r="D2" s="3">
        <f>C2-E2-F2-G2</f>
        <v>99</v>
      </c>
      <c r="E2" s="3">
        <v>35</v>
      </c>
      <c r="F2" s="3">
        <v>3</v>
      </c>
      <c r="G2" s="3">
        <v>39</v>
      </c>
      <c r="H2" s="3">
        <v>3</v>
      </c>
      <c r="I2" s="3">
        <v>0</v>
      </c>
      <c r="J2" s="3">
        <v>3</v>
      </c>
      <c r="K2" s="3">
        <v>8</v>
      </c>
      <c r="L2" s="3">
        <v>5</v>
      </c>
      <c r="M2" s="4">
        <f>0.982*B2-C2</f>
        <v>416.14599999999996</v>
      </c>
      <c r="N2" s="5">
        <v>11</v>
      </c>
      <c r="O2" s="3">
        <v>93</v>
      </c>
      <c r="P2" s="4">
        <f>(C2+O2)*(D2+2*E2+3*F2+4*G2)/(B2+O2)</f>
        <v>129.08908045977012</v>
      </c>
      <c r="Q2" s="4">
        <f>N2+M2</f>
        <v>427.14599999999996</v>
      </c>
      <c r="R2" s="4">
        <f>P2/(Q2/26.83)</f>
        <v>8.1083751895970746</v>
      </c>
    </row>
    <row r="3" spans="1:18" x14ac:dyDescent="0.2">
      <c r="A3" s="3" t="s">
        <v>14</v>
      </c>
      <c r="B3" s="3">
        <v>549</v>
      </c>
      <c r="C3" s="3">
        <v>173</v>
      </c>
      <c r="D3" s="3">
        <f t="shared" ref="D3:D4" si="0">C3-E3-F3-G3</f>
        <v>107</v>
      </c>
      <c r="E3" s="3">
        <v>32</v>
      </c>
      <c r="F3" s="3">
        <v>5</v>
      </c>
      <c r="G3" s="3">
        <v>29</v>
      </c>
      <c r="H3" s="3">
        <v>5</v>
      </c>
      <c r="I3" s="3">
        <v>0</v>
      </c>
      <c r="J3" s="3">
        <v>5</v>
      </c>
      <c r="K3" s="3">
        <v>30</v>
      </c>
      <c r="L3" s="3">
        <v>7</v>
      </c>
      <c r="M3" s="4">
        <f t="shared" ref="M3:M4" si="1">0.982*B3-C3</f>
        <v>366.11799999999994</v>
      </c>
      <c r="N3" s="5">
        <v>17</v>
      </c>
      <c r="O3" s="3">
        <v>127</v>
      </c>
      <c r="P3" s="4">
        <f t="shared" ref="P3:P4" si="2">(C3+O3)*(D3+2*E3+3*F3+4*G3)/(B3+O3)</f>
        <v>134.02366863905326</v>
      </c>
      <c r="Q3" s="4">
        <f t="shared" ref="Q3:Q4" si="3">N3+M3</f>
        <v>383.11799999999994</v>
      </c>
      <c r="R3" s="4">
        <f t="shared" ref="R3:R4" si="4">P3/(Q3/26.83)</f>
        <v>9.3857637322856124</v>
      </c>
    </row>
    <row r="4" spans="1:18" x14ac:dyDescent="0.2">
      <c r="A4" s="6" t="s">
        <v>15</v>
      </c>
      <c r="B4" s="6">
        <v>555</v>
      </c>
      <c r="C4" s="6">
        <v>193</v>
      </c>
      <c r="D4" s="3">
        <f t="shared" si="0"/>
        <v>122</v>
      </c>
      <c r="E4" s="6">
        <v>26</v>
      </c>
      <c r="F4" s="6">
        <v>1</v>
      </c>
      <c r="G4" s="6">
        <v>44</v>
      </c>
      <c r="H4" s="6">
        <v>19</v>
      </c>
      <c r="I4" s="6">
        <v>0</v>
      </c>
      <c r="J4" s="6">
        <v>2</v>
      </c>
      <c r="K4" s="6">
        <v>3</v>
      </c>
      <c r="L4" s="6">
        <v>0</v>
      </c>
      <c r="M4" s="4">
        <f t="shared" si="1"/>
        <v>352.01</v>
      </c>
      <c r="N4" s="5">
        <v>21</v>
      </c>
      <c r="O4" s="3">
        <v>95</v>
      </c>
      <c r="P4" s="4">
        <f t="shared" si="2"/>
        <v>156.40615384615384</v>
      </c>
      <c r="Q4" s="4">
        <f t="shared" si="3"/>
        <v>373.01</v>
      </c>
      <c r="R4" s="4">
        <f t="shared" si="4"/>
        <v>11.25003916166405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2022-05-12T15:19:28Z</dcterms:created>
  <dcterms:modified xsi:type="dcterms:W3CDTF">2022-05-12T15:53:34Z</dcterms:modified>
</cp:coreProperties>
</file>