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U:\"/>
    </mc:Choice>
  </mc:AlternateContent>
  <bookViews>
    <workbookView xWindow="0" yWindow="0" windowWidth="28800" windowHeight="12210" activeTab="3"/>
  </bookViews>
  <sheets>
    <sheet name="UMTS Route ridership" sheetId="1" r:id="rId1"/>
    <sheet name="UMTS ridership by hour" sheetId="2" r:id="rId2"/>
    <sheet name="VATCo ridership by hour" sheetId="3" r:id="rId3"/>
    <sheet name="SATCo Ridership by hour" sheetId="5" r:id="rId4"/>
    <sheet name="HUlmes shuttles route ridership" sheetId="6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6" i="2" l="1"/>
</calcChain>
</file>

<file path=xl/sharedStrings.xml><?xml version="1.0" encoding="utf-8"?>
<sst xmlns="http://schemas.openxmlformats.org/spreadsheetml/2006/main" count="51" uniqueCount="39">
  <si>
    <t>Hour</t>
  </si>
  <si>
    <t>Total</t>
  </si>
  <si>
    <t>Boarding</t>
  </si>
  <si>
    <t>Totals</t>
  </si>
  <si>
    <t>ROUTE</t>
  </si>
  <si>
    <t xml:space="preserve">July </t>
  </si>
  <si>
    <t>August</t>
  </si>
  <si>
    <t>September</t>
  </si>
  <si>
    <t>October</t>
  </si>
  <si>
    <t>November</t>
  </si>
  <si>
    <t>December</t>
  </si>
  <si>
    <t>January</t>
  </si>
  <si>
    <t>February</t>
  </si>
  <si>
    <t xml:space="preserve"> March</t>
  </si>
  <si>
    <t xml:space="preserve">  April</t>
  </si>
  <si>
    <t xml:space="preserve">   May</t>
  </si>
  <si>
    <t xml:space="preserve"> June</t>
  </si>
  <si>
    <r>
      <t>Route 30</t>
    </r>
    <r>
      <rPr>
        <b/>
        <sz val="10"/>
        <rFont val="Times New Roman"/>
        <family val="1"/>
      </rPr>
      <t xml:space="preserve"> (North Amherst/Old Belchertown Rd.)</t>
    </r>
  </si>
  <si>
    <r>
      <t>Route 31</t>
    </r>
    <r>
      <rPr>
        <b/>
        <sz val="10"/>
        <rFont val="Times New Roman"/>
        <family val="1"/>
      </rPr>
      <t xml:space="preserve"> (Sunderland/South Amherst)</t>
    </r>
  </si>
  <si>
    <r>
      <t xml:space="preserve">Route 33 </t>
    </r>
    <r>
      <rPr>
        <b/>
        <sz val="10"/>
        <rFont val="Times New Roman"/>
        <family val="1"/>
      </rPr>
      <t>(Shopper Shuttle/Puffers Pond)</t>
    </r>
  </si>
  <si>
    <r>
      <t xml:space="preserve">Route 34 </t>
    </r>
    <r>
      <rPr>
        <b/>
        <sz val="10"/>
        <rFont val="Times New Roman"/>
        <family val="1"/>
      </rPr>
      <t>(Orchard Hill)</t>
    </r>
  </si>
  <si>
    <r>
      <t xml:space="preserve">Route 35 </t>
    </r>
    <r>
      <rPr>
        <b/>
        <sz val="10"/>
        <rFont val="Times New Roman"/>
        <family val="1"/>
      </rPr>
      <t>(Mullins Center)</t>
    </r>
  </si>
  <si>
    <r>
      <t xml:space="preserve">Route 36 </t>
    </r>
    <r>
      <rPr>
        <b/>
        <sz val="10"/>
        <rFont val="Times New Roman"/>
        <family val="1"/>
      </rPr>
      <t>(Atkins Corner/Olympia Drive)</t>
    </r>
  </si>
  <si>
    <r>
      <t xml:space="preserve">Route 38 </t>
    </r>
    <r>
      <rPr>
        <b/>
        <sz val="10"/>
        <rFont val="Times New Roman"/>
        <family val="1"/>
      </rPr>
      <t>(MHC)</t>
    </r>
  </si>
  <si>
    <r>
      <t xml:space="preserve">Route 39 </t>
    </r>
    <r>
      <rPr>
        <b/>
        <sz val="10"/>
        <rFont val="Times New Roman"/>
        <family val="1"/>
      </rPr>
      <t>(Smith/Hampshire)</t>
    </r>
  </si>
  <si>
    <r>
      <t>Route 45</t>
    </r>
    <r>
      <rPr>
        <b/>
        <sz val="10"/>
        <rFont val="Times New Roman"/>
        <family val="1"/>
      </rPr>
      <t xml:space="preserve"> (Belchertown Center)</t>
    </r>
  </si>
  <si>
    <r>
      <t>Route 46</t>
    </r>
    <r>
      <rPr>
        <b/>
        <sz val="10"/>
        <rFont val="Times New Roman"/>
        <family val="1"/>
      </rPr>
      <t xml:space="preserve"> (South Deerfield/Whately Park &amp; Ride)</t>
    </r>
  </si>
  <si>
    <t>Trippers</t>
  </si>
  <si>
    <t>TOTALS</t>
  </si>
  <si>
    <t>Ridership</t>
  </si>
  <si>
    <t>Month</t>
  </si>
  <si>
    <t>Easthampton</t>
  </si>
  <si>
    <t>Palmer</t>
  </si>
  <si>
    <t>Ware</t>
  </si>
  <si>
    <t>July</t>
  </si>
  <si>
    <t>March</t>
  </si>
  <si>
    <t>April</t>
  </si>
  <si>
    <t>May</t>
  </si>
  <si>
    <t>June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</si>
</sst>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b/>
      <sz val="7"/>
      <color theme="1"/>
      <name val="Verdana"/>
      <family val="2"/>
    </font>
    <font>
      <sz val="7"/>
      <color rgb="FF000000"/>
      <name val="Verdana"/>
      <family val="2"/>
    </font>
    <font>
      <sz val="12"/>
      <name val="Times New Roman"/>
      <family val="1"/>
    </font>
    <font>
      <b/>
      <sz val="12"/>
      <name val="Times New Roman"/>
      <family val="1"/>
    </font>
    <font>
      <b/>
      <sz val="10"/>
      <name val="Times New Roman"/>
      <family val="1"/>
    </font>
    <font>
      <b/>
      <sz val="10"/>
      <name val="Arial"/>
      <family val="2"/>
    </font>
    <font>
      <sz val="10"/>
      <name val="Arial"/>
      <family val="2"/>
    </font>
    <font>
      <b/>
      <sz val="10"/>
      <color rgb="FF0000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3" fillId="0" borderId="0"/>
    <xf numFmtId="0" fontId="3" fillId="0" borderId="0"/>
    <xf numFmtId="0" fontId="7" fillId="0" borderId="0"/>
    <xf numFmtId="43" fontId="7" fillId="0" borderId="0" applyFont="0" applyFill="0" applyBorder="0" applyAlignment="0" applyProtection="0"/>
    <xf numFmtId="9" fontId="7" fillId="0" borderId="0" applyFont="0" applyFill="0" applyBorder="0" applyAlignment="0" applyProtection="0"/>
  </cellStyleXfs>
  <cellXfs count="36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2" borderId="5" xfId="0" applyFill="1" applyBorder="1"/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4" fillId="0" borderId="0" xfId="1" applyFont="1"/>
    <xf numFmtId="0" fontId="4" fillId="0" borderId="0" xfId="1" applyFont="1" applyFill="1"/>
    <xf numFmtId="0" fontId="4" fillId="0" borderId="0" xfId="1" applyFont="1" applyFill="1" applyAlignment="1" applyProtection="1">
      <alignment horizontal="left"/>
    </xf>
    <xf numFmtId="0" fontId="4" fillId="0" borderId="6" xfId="1" applyFont="1" applyFill="1" applyBorder="1"/>
    <xf numFmtId="3" fontId="3" fillId="0" borderId="0" xfId="1" applyNumberFormat="1" applyFont="1" applyAlignment="1" applyProtection="1">
      <alignment horizontal="center"/>
    </xf>
    <xf numFmtId="3" fontId="3" fillId="0" borderId="0" xfId="1" applyNumberFormat="1" applyFont="1" applyAlignment="1">
      <alignment horizontal="center"/>
    </xf>
    <xf numFmtId="3" fontId="3" fillId="0" borderId="0" xfId="1" applyNumberFormat="1" applyFont="1" applyFill="1" applyAlignment="1" applyProtection="1">
      <alignment horizontal="center"/>
    </xf>
    <xf numFmtId="3" fontId="3" fillId="0" borderId="0" xfId="1" applyNumberFormat="1" applyFont="1" applyFill="1" applyAlignment="1">
      <alignment horizontal="center"/>
    </xf>
    <xf numFmtId="3" fontId="3" fillId="0" borderId="6" xfId="1" applyNumberFormat="1" applyFont="1" applyFill="1" applyBorder="1" applyAlignment="1">
      <alignment horizontal="center"/>
    </xf>
    <xf numFmtId="3" fontId="3" fillId="0" borderId="6" xfId="1" applyNumberFormat="1" applyFont="1" applyBorder="1" applyAlignment="1">
      <alignment horizontal="center"/>
    </xf>
    <xf numFmtId="3" fontId="3" fillId="0" borderId="6" xfId="1" applyNumberFormat="1" applyFont="1" applyFill="1" applyBorder="1" applyAlignment="1" applyProtection="1">
      <alignment horizontal="center"/>
    </xf>
    <xf numFmtId="0" fontId="4" fillId="0" borderId="6" xfId="1" applyFont="1" applyBorder="1" applyAlignment="1" applyProtection="1">
      <alignment horizontal="center"/>
    </xf>
    <xf numFmtId="1" fontId="0" fillId="0" borderId="0" xfId="0" applyNumberFormat="1"/>
    <xf numFmtId="1" fontId="2" fillId="2" borderId="1" xfId="0" applyNumberFormat="1" applyFont="1" applyFill="1" applyBorder="1" applyAlignment="1">
      <alignment horizontal="center" vertical="center" wrapText="1"/>
    </xf>
    <xf numFmtId="0" fontId="7" fillId="0" borderId="7" xfId="3" applyBorder="1"/>
    <xf numFmtId="0" fontId="6" fillId="0" borderId="9" xfId="3" applyFont="1" applyBorder="1" applyAlignment="1">
      <alignment horizontal="center"/>
    </xf>
    <xf numFmtId="0" fontId="6" fillId="0" borderId="7" xfId="3" applyFont="1" applyBorder="1" applyAlignment="1">
      <alignment horizontal="center"/>
    </xf>
    <xf numFmtId="3" fontId="7" fillId="0" borderId="9" xfId="3" applyNumberFormat="1" applyBorder="1" applyAlignment="1">
      <alignment horizontal="center"/>
    </xf>
    <xf numFmtId="0" fontId="6" fillId="0" borderId="10" xfId="3" applyFont="1" applyBorder="1" applyAlignment="1">
      <alignment horizontal="center"/>
    </xf>
    <xf numFmtId="0" fontId="6" fillId="0" borderId="8" xfId="3" applyFont="1" applyBorder="1" applyAlignment="1">
      <alignment horizontal="center"/>
    </xf>
    <xf numFmtId="3" fontId="7" fillId="0" borderId="8" xfId="3" applyNumberFormat="1" applyBorder="1" applyAlignment="1">
      <alignment horizontal="center"/>
    </xf>
    <xf numFmtId="3" fontId="7" fillId="0" borderId="7" xfId="3" applyNumberFormat="1" applyBorder="1" applyAlignment="1">
      <alignment horizontal="center"/>
    </xf>
    <xf numFmtId="3" fontId="7" fillId="0" borderId="10" xfId="3" applyNumberFormat="1" applyBorder="1" applyAlignment="1">
      <alignment horizontal="center"/>
    </xf>
    <xf numFmtId="0" fontId="6" fillId="0" borderId="7" xfId="3" applyFont="1" applyFill="1" applyBorder="1"/>
    <xf numFmtId="3" fontId="8" fillId="0" borderId="9" xfId="3" applyNumberFormat="1" applyFont="1" applyBorder="1" applyAlignment="1">
      <alignment horizontal="center"/>
    </xf>
    <xf numFmtId="3" fontId="8" fillId="0" borderId="7" xfId="3" applyNumberFormat="1" applyFont="1" applyBorder="1" applyAlignment="1">
      <alignment horizontal="center"/>
    </xf>
    <xf numFmtId="3" fontId="8" fillId="0" borderId="10" xfId="3" applyNumberFormat="1" applyFont="1" applyBorder="1" applyAlignment="1">
      <alignment horizontal="center"/>
    </xf>
  </cellXfs>
  <cellStyles count="6">
    <cellStyle name="Comma 2" xfId="4"/>
    <cellStyle name="Normal" xfId="0" builtinId="0"/>
    <cellStyle name="Normal 2" xfId="2"/>
    <cellStyle name="Normal 3" xfId="3"/>
    <cellStyle name="Normal 4" xfId="1"/>
    <cellStyle name="Percent 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581025</xdr:colOff>
      <xdr:row>11</xdr:row>
      <xdr:rowOff>114300</xdr:rowOff>
    </xdr:from>
    <xdr:to>
      <xdr:col>10</xdr:col>
      <xdr:colOff>371475</xdr:colOff>
      <xdr:row>15</xdr:row>
      <xdr:rowOff>161925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4DBF052-4C03-4962-AF6E-FF6FD0F8D216}"/>
            </a:ext>
          </a:extLst>
        </xdr:cNvPr>
        <xdr:cNvSpPr txBox="1"/>
      </xdr:nvSpPr>
      <xdr:spPr>
        <a:xfrm>
          <a:off x="3629025" y="2209800"/>
          <a:ext cx="4057650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Thsi is the overall data by hour for passenger</a:t>
          </a:r>
          <a:r>
            <a:rPr lang="en-US" sz="1100" baseline="0"/>
            <a:t> boardings between 7/1/17 and 4/1/18. It includes all ridership for the following routes: 30, 31, 33, 34, 35, 36, 38, 39, 45, 46</a:t>
          </a:r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152400</xdr:colOff>
      <xdr:row>7</xdr:row>
      <xdr:rowOff>161925</xdr:rowOff>
    </xdr:from>
    <xdr:to>
      <xdr:col>11</xdr:col>
      <xdr:colOff>552450</xdr:colOff>
      <xdr:row>12</xdr:row>
      <xdr:rowOff>19050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7B72364-9D52-4718-BFCB-BAAECF7E4481}"/>
            </a:ext>
          </a:extLst>
        </xdr:cNvPr>
        <xdr:cNvSpPr txBox="1"/>
      </xdr:nvSpPr>
      <xdr:spPr>
        <a:xfrm>
          <a:off x="3200400" y="1495425"/>
          <a:ext cx="4057650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This is the overall data by hour for passenger</a:t>
          </a:r>
          <a:r>
            <a:rPr lang="en-US" sz="1100" baseline="0"/>
            <a:t> boardings between 7/1/17 and 4/1/18. It includes all ridership for the following routes: R41, R42, R43, R44, B48 and X91</a:t>
          </a:r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247650</xdr:colOff>
      <xdr:row>11</xdr:row>
      <xdr:rowOff>9525</xdr:rowOff>
    </xdr:from>
    <xdr:to>
      <xdr:col>15</xdr:col>
      <xdr:colOff>38100</xdr:colOff>
      <xdr:row>15</xdr:row>
      <xdr:rowOff>57150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D72A039-F96E-4A95-97F3-9E0F04519878}"/>
            </a:ext>
          </a:extLst>
        </xdr:cNvPr>
        <xdr:cNvSpPr txBox="1"/>
      </xdr:nvSpPr>
      <xdr:spPr>
        <a:xfrm>
          <a:off x="6343650" y="2105025"/>
          <a:ext cx="4057650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This is the overall data by hour for passenger</a:t>
          </a:r>
          <a:r>
            <a:rPr lang="en-US" sz="1100" baseline="0"/>
            <a:t> boardings between 7/1/17 and 4/1/18. It includes all ridership for the following routes: G1, G2, G3, B4, G5, B6, B7, R10, B12, P11, R14, R10s,B17, P20, P20E, P21, P21E, B23, R24, R27, R29, OWL, X90, X92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>
      <selection activeCell="N25" sqref="N24:N25"/>
    </sheetView>
  </sheetViews>
  <sheetFormatPr defaultRowHeight="15" x14ac:dyDescent="0.25"/>
  <cols>
    <col min="1" max="1" width="42.28515625" bestFit="1" customWidth="1"/>
    <col min="14" max="14" width="15.7109375" customWidth="1"/>
  </cols>
  <sheetData>
    <row r="1" spans="1:14" ht="16.5" thickBot="1" x14ac:dyDescent="0.3">
      <c r="A1" s="20" t="s">
        <v>4</v>
      </c>
      <c r="B1" s="20" t="s">
        <v>5</v>
      </c>
      <c r="C1" s="20" t="s">
        <v>6</v>
      </c>
      <c r="D1" s="20" t="s">
        <v>7</v>
      </c>
      <c r="E1" s="20" t="s">
        <v>8</v>
      </c>
      <c r="F1" s="20" t="s">
        <v>9</v>
      </c>
      <c r="G1" s="20" t="s">
        <v>10</v>
      </c>
      <c r="H1" s="20" t="s">
        <v>11</v>
      </c>
      <c r="I1" s="20" t="s">
        <v>12</v>
      </c>
      <c r="J1" s="20" t="s">
        <v>13</v>
      </c>
      <c r="K1" s="20" t="s">
        <v>14</v>
      </c>
      <c r="L1" s="20" t="s">
        <v>15</v>
      </c>
      <c r="M1" s="20" t="s">
        <v>16</v>
      </c>
      <c r="N1" s="20" t="s">
        <v>1</v>
      </c>
    </row>
    <row r="2" spans="1:14" ht="15.75" x14ac:dyDescent="0.25">
      <c r="A2" s="9" t="s">
        <v>17</v>
      </c>
      <c r="B2" s="14">
        <v>27860</v>
      </c>
      <c r="C2" s="14">
        <v>30223</v>
      </c>
      <c r="D2" s="15">
        <v>133236</v>
      </c>
      <c r="E2" s="16">
        <v>132029</v>
      </c>
      <c r="F2" s="15">
        <v>103536</v>
      </c>
      <c r="G2" s="13">
        <v>82035</v>
      </c>
      <c r="H2" s="14">
        <v>65383</v>
      </c>
      <c r="I2" s="13">
        <v>113443</v>
      </c>
      <c r="J2" s="14">
        <v>103393</v>
      </c>
      <c r="K2" s="14"/>
      <c r="L2" s="14"/>
      <c r="M2" s="14"/>
      <c r="N2" s="13">
        <v>791138</v>
      </c>
    </row>
    <row r="3" spans="1:14" ht="15.75" x14ac:dyDescent="0.25">
      <c r="A3" s="9" t="s">
        <v>18</v>
      </c>
      <c r="B3" s="14">
        <v>30675</v>
      </c>
      <c r="C3" s="14">
        <v>35365</v>
      </c>
      <c r="D3" s="15">
        <v>121676</v>
      </c>
      <c r="E3" s="16">
        <v>121320</v>
      </c>
      <c r="F3" s="15">
        <v>96828</v>
      </c>
      <c r="G3" s="13">
        <v>74757</v>
      </c>
      <c r="H3" s="14">
        <v>59604</v>
      </c>
      <c r="I3" s="13">
        <v>102699</v>
      </c>
      <c r="J3" s="14">
        <v>93465</v>
      </c>
      <c r="K3" s="14"/>
      <c r="L3" s="14"/>
      <c r="M3" s="14"/>
      <c r="N3" s="13">
        <v>736389</v>
      </c>
    </row>
    <row r="4" spans="1:14" ht="15.75" x14ac:dyDescent="0.25">
      <c r="A4" s="10" t="s">
        <v>19</v>
      </c>
      <c r="B4" s="16">
        <v>16737</v>
      </c>
      <c r="C4" s="16">
        <v>18328</v>
      </c>
      <c r="D4" s="15">
        <v>28883</v>
      </c>
      <c r="E4" s="16">
        <v>27946</v>
      </c>
      <c r="F4" s="15">
        <v>23960</v>
      </c>
      <c r="G4" s="15">
        <v>19118</v>
      </c>
      <c r="H4" s="16">
        <v>18612</v>
      </c>
      <c r="I4" s="15">
        <v>24126</v>
      </c>
      <c r="J4" s="16">
        <v>23079</v>
      </c>
      <c r="K4" s="16"/>
      <c r="L4" s="16"/>
      <c r="M4" s="16"/>
      <c r="N4" s="15">
        <v>200789</v>
      </c>
    </row>
    <row r="5" spans="1:14" ht="15.75" x14ac:dyDescent="0.25">
      <c r="A5" s="10" t="s">
        <v>20</v>
      </c>
      <c r="B5" s="16">
        <v>0</v>
      </c>
      <c r="C5" s="16">
        <v>0</v>
      </c>
      <c r="D5" s="15">
        <v>43679</v>
      </c>
      <c r="E5" s="16">
        <v>50357</v>
      </c>
      <c r="F5" s="15">
        <v>42925</v>
      </c>
      <c r="G5" s="15">
        <v>31193</v>
      </c>
      <c r="H5" s="16">
        <v>21983</v>
      </c>
      <c r="I5" s="16">
        <v>48368</v>
      </c>
      <c r="J5" s="16">
        <v>41636</v>
      </c>
      <c r="K5" s="16"/>
      <c r="L5" s="16"/>
      <c r="M5" s="16"/>
      <c r="N5" s="15">
        <v>280141</v>
      </c>
    </row>
    <row r="6" spans="1:14" ht="15.75" x14ac:dyDescent="0.25">
      <c r="A6" s="10" t="s">
        <v>21</v>
      </c>
      <c r="B6" s="16">
        <v>0</v>
      </c>
      <c r="C6" s="16">
        <v>0</v>
      </c>
      <c r="D6" s="15">
        <v>53896</v>
      </c>
      <c r="E6" s="16">
        <v>64147</v>
      </c>
      <c r="F6" s="15">
        <v>54698</v>
      </c>
      <c r="G6" s="15">
        <v>42277</v>
      </c>
      <c r="H6" s="16">
        <v>27794</v>
      </c>
      <c r="I6" s="15">
        <v>64153</v>
      </c>
      <c r="J6" s="16">
        <v>53448</v>
      </c>
      <c r="K6" s="16"/>
      <c r="L6" s="16"/>
      <c r="M6" s="16"/>
      <c r="N6" s="15">
        <v>360413</v>
      </c>
    </row>
    <row r="7" spans="1:14" ht="15.75" x14ac:dyDescent="0.25">
      <c r="A7" s="10" t="s">
        <v>22</v>
      </c>
      <c r="B7" s="16">
        <v>5823</v>
      </c>
      <c r="C7" s="16">
        <v>6679</v>
      </c>
      <c r="D7" s="16">
        <v>996</v>
      </c>
      <c r="E7" s="16">
        <v>0</v>
      </c>
      <c r="F7" s="15">
        <v>937</v>
      </c>
      <c r="G7" s="15">
        <v>885</v>
      </c>
      <c r="H7" s="16">
        <v>2526</v>
      </c>
      <c r="I7" s="15">
        <v>0</v>
      </c>
      <c r="J7" s="16">
        <v>1564</v>
      </c>
      <c r="K7" s="16"/>
      <c r="L7" s="16"/>
      <c r="M7" s="16"/>
      <c r="N7" s="15">
        <v>19410</v>
      </c>
    </row>
    <row r="8" spans="1:14" ht="15.75" x14ac:dyDescent="0.25">
      <c r="A8" s="10" t="s">
        <v>23</v>
      </c>
      <c r="B8" s="16">
        <v>0</v>
      </c>
      <c r="C8" s="16">
        <v>0</v>
      </c>
      <c r="D8" s="15">
        <v>40604</v>
      </c>
      <c r="E8" s="14">
        <v>41762</v>
      </c>
      <c r="F8" s="15">
        <v>31232</v>
      </c>
      <c r="G8" s="15">
        <v>23131</v>
      </c>
      <c r="H8" s="16">
        <v>17523</v>
      </c>
      <c r="I8" s="15">
        <v>33890</v>
      </c>
      <c r="J8" s="16">
        <v>30243</v>
      </c>
      <c r="K8" s="14"/>
      <c r="L8" s="16"/>
      <c r="M8" s="14"/>
      <c r="N8" s="15">
        <v>218385</v>
      </c>
    </row>
    <row r="9" spans="1:14" ht="15.75" x14ac:dyDescent="0.25">
      <c r="A9" s="10" t="s">
        <v>24</v>
      </c>
      <c r="B9" s="16">
        <v>0</v>
      </c>
      <c r="C9" s="16">
        <v>0</v>
      </c>
      <c r="D9" s="15">
        <v>8548</v>
      </c>
      <c r="E9" s="14">
        <v>8201</v>
      </c>
      <c r="F9" s="15">
        <v>7598</v>
      </c>
      <c r="G9" s="15">
        <v>5318</v>
      </c>
      <c r="H9" s="16">
        <v>4085</v>
      </c>
      <c r="I9" s="15">
        <v>8089</v>
      </c>
      <c r="J9" s="16">
        <v>6846</v>
      </c>
      <c r="K9" s="14"/>
      <c r="L9" s="16"/>
      <c r="M9" s="14"/>
      <c r="N9" s="15">
        <v>48685</v>
      </c>
    </row>
    <row r="10" spans="1:14" ht="15.75" x14ac:dyDescent="0.25">
      <c r="A10" s="10" t="s">
        <v>25</v>
      </c>
      <c r="B10" s="16">
        <v>3205</v>
      </c>
      <c r="C10" s="16">
        <v>3794</v>
      </c>
      <c r="D10" s="15">
        <v>7279</v>
      </c>
      <c r="E10" s="16">
        <v>7052</v>
      </c>
      <c r="F10" s="15">
        <v>6126</v>
      </c>
      <c r="G10" s="15">
        <v>4463</v>
      </c>
      <c r="H10" s="16">
        <v>4490</v>
      </c>
      <c r="I10" s="15">
        <v>6135</v>
      </c>
      <c r="J10" s="16">
        <v>5588</v>
      </c>
      <c r="K10" s="14"/>
      <c r="L10" s="16"/>
      <c r="M10" s="14"/>
      <c r="N10" s="15">
        <v>48132</v>
      </c>
    </row>
    <row r="11" spans="1:14" ht="15.75" x14ac:dyDescent="0.25">
      <c r="A11" s="10" t="s">
        <v>26</v>
      </c>
      <c r="B11" s="16">
        <v>704</v>
      </c>
      <c r="C11" s="16">
        <v>833</v>
      </c>
      <c r="D11" s="15">
        <v>1598</v>
      </c>
      <c r="E11" s="16">
        <v>1548</v>
      </c>
      <c r="F11" s="15">
        <v>1345</v>
      </c>
      <c r="G11" s="15">
        <v>980</v>
      </c>
      <c r="H11" s="16">
        <v>986</v>
      </c>
      <c r="I11" s="15">
        <v>1347</v>
      </c>
      <c r="J11" s="16">
        <v>1227</v>
      </c>
      <c r="K11" s="14"/>
      <c r="L11" s="16"/>
      <c r="M11" s="14"/>
      <c r="N11" s="15">
        <v>10568</v>
      </c>
    </row>
    <row r="12" spans="1:14" ht="16.5" thickBot="1" x14ac:dyDescent="0.3">
      <c r="A12" s="12" t="s">
        <v>27</v>
      </c>
      <c r="B12" s="17">
        <v>0</v>
      </c>
      <c r="C12" s="17">
        <v>0</v>
      </c>
      <c r="D12" s="19">
        <v>728</v>
      </c>
      <c r="E12" s="18">
        <v>528</v>
      </c>
      <c r="F12" s="17">
        <v>564</v>
      </c>
      <c r="G12" s="19">
        <v>152</v>
      </c>
      <c r="H12" s="17">
        <v>224</v>
      </c>
      <c r="I12" s="19">
        <v>495</v>
      </c>
      <c r="J12" s="17">
        <v>429</v>
      </c>
      <c r="K12" s="18"/>
      <c r="L12" s="17"/>
      <c r="M12" s="18"/>
      <c r="N12" s="19">
        <v>3120</v>
      </c>
    </row>
    <row r="13" spans="1:14" ht="15.75" x14ac:dyDescent="0.25">
      <c r="A13" s="11" t="s">
        <v>28</v>
      </c>
      <c r="B13" s="15">
        <v>85004</v>
      </c>
      <c r="C13" s="15">
        <v>95222</v>
      </c>
      <c r="D13" s="15">
        <v>441123</v>
      </c>
      <c r="E13" s="15">
        <v>454890</v>
      </c>
      <c r="F13" s="15">
        <v>369749</v>
      </c>
      <c r="G13" s="15">
        <v>284309</v>
      </c>
      <c r="H13" s="15">
        <v>223210</v>
      </c>
      <c r="I13" s="15">
        <v>402745</v>
      </c>
      <c r="J13" s="15">
        <v>360918</v>
      </c>
      <c r="K13" s="15">
        <v>0</v>
      </c>
      <c r="L13" s="15">
        <v>0</v>
      </c>
      <c r="M13" s="15">
        <v>0</v>
      </c>
      <c r="N13" s="15">
        <v>2717170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workbookViewId="0">
      <selection activeCell="E26" sqref="E26"/>
    </sheetView>
  </sheetViews>
  <sheetFormatPr defaultRowHeight="15" x14ac:dyDescent="0.25"/>
  <cols>
    <col min="3" max="3" width="9.5703125" bestFit="1" customWidth="1"/>
  </cols>
  <sheetData>
    <row r="1" spans="1:3" x14ac:dyDescent="0.25">
      <c r="A1" s="6" t="s">
        <v>0</v>
      </c>
      <c r="B1" s="8"/>
    </row>
    <row r="2" spans="1:3" x14ac:dyDescent="0.25">
      <c r="A2" s="7"/>
      <c r="B2" s="2" t="s">
        <v>2</v>
      </c>
    </row>
    <row r="3" spans="1:3" x14ac:dyDescent="0.25">
      <c r="A3" s="3"/>
      <c r="B3" s="1"/>
    </row>
    <row r="4" spans="1:3" x14ac:dyDescent="0.25">
      <c r="A4" s="2">
        <v>6</v>
      </c>
      <c r="B4" s="22">
        <v>2399.921972459123</v>
      </c>
      <c r="C4" s="21"/>
    </row>
    <row r="5" spans="1:3" x14ac:dyDescent="0.25">
      <c r="A5" s="2">
        <v>7</v>
      </c>
      <c r="B5" s="22">
        <v>79358.595087202892</v>
      </c>
      <c r="C5" s="21"/>
    </row>
    <row r="6" spans="1:3" x14ac:dyDescent="0.25">
      <c r="A6" s="2">
        <v>8</v>
      </c>
      <c r="B6" s="22">
        <v>182397.84732867582</v>
      </c>
      <c r="C6" s="21"/>
    </row>
    <row r="7" spans="1:3" x14ac:dyDescent="0.25">
      <c r="A7" s="2">
        <v>9</v>
      </c>
      <c r="B7" s="22">
        <v>218249.35746604655</v>
      </c>
      <c r="C7" s="21"/>
    </row>
    <row r="8" spans="1:3" x14ac:dyDescent="0.25">
      <c r="A8" s="2">
        <v>10</v>
      </c>
      <c r="B8" s="22">
        <v>171415.62306645731</v>
      </c>
      <c r="C8" s="21"/>
    </row>
    <row r="9" spans="1:3" x14ac:dyDescent="0.25">
      <c r="A9" s="2">
        <v>11</v>
      </c>
      <c r="B9" s="22">
        <v>193951.72142064062</v>
      </c>
      <c r="C9" s="21"/>
    </row>
    <row r="10" spans="1:3" x14ac:dyDescent="0.25">
      <c r="A10" s="2">
        <v>12</v>
      </c>
      <c r="B10" s="22">
        <v>204751.37029670668</v>
      </c>
      <c r="C10" s="21"/>
    </row>
    <row r="11" spans="1:3" x14ac:dyDescent="0.25">
      <c r="A11" s="2">
        <v>13</v>
      </c>
      <c r="B11" s="22">
        <v>185170.47491700479</v>
      </c>
      <c r="C11" s="21"/>
    </row>
    <row r="12" spans="1:3" x14ac:dyDescent="0.25">
      <c r="A12" s="2">
        <v>14</v>
      </c>
      <c r="B12" s="22">
        <v>217308.77944221289</v>
      </c>
      <c r="C12" s="21"/>
    </row>
    <row r="13" spans="1:3" x14ac:dyDescent="0.25">
      <c r="A13" s="2">
        <v>15</v>
      </c>
      <c r="B13" s="22">
        <v>216767.34898672631</v>
      </c>
      <c r="C13" s="21"/>
    </row>
    <row r="14" spans="1:3" x14ac:dyDescent="0.25">
      <c r="A14" s="2">
        <v>16</v>
      </c>
      <c r="B14" s="22">
        <v>198017.48639916661</v>
      </c>
      <c r="C14" s="21"/>
    </row>
    <row r="15" spans="1:3" x14ac:dyDescent="0.25">
      <c r="A15" s="2">
        <v>17</v>
      </c>
      <c r="B15" s="22">
        <v>211743.37801604852</v>
      </c>
      <c r="C15" s="21"/>
    </row>
    <row r="16" spans="1:3" x14ac:dyDescent="0.25">
      <c r="A16" s="2">
        <v>18</v>
      </c>
      <c r="B16" s="22">
        <v>166044.12929179278</v>
      </c>
      <c r="C16" s="21"/>
    </row>
    <row r="17" spans="1:4" x14ac:dyDescent="0.25">
      <c r="A17" s="2">
        <v>19</v>
      </c>
      <c r="B17" s="22">
        <v>124439.60577972859</v>
      </c>
      <c r="C17" s="21"/>
    </row>
    <row r="18" spans="1:4" x14ac:dyDescent="0.25">
      <c r="A18" s="2">
        <v>20</v>
      </c>
      <c r="B18" s="22">
        <v>97988.839318317885</v>
      </c>
      <c r="C18" s="21"/>
    </row>
    <row r="19" spans="1:4" x14ac:dyDescent="0.25">
      <c r="A19" s="2">
        <v>21</v>
      </c>
      <c r="B19" s="22">
        <v>88533.952596809191</v>
      </c>
      <c r="C19" s="21"/>
    </row>
    <row r="20" spans="1:4" x14ac:dyDescent="0.25">
      <c r="A20" s="2">
        <v>22</v>
      </c>
      <c r="B20" s="22">
        <v>74544.900595748928</v>
      </c>
      <c r="C20" s="21"/>
    </row>
    <row r="21" spans="1:4" x14ac:dyDescent="0.25">
      <c r="A21" s="2">
        <v>23</v>
      </c>
      <c r="B21" s="22">
        <v>40987.544620928318</v>
      </c>
      <c r="C21" s="21"/>
    </row>
    <row r="22" spans="1:4" x14ac:dyDescent="0.25">
      <c r="A22" s="2">
        <v>0</v>
      </c>
      <c r="B22" s="22">
        <v>27144.552928790021</v>
      </c>
      <c r="C22" s="21"/>
    </row>
    <row r="23" spans="1:4" x14ac:dyDescent="0.25">
      <c r="A23" s="2">
        <v>1</v>
      </c>
      <c r="B23" s="22">
        <v>15000.141898166597</v>
      </c>
      <c r="C23" s="21"/>
    </row>
    <row r="24" spans="1:4" x14ac:dyDescent="0.25">
      <c r="A24" s="2">
        <v>2</v>
      </c>
      <c r="B24" s="22">
        <v>954.428570369368</v>
      </c>
      <c r="C24" s="21"/>
    </row>
    <row r="25" spans="1:4" x14ac:dyDescent="0.25">
      <c r="A25" s="3"/>
      <c r="B25" s="1"/>
    </row>
    <row r="26" spans="1:4" x14ac:dyDescent="0.25">
      <c r="A26" s="2" t="s">
        <v>3</v>
      </c>
      <c r="B26" s="2">
        <f>SUM(B4:B25)</f>
        <v>2717169.9999999991</v>
      </c>
    </row>
    <row r="28" spans="1:4" ht="15.75" x14ac:dyDescent="0.25">
      <c r="D28" s="15"/>
    </row>
  </sheetData>
  <mergeCells count="1">
    <mergeCell ref="A1:A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workbookViewId="0">
      <selection activeCell="K41" sqref="K41:K42"/>
    </sheetView>
  </sheetViews>
  <sheetFormatPr defaultRowHeight="15" x14ac:dyDescent="0.25"/>
  <sheetData>
    <row r="1" spans="1:2" x14ac:dyDescent="0.25">
      <c r="A1" s="6" t="s">
        <v>0</v>
      </c>
      <c r="B1" s="6" t="s">
        <v>29</v>
      </c>
    </row>
    <row r="2" spans="1:2" x14ac:dyDescent="0.25">
      <c r="A2" s="7"/>
      <c r="B2" s="7"/>
    </row>
    <row r="3" spans="1:2" x14ac:dyDescent="0.25">
      <c r="A3" s="3"/>
      <c r="B3" s="5"/>
    </row>
    <row r="4" spans="1:2" x14ac:dyDescent="0.25">
      <c r="A4" s="2">
        <v>5</v>
      </c>
      <c r="B4" s="2">
        <v>997</v>
      </c>
    </row>
    <row r="5" spans="1:2" x14ac:dyDescent="0.25">
      <c r="A5" s="2">
        <v>6</v>
      </c>
      <c r="B5" s="2">
        <v>7276</v>
      </c>
    </row>
    <row r="6" spans="1:2" x14ac:dyDescent="0.25">
      <c r="A6" s="2">
        <v>7</v>
      </c>
      <c r="B6" s="2">
        <v>25656</v>
      </c>
    </row>
    <row r="7" spans="1:2" x14ac:dyDescent="0.25">
      <c r="A7" s="2">
        <v>8</v>
      </c>
      <c r="B7" s="2">
        <v>33253</v>
      </c>
    </row>
    <row r="8" spans="1:2" x14ac:dyDescent="0.25">
      <c r="A8" s="2">
        <v>9</v>
      </c>
      <c r="B8" s="2">
        <v>34937</v>
      </c>
    </row>
    <row r="9" spans="1:2" x14ac:dyDescent="0.25">
      <c r="A9" s="2">
        <v>10</v>
      </c>
      <c r="B9" s="2">
        <v>36812</v>
      </c>
    </row>
    <row r="10" spans="1:2" x14ac:dyDescent="0.25">
      <c r="A10" s="2">
        <v>11</v>
      </c>
      <c r="B10" s="2">
        <v>38395</v>
      </c>
    </row>
    <row r="11" spans="1:2" x14ac:dyDescent="0.25">
      <c r="A11" s="2">
        <v>12</v>
      </c>
      <c r="B11" s="2">
        <v>41600</v>
      </c>
    </row>
    <row r="12" spans="1:2" x14ac:dyDescent="0.25">
      <c r="A12" s="2">
        <v>13</v>
      </c>
      <c r="B12" s="2">
        <v>42870</v>
      </c>
    </row>
    <row r="13" spans="1:2" x14ac:dyDescent="0.25">
      <c r="A13" s="2">
        <v>14</v>
      </c>
      <c r="B13" s="2">
        <v>50148</v>
      </c>
    </row>
    <row r="14" spans="1:2" x14ac:dyDescent="0.25">
      <c r="A14" s="2">
        <v>15</v>
      </c>
      <c r="B14" s="2">
        <v>49090</v>
      </c>
    </row>
    <row r="15" spans="1:2" x14ac:dyDescent="0.25">
      <c r="A15" s="2">
        <v>16</v>
      </c>
      <c r="B15" s="2">
        <v>48882</v>
      </c>
    </row>
    <row r="16" spans="1:2" x14ac:dyDescent="0.25">
      <c r="A16" s="2">
        <v>17</v>
      </c>
      <c r="B16" s="2">
        <v>40545</v>
      </c>
    </row>
    <row r="17" spans="1:2" x14ac:dyDescent="0.25">
      <c r="A17" s="2">
        <v>18</v>
      </c>
      <c r="B17" s="2">
        <v>29392</v>
      </c>
    </row>
    <row r="18" spans="1:2" x14ac:dyDescent="0.25">
      <c r="A18" s="2">
        <v>19</v>
      </c>
      <c r="B18" s="2">
        <v>18059</v>
      </c>
    </row>
    <row r="19" spans="1:2" x14ac:dyDescent="0.25">
      <c r="A19" s="2">
        <v>20</v>
      </c>
      <c r="B19" s="2">
        <v>10883</v>
      </c>
    </row>
    <row r="20" spans="1:2" x14ac:dyDescent="0.25">
      <c r="A20" s="2">
        <v>21</v>
      </c>
      <c r="B20" s="2">
        <v>8929</v>
      </c>
    </row>
    <row r="21" spans="1:2" x14ac:dyDescent="0.25">
      <c r="A21" s="2">
        <v>22</v>
      </c>
      <c r="B21" s="2">
        <v>7673</v>
      </c>
    </row>
    <row r="22" spans="1:2" x14ac:dyDescent="0.25">
      <c r="A22" s="2">
        <v>23</v>
      </c>
      <c r="B22" s="2">
        <v>3982</v>
      </c>
    </row>
    <row r="23" spans="1:2" x14ac:dyDescent="0.25">
      <c r="A23" s="2">
        <v>0</v>
      </c>
      <c r="B23" s="2">
        <v>1810</v>
      </c>
    </row>
    <row r="24" spans="1:2" x14ac:dyDescent="0.25">
      <c r="A24" s="2">
        <v>1</v>
      </c>
      <c r="B24" s="2">
        <v>2189</v>
      </c>
    </row>
    <row r="25" spans="1:2" x14ac:dyDescent="0.25">
      <c r="A25" s="2">
        <v>2</v>
      </c>
      <c r="B25" s="2">
        <v>530</v>
      </c>
    </row>
    <row r="26" spans="1:2" x14ac:dyDescent="0.25">
      <c r="A26" s="2">
        <v>3</v>
      </c>
      <c r="B26" s="2">
        <v>1</v>
      </c>
    </row>
    <row r="27" spans="1:2" x14ac:dyDescent="0.25">
      <c r="A27" s="3"/>
      <c r="B27" s="5"/>
    </row>
    <row r="28" spans="1:2" x14ac:dyDescent="0.25">
      <c r="A28" s="2" t="s">
        <v>3</v>
      </c>
      <c r="B28" s="2">
        <v>533909</v>
      </c>
    </row>
  </sheetData>
  <mergeCells count="2">
    <mergeCell ref="A1:A2"/>
    <mergeCell ref="B1:B2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>
      <selection activeCell="D32" sqref="D32"/>
    </sheetView>
  </sheetViews>
  <sheetFormatPr defaultRowHeight="15" x14ac:dyDescent="0.25"/>
  <sheetData>
    <row r="1" spans="1:2" x14ac:dyDescent="0.25">
      <c r="A1" s="6" t="s">
        <v>0</v>
      </c>
      <c r="B1" s="8"/>
    </row>
    <row r="2" spans="1:2" x14ac:dyDescent="0.25">
      <c r="A2" s="7"/>
      <c r="B2" s="2" t="s">
        <v>2</v>
      </c>
    </row>
    <row r="3" spans="1:2" x14ac:dyDescent="0.25">
      <c r="A3" s="3"/>
      <c r="B3" s="1"/>
    </row>
    <row r="4" spans="1:2" x14ac:dyDescent="0.25">
      <c r="A4" s="2">
        <v>4</v>
      </c>
      <c r="B4" s="4">
        <v>1092</v>
      </c>
    </row>
    <row r="5" spans="1:2" x14ac:dyDescent="0.25">
      <c r="A5" s="2">
        <v>5</v>
      </c>
      <c r="B5" s="4">
        <v>38180</v>
      </c>
    </row>
    <row r="6" spans="1:2" x14ac:dyDescent="0.25">
      <c r="A6" s="2">
        <v>6</v>
      </c>
      <c r="B6" s="4">
        <v>198714</v>
      </c>
    </row>
    <row r="7" spans="1:2" x14ac:dyDescent="0.25">
      <c r="A7" s="2">
        <v>7</v>
      </c>
      <c r="B7" s="4">
        <v>232464</v>
      </c>
    </row>
    <row r="8" spans="1:2" x14ac:dyDescent="0.25">
      <c r="A8" s="2">
        <v>8</v>
      </c>
      <c r="B8" s="4">
        <v>256542</v>
      </c>
    </row>
    <row r="9" spans="1:2" x14ac:dyDescent="0.25">
      <c r="A9" s="2">
        <v>9</v>
      </c>
      <c r="B9" s="4">
        <v>279426</v>
      </c>
    </row>
    <row r="10" spans="1:2" x14ac:dyDescent="0.25">
      <c r="A10" s="2">
        <v>10</v>
      </c>
      <c r="B10" s="4">
        <v>305828</v>
      </c>
    </row>
    <row r="11" spans="1:2" x14ac:dyDescent="0.25">
      <c r="A11" s="2">
        <v>11</v>
      </c>
      <c r="B11" s="4">
        <v>315170</v>
      </c>
    </row>
    <row r="12" spans="1:2" x14ac:dyDescent="0.25">
      <c r="A12" s="2">
        <v>12</v>
      </c>
      <c r="B12" s="4">
        <v>335015</v>
      </c>
    </row>
    <row r="13" spans="1:2" x14ac:dyDescent="0.25">
      <c r="A13" s="2">
        <v>13</v>
      </c>
      <c r="B13" s="4">
        <v>345494</v>
      </c>
    </row>
    <row r="14" spans="1:2" x14ac:dyDescent="0.25">
      <c r="A14" s="2">
        <v>14</v>
      </c>
      <c r="B14" s="4">
        <v>452482</v>
      </c>
    </row>
    <row r="15" spans="1:2" x14ac:dyDescent="0.25">
      <c r="A15" s="2">
        <v>15</v>
      </c>
      <c r="B15" s="4">
        <v>366359</v>
      </c>
    </row>
    <row r="16" spans="1:2" x14ac:dyDescent="0.25">
      <c r="A16" s="2">
        <v>16</v>
      </c>
      <c r="B16" s="4">
        <v>322519</v>
      </c>
    </row>
    <row r="17" spans="1:2" x14ac:dyDescent="0.25">
      <c r="A17" s="2">
        <v>17</v>
      </c>
      <c r="B17" s="4">
        <v>252303</v>
      </c>
    </row>
    <row r="18" spans="1:2" x14ac:dyDescent="0.25">
      <c r="A18" s="2">
        <v>18</v>
      </c>
      <c r="B18" s="4">
        <v>169598</v>
      </c>
    </row>
    <row r="19" spans="1:2" x14ac:dyDescent="0.25">
      <c r="A19" s="2">
        <v>19</v>
      </c>
      <c r="B19" s="4">
        <v>112591</v>
      </c>
    </row>
    <row r="20" spans="1:2" x14ac:dyDescent="0.25">
      <c r="A20" s="2">
        <v>20</v>
      </c>
      <c r="B20" s="4">
        <v>77086</v>
      </c>
    </row>
    <row r="21" spans="1:2" x14ac:dyDescent="0.25">
      <c r="A21" s="2">
        <v>21</v>
      </c>
      <c r="B21" s="4">
        <v>42525</v>
      </c>
    </row>
    <row r="22" spans="1:2" x14ac:dyDescent="0.25">
      <c r="A22" s="2">
        <v>22</v>
      </c>
      <c r="B22" s="4">
        <v>13336</v>
      </c>
    </row>
    <row r="23" spans="1:2" x14ac:dyDescent="0.25">
      <c r="A23" s="2">
        <v>23</v>
      </c>
      <c r="B23" s="4">
        <v>751</v>
      </c>
    </row>
    <row r="24" spans="1:2" x14ac:dyDescent="0.25">
      <c r="A24" s="2">
        <v>0</v>
      </c>
      <c r="B24" s="4">
        <v>22</v>
      </c>
    </row>
  </sheetData>
  <mergeCells count="1">
    <mergeCell ref="A1:A2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K16" sqref="K16"/>
    </sheetView>
  </sheetViews>
  <sheetFormatPr defaultRowHeight="15" x14ac:dyDescent="0.25"/>
  <sheetData>
    <row r="1" spans="1:4" x14ac:dyDescent="0.25">
      <c r="A1" s="25" t="s">
        <v>30</v>
      </c>
      <c r="B1" s="27" t="s">
        <v>31</v>
      </c>
      <c r="C1" s="28" t="s">
        <v>32</v>
      </c>
      <c r="D1" s="24" t="s">
        <v>33</v>
      </c>
    </row>
    <row r="2" spans="1:4" x14ac:dyDescent="0.25">
      <c r="A2" s="23" t="s">
        <v>34</v>
      </c>
      <c r="B2" s="31">
        <v>1005</v>
      </c>
      <c r="C2" s="29">
        <v>981</v>
      </c>
      <c r="D2" s="26">
        <v>763</v>
      </c>
    </row>
    <row r="3" spans="1:4" x14ac:dyDescent="0.25">
      <c r="A3" s="23" t="s">
        <v>6</v>
      </c>
      <c r="B3" s="31">
        <v>1297</v>
      </c>
      <c r="C3" s="29">
        <v>1196</v>
      </c>
      <c r="D3" s="26">
        <v>891</v>
      </c>
    </row>
    <row r="4" spans="1:4" x14ac:dyDescent="0.25">
      <c r="A4" s="23" t="s">
        <v>7</v>
      </c>
      <c r="B4" s="31">
        <v>1395</v>
      </c>
      <c r="C4" s="29">
        <v>1127</v>
      </c>
      <c r="D4" s="26">
        <v>896</v>
      </c>
    </row>
    <row r="5" spans="1:4" x14ac:dyDescent="0.25">
      <c r="A5" s="23" t="s">
        <v>8</v>
      </c>
      <c r="B5" s="31">
        <v>1501</v>
      </c>
      <c r="C5" s="29">
        <v>1216</v>
      </c>
      <c r="D5" s="26">
        <v>870</v>
      </c>
    </row>
    <row r="6" spans="1:4" x14ac:dyDescent="0.25">
      <c r="A6" s="23" t="s">
        <v>9</v>
      </c>
      <c r="B6" s="31">
        <v>1218</v>
      </c>
      <c r="C6" s="29">
        <v>1110</v>
      </c>
      <c r="D6" s="26">
        <v>811</v>
      </c>
    </row>
    <row r="7" spans="1:4" x14ac:dyDescent="0.25">
      <c r="A7" s="23" t="s">
        <v>10</v>
      </c>
      <c r="B7" s="31">
        <v>1114</v>
      </c>
      <c r="C7" s="29">
        <v>1072</v>
      </c>
      <c r="D7" s="26">
        <v>804</v>
      </c>
    </row>
    <row r="8" spans="1:4" x14ac:dyDescent="0.25">
      <c r="A8" s="23" t="s">
        <v>11</v>
      </c>
      <c r="B8" s="31">
        <v>1115</v>
      </c>
      <c r="C8" s="29">
        <v>805</v>
      </c>
      <c r="D8" s="26">
        <v>757</v>
      </c>
    </row>
    <row r="9" spans="1:4" x14ac:dyDescent="0.25">
      <c r="A9" s="23" t="s">
        <v>12</v>
      </c>
      <c r="B9" s="31">
        <v>1264</v>
      </c>
      <c r="C9" s="29">
        <v>1124</v>
      </c>
      <c r="D9" s="26">
        <v>785</v>
      </c>
    </row>
    <row r="10" spans="1:4" x14ac:dyDescent="0.25">
      <c r="A10" s="23" t="s">
        <v>35</v>
      </c>
      <c r="B10" s="31">
        <v>1263</v>
      </c>
      <c r="C10" s="30">
        <v>1174</v>
      </c>
      <c r="D10" s="26">
        <v>856</v>
      </c>
    </row>
    <row r="11" spans="1:4" x14ac:dyDescent="0.25">
      <c r="A11" s="23" t="s">
        <v>36</v>
      </c>
      <c r="B11" s="31"/>
      <c r="C11" s="30"/>
      <c r="D11" s="26"/>
    </row>
    <row r="12" spans="1:4" x14ac:dyDescent="0.25">
      <c r="A12" s="23" t="s">
        <v>37</v>
      </c>
      <c r="B12" s="31"/>
      <c r="C12" s="30"/>
      <c r="D12" s="26"/>
    </row>
    <row r="13" spans="1:4" x14ac:dyDescent="0.25">
      <c r="A13" s="23" t="s">
        <v>38</v>
      </c>
      <c r="B13" s="31"/>
      <c r="C13" s="30"/>
      <c r="D13" s="26"/>
    </row>
    <row r="14" spans="1:4" x14ac:dyDescent="0.25">
      <c r="A14" s="32" t="s">
        <v>1</v>
      </c>
      <c r="B14" s="35">
        <v>11172</v>
      </c>
      <c r="C14" s="34">
        <v>9805</v>
      </c>
      <c r="D14" s="33">
        <v>7433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UMTS Route ridership</vt:lpstr>
      <vt:lpstr>UMTS ridership by hour</vt:lpstr>
      <vt:lpstr>VATCo ridership by hour</vt:lpstr>
      <vt:lpstr>SATCo Ridership by hour</vt:lpstr>
      <vt:lpstr>HUlmes shuttles route ridership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koldread</dc:creator>
  <cp:lastModifiedBy>koldread</cp:lastModifiedBy>
  <dcterms:created xsi:type="dcterms:W3CDTF">2018-04-23T20:31:02Z</dcterms:created>
  <dcterms:modified xsi:type="dcterms:W3CDTF">2018-04-24T13:17:41Z</dcterms:modified>
</cp:coreProperties>
</file>