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720" yWindow="340" windowWidth="27560" windowHeight="13840"/>
  </bookViews>
  <sheets>
    <sheet name="Interactom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2" i="1"/>
</calcChain>
</file>

<file path=xl/sharedStrings.xml><?xml version="1.0" encoding="utf-8"?>
<sst xmlns="http://schemas.openxmlformats.org/spreadsheetml/2006/main" count="166" uniqueCount="166">
  <si>
    <t>Peptides</t>
  </si>
  <si>
    <t>Sequence coverage [%]</t>
  </si>
  <si>
    <t>GAREML</t>
  </si>
  <si>
    <t>SHC1</t>
  </si>
  <si>
    <t>SH2B2</t>
  </si>
  <si>
    <t>PLCG1</t>
  </si>
  <si>
    <t>SOS2</t>
  </si>
  <si>
    <t>GRB2</t>
  </si>
  <si>
    <t>PIK3CA</t>
  </si>
  <si>
    <t>GAREM</t>
  </si>
  <si>
    <t>PIK3C2B</t>
  </si>
  <si>
    <t>ARHGEF40</t>
  </si>
  <si>
    <t>PIK3R1</t>
  </si>
  <si>
    <t>PIK3R2</t>
  </si>
  <si>
    <t>SOS1</t>
  </si>
  <si>
    <t>SHC3</t>
  </si>
  <si>
    <t>PIK3CB</t>
  </si>
  <si>
    <t>PML</t>
  </si>
  <si>
    <t>AMFR</t>
  </si>
  <si>
    <t>CBLB</t>
  </si>
  <si>
    <t>GAB1</t>
  </si>
  <si>
    <t>EPN1</t>
  </si>
  <si>
    <t>PIK3C2A</t>
  </si>
  <si>
    <t>ANKRD13A</t>
  </si>
  <si>
    <t>DOCK4</t>
  </si>
  <si>
    <t>TRIO</t>
  </si>
  <si>
    <t>LGR5</t>
  </si>
  <si>
    <t>WRNIP1</t>
  </si>
  <si>
    <t>RABEP1</t>
  </si>
  <si>
    <t>PDGFRA</t>
  </si>
  <si>
    <t>KANK2</t>
  </si>
  <si>
    <t>RABGEF1</t>
  </si>
  <si>
    <t>VAV2</t>
  </si>
  <si>
    <t>TBC1D15</t>
  </si>
  <si>
    <t>PTPN11</t>
  </si>
  <si>
    <t>GAK</t>
  </si>
  <si>
    <t>IRS2</t>
  </si>
  <si>
    <t>PCDHGC3</t>
  </si>
  <si>
    <t>EPS15</t>
  </si>
  <si>
    <t>LRRN3</t>
  </si>
  <si>
    <t>HUWE1</t>
  </si>
  <si>
    <t>ACVR1B</t>
  </si>
  <si>
    <t>MIB1</t>
  </si>
  <si>
    <t>OFD1</t>
  </si>
  <si>
    <t>PIBF1</t>
  </si>
  <si>
    <t>ZNF497</t>
  </si>
  <si>
    <t>TXN</t>
  </si>
  <si>
    <t>CAT</t>
  </si>
  <si>
    <t>FABP3</t>
  </si>
  <si>
    <t>JUP</t>
  </si>
  <si>
    <t>DSG1</t>
  </si>
  <si>
    <t>TGM1</t>
  </si>
  <si>
    <t>CFL1</t>
  </si>
  <si>
    <t>LCN1</t>
  </si>
  <si>
    <t>HIST1H4A</t>
  </si>
  <si>
    <t>DSP</t>
  </si>
  <si>
    <t>PFN1</t>
  </si>
  <si>
    <t>LGALS3BP</t>
  </si>
  <si>
    <t>LTF</t>
  </si>
  <si>
    <t>S100A9</t>
  </si>
  <si>
    <t>TGM3</t>
  </si>
  <si>
    <t>DSC1</t>
  </si>
  <si>
    <t>LYZ</t>
  </si>
  <si>
    <t>DCD</t>
  </si>
  <si>
    <t>LEKR1</t>
  </si>
  <si>
    <t>ENO2</t>
  </si>
  <si>
    <t>PPIA</t>
  </si>
  <si>
    <t>BTN1A1</t>
  </si>
  <si>
    <t>XRCC5</t>
  </si>
  <si>
    <t>XRCC6</t>
  </si>
  <si>
    <t>GSTP1</t>
  </si>
  <si>
    <t>ABCB7</t>
  </si>
  <si>
    <t>PA2G4</t>
  </si>
  <si>
    <t>PRDX1</t>
  </si>
  <si>
    <t>HDGF</t>
  </si>
  <si>
    <t>HSPA4L</t>
  </si>
  <si>
    <t>Q75VX8</t>
  </si>
  <si>
    <t>P29353</t>
  </si>
  <si>
    <t>O14492</t>
  </si>
  <si>
    <t>P19174</t>
  </si>
  <si>
    <t>Q07890</t>
  </si>
  <si>
    <t>P62993</t>
  </si>
  <si>
    <t>P42336</t>
  </si>
  <si>
    <t>Q9H706</t>
  </si>
  <si>
    <t>O00750</t>
  </si>
  <si>
    <t>Q8TER5</t>
  </si>
  <si>
    <t>P27986</t>
  </si>
  <si>
    <t>O00459</t>
  </si>
  <si>
    <t>Q07889</t>
  </si>
  <si>
    <t>Q92529</t>
  </si>
  <si>
    <t>P42338</t>
  </si>
  <si>
    <t>P29590</t>
  </si>
  <si>
    <t>Q9UKV5</t>
  </si>
  <si>
    <t>Q13191</t>
  </si>
  <si>
    <t>Q13480</t>
  </si>
  <si>
    <t>Q9Y6I3</t>
  </si>
  <si>
    <t>O00443</t>
  </si>
  <si>
    <t>Q8IZ07</t>
  </si>
  <si>
    <t>Q8N1I0</t>
  </si>
  <si>
    <t>O75962</t>
  </si>
  <si>
    <t>O75473</t>
  </si>
  <si>
    <t>Q96S55</t>
  </si>
  <si>
    <t>Q15276</t>
  </si>
  <si>
    <t>P16234</t>
  </si>
  <si>
    <t>Q63ZY3</t>
  </si>
  <si>
    <t>Q9UJ41</t>
  </si>
  <si>
    <t>P52735</t>
  </si>
  <si>
    <t>Q8TC07</t>
  </si>
  <si>
    <t>Q06124</t>
  </si>
  <si>
    <t>O14976</t>
  </si>
  <si>
    <t>Q9Y4H2</t>
  </si>
  <si>
    <t>Q9UN70</t>
  </si>
  <si>
    <t>P42566</t>
  </si>
  <si>
    <t>Q9H3W5</t>
  </si>
  <si>
    <t>Q7Z6Z7</t>
  </si>
  <si>
    <t>P36896</t>
  </si>
  <si>
    <t>Q86YT6</t>
  </si>
  <si>
    <t>O75665</t>
  </si>
  <si>
    <t>Q8WXW3</t>
  </si>
  <si>
    <t>Q6ZNH5</t>
  </si>
  <si>
    <t>P10599</t>
  </si>
  <si>
    <t>P04040</t>
  </si>
  <si>
    <t>P05413</t>
  </si>
  <si>
    <t>P14923</t>
  </si>
  <si>
    <t>Q02413</t>
  </si>
  <si>
    <t>P22735</t>
  </si>
  <si>
    <t>P23528</t>
  </si>
  <si>
    <t>P31025</t>
  </si>
  <si>
    <t>P62805</t>
  </si>
  <si>
    <t>P15924</t>
  </si>
  <si>
    <t>P07737</t>
  </si>
  <si>
    <t>Q08380</t>
  </si>
  <si>
    <t>P02788</t>
  </si>
  <si>
    <t>P06702</t>
  </si>
  <si>
    <t>Q08188</t>
  </si>
  <si>
    <t>Q08554</t>
  </si>
  <si>
    <t>P61626</t>
  </si>
  <si>
    <t>P81605</t>
  </si>
  <si>
    <t>Q6ZMV7</t>
  </si>
  <si>
    <t>P09104</t>
  </si>
  <si>
    <t>P62937</t>
  </si>
  <si>
    <t>Q13410</t>
  </si>
  <si>
    <t>P13010</t>
  </si>
  <si>
    <t>P12956</t>
  </si>
  <si>
    <t>P09211</t>
  </si>
  <si>
    <t>O75027</t>
  </si>
  <si>
    <t>Q9UQ80</t>
  </si>
  <si>
    <t>Q06830</t>
  </si>
  <si>
    <t>P51858</t>
  </si>
  <si>
    <t>O95757</t>
  </si>
  <si>
    <t>P62987</t>
  </si>
  <si>
    <t>Q99880</t>
  </si>
  <si>
    <t>B9A064</t>
  </si>
  <si>
    <t>P30512</t>
  </si>
  <si>
    <t>UniProt</t>
  </si>
  <si>
    <t>HLA-A</t>
  </si>
  <si>
    <t>IGLL5</t>
  </si>
  <si>
    <t>HIST1H2BL</t>
  </si>
  <si>
    <t>UBA52</t>
  </si>
  <si>
    <t>Gene name</t>
  </si>
  <si>
    <t>5 min ratio exp. 1</t>
  </si>
  <si>
    <t>5 min ratio exp. 2</t>
  </si>
  <si>
    <t>5 min log ratio</t>
  </si>
  <si>
    <t>10 min ratio exp. 1</t>
  </si>
  <si>
    <t>10 min ratio exp. 2</t>
  </si>
  <si>
    <t>10 min log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</si>
</sst>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Helvetic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Helvetica"/>
    </font>
    <font>
      <sz val="10"/>
      <name val="Helvetica"/>
    </font>
    <font>
      <sz val="11"/>
      <name val="Calibri"/>
      <family val="2"/>
      <scheme val="minor"/>
    </font>
    <font>
      <b/>
      <sz val="10"/>
      <name val="Helvetica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0" borderId="0" xfId="0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3" borderId="0" xfId="0" applyNumberFormat="1" applyFont="1" applyFill="1" applyAlignment="1">
      <alignment horizontal="left"/>
    </xf>
    <xf numFmtId="0" fontId="8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4" x14ac:dyDescent="0"/>
  <cols>
    <col min="1" max="1" width="8.6640625" style="7" bestFit="1" customWidth="1"/>
    <col min="2" max="2" width="10.33203125" style="7" bestFit="1" customWidth="1"/>
    <col min="3" max="3" width="8.33203125" bestFit="1" customWidth="1"/>
    <col min="4" max="4" width="20.1640625" bestFit="1" customWidth="1"/>
    <col min="5" max="6" width="15" bestFit="1" customWidth="1"/>
    <col min="7" max="7" width="12.6640625" bestFit="1" customWidth="1"/>
    <col min="8" max="9" width="15.83203125" bestFit="1" customWidth="1"/>
    <col min="10" max="10" width="13.6640625" style="4" bestFit="1" customWidth="1"/>
  </cols>
  <sheetData>
    <row r="1" spans="1:10" s="14" customFormat="1">
      <c r="A1" s="9" t="s">
        <v>154</v>
      </c>
      <c r="B1" s="8" t="s">
        <v>159</v>
      </c>
      <c r="C1" s="10" t="s">
        <v>0</v>
      </c>
      <c r="D1" s="11" t="s">
        <v>1</v>
      </c>
      <c r="E1" s="12" t="s">
        <v>160</v>
      </c>
      <c r="F1" s="12" t="s">
        <v>161</v>
      </c>
      <c r="G1" s="12" t="s">
        <v>162</v>
      </c>
      <c r="H1" s="13" t="s">
        <v>163</v>
      </c>
      <c r="I1" s="13" t="s">
        <v>164</v>
      </c>
      <c r="J1" s="13" t="s">
        <v>165</v>
      </c>
    </row>
    <row r="2" spans="1:10">
      <c r="A2" s="6" t="s">
        <v>76</v>
      </c>
      <c r="B2" s="5" t="s">
        <v>2</v>
      </c>
      <c r="C2" s="1">
        <v>26</v>
      </c>
      <c r="D2" s="1">
        <v>37.5</v>
      </c>
      <c r="E2" s="2">
        <v>8.5870519677496606</v>
      </c>
      <c r="F2" s="2">
        <v>5.9682980154725866</v>
      </c>
      <c r="G2" s="2">
        <f>LOG((E2+F2)/2,2)</f>
        <v>2.8634776243506996</v>
      </c>
      <c r="H2" s="3">
        <v>9.7087079373234015</v>
      </c>
      <c r="I2" s="3">
        <v>7.5666594641313747</v>
      </c>
      <c r="J2" s="3">
        <f>LOG((H2+I2)/2,2)</f>
        <v>3.1106444881417312</v>
      </c>
    </row>
    <row r="3" spans="1:10">
      <c r="A3" s="6" t="s">
        <v>77</v>
      </c>
      <c r="B3" s="5" t="s">
        <v>3</v>
      </c>
      <c r="C3" s="1">
        <v>21</v>
      </c>
      <c r="D3" s="1">
        <v>44.1</v>
      </c>
      <c r="E3" s="2">
        <v>6.1349085974295523</v>
      </c>
      <c r="F3" s="2">
        <v>7.4957954927682469</v>
      </c>
      <c r="G3" s="2">
        <f t="shared" ref="G3:G66" si="0">LOG((E3+F3)/2,2)</f>
        <v>2.7687881809630706</v>
      </c>
      <c r="H3" s="3">
        <v>6.0267146159773954</v>
      </c>
      <c r="I3" s="3">
        <v>9.0066983578219535</v>
      </c>
      <c r="J3" s="3">
        <f t="shared" ref="J3:J66" si="1">LOG((H3+I3)/2,2)</f>
        <v>2.9101006704362886</v>
      </c>
    </row>
    <row r="4" spans="1:10">
      <c r="A4" s="6" t="s">
        <v>78</v>
      </c>
      <c r="B4" s="5" t="s">
        <v>4</v>
      </c>
      <c r="C4" s="1">
        <v>5</v>
      </c>
      <c r="D4" s="1">
        <v>9.5</v>
      </c>
      <c r="E4" s="2">
        <v>6.5463199999999997</v>
      </c>
      <c r="F4" s="2">
        <v>6.6892869155734944</v>
      </c>
      <c r="G4" s="2">
        <f t="shared" si="0"/>
        <v>2.7263524456717683</v>
      </c>
      <c r="H4" s="3">
        <v>7.0461083996917555</v>
      </c>
      <c r="I4" s="3">
        <v>10.849178910976663</v>
      </c>
      <c r="J4" s="3">
        <f t="shared" si="1"/>
        <v>3.1615078014440665</v>
      </c>
    </row>
    <row r="5" spans="1:10">
      <c r="A5" s="6" t="s">
        <v>79</v>
      </c>
      <c r="B5" s="5" t="s">
        <v>5</v>
      </c>
      <c r="C5" s="1">
        <v>69</v>
      </c>
      <c r="D5" s="1">
        <v>50</v>
      </c>
      <c r="E5" s="2">
        <v>5.6310369601660417</v>
      </c>
      <c r="F5" s="2">
        <v>7.2319206189034633</v>
      </c>
      <c r="G5" s="2">
        <f t="shared" si="0"/>
        <v>2.6851504944798745</v>
      </c>
      <c r="H5" s="3">
        <v>6.0634472129463139</v>
      </c>
      <c r="I5" s="3">
        <v>8.0676318063958519</v>
      </c>
      <c r="J5" s="3">
        <f t="shared" si="1"/>
        <v>2.8207997259109097</v>
      </c>
    </row>
    <row r="6" spans="1:10">
      <c r="A6" s="6" t="s">
        <v>80</v>
      </c>
      <c r="B6" s="5" t="s">
        <v>6</v>
      </c>
      <c r="C6" s="1">
        <v>30</v>
      </c>
      <c r="D6" s="1">
        <v>22.5</v>
      </c>
      <c r="E6" s="2">
        <v>4.6481200606689557</v>
      </c>
      <c r="F6" s="2">
        <v>6.3544399596367303</v>
      </c>
      <c r="G6" s="2">
        <f t="shared" si="0"/>
        <v>2.4597673367185431</v>
      </c>
      <c r="H6" s="3">
        <v>4.4825327510917035</v>
      </c>
      <c r="I6" s="3">
        <v>8.5513180639585133</v>
      </c>
      <c r="J6" s="3">
        <f t="shared" si="1"/>
        <v>2.7041914820174555</v>
      </c>
    </row>
    <row r="7" spans="1:10">
      <c r="A7" s="6" t="s">
        <v>81</v>
      </c>
      <c r="B7" s="5" t="s">
        <v>7</v>
      </c>
      <c r="C7" s="1">
        <v>13</v>
      </c>
      <c r="D7" s="1">
        <v>52.1</v>
      </c>
      <c r="E7" s="2">
        <v>4.8287698571086457</v>
      </c>
      <c r="F7" s="2">
        <v>5.686259670366633</v>
      </c>
      <c r="G7" s="2">
        <f t="shared" si="0"/>
        <v>2.39438099622499</v>
      </c>
      <c r="H7" s="3">
        <v>4.653352170562548</v>
      </c>
      <c r="I7" s="3">
        <v>6.8035868625756262</v>
      </c>
      <c r="J7" s="3">
        <f t="shared" si="1"/>
        <v>2.5181497435563989</v>
      </c>
    </row>
    <row r="8" spans="1:10">
      <c r="A8" s="6" t="s">
        <v>82</v>
      </c>
      <c r="B8" s="5" t="s">
        <v>8</v>
      </c>
      <c r="C8" s="1">
        <v>21</v>
      </c>
      <c r="D8" s="1">
        <v>22.8</v>
      </c>
      <c r="E8" s="2">
        <v>4.4306697533328014</v>
      </c>
      <c r="F8" s="2">
        <v>4.9534140598721832</v>
      </c>
      <c r="G8" s="2">
        <f t="shared" si="0"/>
        <v>2.2302158987410174</v>
      </c>
      <c r="H8" s="3">
        <v>6.0886206010788593</v>
      </c>
      <c r="I8" s="3">
        <v>5.9214563526361284</v>
      </c>
      <c r="J8" s="3">
        <f t="shared" si="1"/>
        <v>2.5861734899265225</v>
      </c>
    </row>
    <row r="9" spans="1:10">
      <c r="A9" s="6" t="s">
        <v>83</v>
      </c>
      <c r="B9" s="5" t="s">
        <v>9</v>
      </c>
      <c r="C9" s="1">
        <v>17</v>
      </c>
      <c r="D9" s="1">
        <v>23.9</v>
      </c>
      <c r="E9" s="2">
        <v>4.7178095314121498</v>
      </c>
      <c r="F9" s="2">
        <v>4.6149512277161113</v>
      </c>
      <c r="G9" s="2">
        <f t="shared" si="0"/>
        <v>2.2223039132680364</v>
      </c>
      <c r="H9" s="3">
        <v>4.1442332391471872</v>
      </c>
      <c r="I9" s="3">
        <v>5.7772255834053592</v>
      </c>
      <c r="J9" s="3">
        <f t="shared" si="1"/>
        <v>2.3105522659069808</v>
      </c>
    </row>
    <row r="10" spans="1:10">
      <c r="A10" s="6" t="s">
        <v>84</v>
      </c>
      <c r="B10" s="5" t="s">
        <v>10</v>
      </c>
      <c r="C10" s="1">
        <v>35</v>
      </c>
      <c r="D10" s="1">
        <v>24.2</v>
      </c>
      <c r="E10" s="2">
        <v>4.4947712940049502</v>
      </c>
      <c r="F10" s="2">
        <v>4.7673225697948194</v>
      </c>
      <c r="G10" s="2">
        <f t="shared" si="0"/>
        <v>2.2113383776583495</v>
      </c>
      <c r="H10" s="3">
        <v>4.6358849216542515</v>
      </c>
      <c r="I10" s="3">
        <v>5.2731201382886779</v>
      </c>
      <c r="J10" s="3">
        <f t="shared" si="1"/>
        <v>2.3087402070438281</v>
      </c>
    </row>
    <row r="11" spans="1:10">
      <c r="A11" s="6" t="s">
        <v>85</v>
      </c>
      <c r="B11" s="5" t="s">
        <v>11</v>
      </c>
      <c r="C11" s="1">
        <v>34</v>
      </c>
      <c r="D11" s="1">
        <v>28.3</v>
      </c>
      <c r="E11" s="2">
        <v>3.6507543705595911</v>
      </c>
      <c r="F11" s="2">
        <v>4.0868651194080057</v>
      </c>
      <c r="G11" s="2">
        <f t="shared" si="0"/>
        <v>1.9518897836487266</v>
      </c>
      <c r="H11" s="3">
        <v>2.6403801695350633</v>
      </c>
      <c r="I11" s="3">
        <v>3.2385479688850474</v>
      </c>
      <c r="J11" s="3">
        <f t="shared" si="1"/>
        <v>1.5555531430979803</v>
      </c>
    </row>
    <row r="12" spans="1:10">
      <c r="A12" s="6" t="s">
        <v>86</v>
      </c>
      <c r="B12" s="5" t="s">
        <v>12</v>
      </c>
      <c r="C12" s="1">
        <v>19</v>
      </c>
      <c r="D12" s="1">
        <v>28.2</v>
      </c>
      <c r="E12" s="2">
        <v>4.1282829089167397</v>
      </c>
      <c r="F12" s="2">
        <v>3.6094853683148331</v>
      </c>
      <c r="G12" s="2">
        <f t="shared" si="0"/>
        <v>1.9519175250728666</v>
      </c>
      <c r="H12" s="3">
        <v>4.9708451066015931</v>
      </c>
      <c r="I12" s="3">
        <v>5.8281114952463264</v>
      </c>
      <c r="J12" s="3">
        <f t="shared" si="1"/>
        <v>2.4328200204188057</v>
      </c>
    </row>
    <row r="13" spans="1:10">
      <c r="A13" s="6" t="s">
        <v>87</v>
      </c>
      <c r="B13" s="5" t="s">
        <v>13</v>
      </c>
      <c r="C13" s="1">
        <v>21</v>
      </c>
      <c r="D13" s="1">
        <v>40.200000000000003</v>
      </c>
      <c r="E13" s="2">
        <v>3.8816955376387003</v>
      </c>
      <c r="F13" s="2">
        <v>3.772788429196098</v>
      </c>
      <c r="G13" s="2">
        <f t="shared" si="0"/>
        <v>1.9363051205620829</v>
      </c>
      <c r="H13" s="3">
        <v>4.5900333932699722</v>
      </c>
      <c r="I13" s="3">
        <v>4.8901253241140878</v>
      </c>
      <c r="J13" s="3">
        <f t="shared" si="1"/>
        <v>2.2449112130123607</v>
      </c>
    </row>
    <row r="14" spans="1:10">
      <c r="A14" s="6" t="s">
        <v>88</v>
      </c>
      <c r="B14" s="5" t="s">
        <v>14</v>
      </c>
      <c r="C14" s="1">
        <v>35</v>
      </c>
      <c r="D14" s="1">
        <v>27.8</v>
      </c>
      <c r="E14" s="2">
        <v>3.7603576275245474</v>
      </c>
      <c r="F14" s="2">
        <v>3.7204002690884623</v>
      </c>
      <c r="G14" s="2">
        <f t="shared" si="0"/>
        <v>1.9031844410079415</v>
      </c>
      <c r="H14" s="3">
        <v>3.9721294631389674</v>
      </c>
      <c r="I14" s="3">
        <v>5.351879861711323</v>
      </c>
      <c r="J14" s="3">
        <f t="shared" si="1"/>
        <v>2.2209504472926636</v>
      </c>
    </row>
    <row r="15" spans="1:10">
      <c r="A15" s="6" t="s">
        <v>89</v>
      </c>
      <c r="B15" s="5" t="s">
        <v>15</v>
      </c>
      <c r="C15" s="1">
        <v>5</v>
      </c>
      <c r="D15" s="1">
        <v>13</v>
      </c>
      <c r="E15" s="2">
        <v>2.84592</v>
      </c>
      <c r="F15" s="2">
        <v>3.8647830474268416</v>
      </c>
      <c r="G15" s="2">
        <f t="shared" si="0"/>
        <v>1.7464639184230195</v>
      </c>
      <c r="H15" s="3">
        <v>3.8895453377857696</v>
      </c>
      <c r="I15" s="3">
        <v>5.5494814174589449</v>
      </c>
      <c r="J15" s="3">
        <f t="shared" si="1"/>
        <v>2.238638113001663</v>
      </c>
    </row>
    <row r="16" spans="1:10">
      <c r="A16" s="6" t="s">
        <v>90</v>
      </c>
      <c r="B16" s="5" t="s">
        <v>16</v>
      </c>
      <c r="C16" s="1">
        <v>12</v>
      </c>
      <c r="D16" s="1">
        <v>13.4</v>
      </c>
      <c r="E16" s="2">
        <v>3.6825257443921133</v>
      </c>
      <c r="F16" s="2">
        <v>2.7151025899764547</v>
      </c>
      <c r="G16" s="2">
        <f t="shared" si="0"/>
        <v>1.6775371825539125</v>
      </c>
      <c r="H16" s="3">
        <v>4.862316979193424</v>
      </c>
      <c r="I16" s="3">
        <v>3.8813742437337946</v>
      </c>
      <c r="J16" s="3">
        <f t="shared" si="1"/>
        <v>2.1282424541871627</v>
      </c>
    </row>
    <row r="17" spans="1:10">
      <c r="A17" s="6" t="s">
        <v>91</v>
      </c>
      <c r="B17" s="5" t="s">
        <v>17</v>
      </c>
      <c r="C17" s="1">
        <v>4</v>
      </c>
      <c r="D17" s="1">
        <v>4.8</v>
      </c>
      <c r="E17" s="2">
        <v>0.59097600000000006</v>
      </c>
      <c r="F17" s="2">
        <v>16.610326269761185</v>
      </c>
      <c r="G17" s="2">
        <f t="shared" si="0"/>
        <v>3.1044458869662268</v>
      </c>
      <c r="H17" s="3">
        <v>0.66821217569997438</v>
      </c>
      <c r="I17" s="3">
        <v>114.56352636127917</v>
      </c>
      <c r="J17" s="3">
        <f t="shared" si="1"/>
        <v>5.848394326029239</v>
      </c>
    </row>
    <row r="18" spans="1:10">
      <c r="A18" s="6" t="s">
        <v>150</v>
      </c>
      <c r="B18" s="5" t="s">
        <v>158</v>
      </c>
      <c r="C18" s="1">
        <v>16</v>
      </c>
      <c r="D18" s="1">
        <v>57.8</v>
      </c>
      <c r="E18" s="2">
        <v>3.076794124690668</v>
      </c>
      <c r="F18" s="2">
        <v>2.8333333333333335</v>
      </c>
      <c r="G18" s="2">
        <f t="shared" si="0"/>
        <v>1.5631892439521007</v>
      </c>
      <c r="H18" s="3">
        <v>3.4711019779090675</v>
      </c>
      <c r="I18" s="3">
        <v>3.4664001728608471</v>
      </c>
      <c r="J18" s="3">
        <f t="shared" si="1"/>
        <v>1.7944163136156353</v>
      </c>
    </row>
    <row r="19" spans="1:10">
      <c r="A19" s="6" t="s">
        <v>92</v>
      </c>
      <c r="B19" s="5" t="s">
        <v>18</v>
      </c>
      <c r="C19" s="1">
        <v>8</v>
      </c>
      <c r="D19" s="1">
        <v>19.100000000000001</v>
      </c>
      <c r="E19" s="2">
        <v>3.1278039434820788</v>
      </c>
      <c r="F19" s="2">
        <v>2.5719811638076018</v>
      </c>
      <c r="G19" s="2">
        <f t="shared" si="0"/>
        <v>1.5109075279630486</v>
      </c>
      <c r="H19" s="3">
        <v>2.6036475725661448</v>
      </c>
      <c r="I19" s="3">
        <v>2.4218885047536731</v>
      </c>
      <c r="J19" s="3">
        <f t="shared" si="1"/>
        <v>1.3292774977522681</v>
      </c>
    </row>
    <row r="20" spans="1:10">
      <c r="A20" s="6" t="s">
        <v>93</v>
      </c>
      <c r="B20" s="5" t="s">
        <v>19</v>
      </c>
      <c r="C20" s="1">
        <v>10</v>
      </c>
      <c r="D20" s="1">
        <v>13.1</v>
      </c>
      <c r="E20" s="2">
        <v>2.449109922567255</v>
      </c>
      <c r="F20" s="2">
        <v>3.2420114362596704</v>
      </c>
      <c r="G20" s="2">
        <f t="shared" si="0"/>
        <v>1.5087129441711242</v>
      </c>
      <c r="H20" s="3">
        <v>3.7744669920369898</v>
      </c>
      <c r="I20" s="3">
        <v>5.6336430423509078</v>
      </c>
      <c r="J20" s="3">
        <f t="shared" si="1"/>
        <v>2.2339049335944967</v>
      </c>
    </row>
    <row r="21" spans="1:10">
      <c r="A21" s="6" t="s">
        <v>94</v>
      </c>
      <c r="B21" s="5" t="s">
        <v>20</v>
      </c>
      <c r="C21" s="1">
        <v>5</v>
      </c>
      <c r="D21" s="1">
        <v>9.1999999999999993</v>
      </c>
      <c r="E21" s="2">
        <v>2.3761475213538756</v>
      </c>
      <c r="F21" s="2">
        <v>2.6939959636730575</v>
      </c>
      <c r="G21" s="2">
        <f t="shared" si="0"/>
        <v>1.3420265760664163</v>
      </c>
      <c r="H21" s="3">
        <v>2.0842537888517856</v>
      </c>
      <c r="I21" s="3">
        <v>3.1326707000864302</v>
      </c>
      <c r="J21" s="3">
        <f t="shared" si="1"/>
        <v>1.3831995515901583</v>
      </c>
    </row>
    <row r="22" spans="1:10">
      <c r="A22" s="6" t="s">
        <v>95</v>
      </c>
      <c r="B22" s="5" t="s">
        <v>21</v>
      </c>
      <c r="C22" s="1">
        <v>14</v>
      </c>
      <c r="D22" s="1">
        <v>27.8</v>
      </c>
      <c r="E22" s="2">
        <v>2.3156382214416857</v>
      </c>
      <c r="F22" s="2">
        <v>2.6408509922637067</v>
      </c>
      <c r="G22" s="2">
        <f t="shared" si="0"/>
        <v>1.3093185908995042</v>
      </c>
      <c r="H22" s="3">
        <v>2.8282815309529927</v>
      </c>
      <c r="I22" s="3">
        <v>3.4920051858254109</v>
      </c>
      <c r="J22" s="3">
        <f t="shared" si="1"/>
        <v>1.659990007056144</v>
      </c>
    </row>
    <row r="23" spans="1:10">
      <c r="A23" s="6" t="s">
        <v>96</v>
      </c>
      <c r="B23" s="5" t="s">
        <v>22</v>
      </c>
      <c r="C23" s="1">
        <v>29</v>
      </c>
      <c r="D23" s="1">
        <v>17.8</v>
      </c>
      <c r="E23" s="2">
        <v>2.322503392671829</v>
      </c>
      <c r="F23" s="2">
        <v>2.0650016818028929</v>
      </c>
      <c r="G23" s="2">
        <f t="shared" si="0"/>
        <v>1.1334007940018784</v>
      </c>
      <c r="H23" s="3">
        <v>2.3895453377857696</v>
      </c>
      <c r="I23" s="3">
        <v>2.4145419187554022</v>
      </c>
      <c r="J23" s="3">
        <f t="shared" si="1"/>
        <v>1.2642623549228158</v>
      </c>
    </row>
    <row r="24" spans="1:10">
      <c r="A24" s="6" t="s">
        <v>97</v>
      </c>
      <c r="B24" s="5" t="s">
        <v>23</v>
      </c>
      <c r="C24" s="1">
        <v>12</v>
      </c>
      <c r="D24" s="1">
        <v>19.2</v>
      </c>
      <c r="E24" s="2">
        <v>2.2228785822623136</v>
      </c>
      <c r="F24" s="2">
        <v>1.9904137235116044</v>
      </c>
      <c r="G24" s="2">
        <f t="shared" si="0"/>
        <v>1.0749480092924497</v>
      </c>
      <c r="H24" s="3">
        <v>1.9866426920113023</v>
      </c>
      <c r="I24" s="3">
        <v>2.2502160760587731</v>
      </c>
      <c r="J24" s="3">
        <f t="shared" si="1"/>
        <v>1.0829950385434672</v>
      </c>
    </row>
    <row r="25" spans="1:10">
      <c r="A25" s="6" t="s">
        <v>98</v>
      </c>
      <c r="B25" s="5" t="s">
        <v>24</v>
      </c>
      <c r="C25" s="1">
        <v>7</v>
      </c>
      <c r="D25" s="1">
        <v>4</v>
      </c>
      <c r="E25" s="2">
        <v>2.2225592719725391</v>
      </c>
      <c r="F25" s="2">
        <v>1.9516481668348469</v>
      </c>
      <c r="G25" s="2">
        <f t="shared" si="0"/>
        <v>1.0615022975515069</v>
      </c>
      <c r="H25" s="3">
        <v>1.8797842281017212</v>
      </c>
      <c r="I25" s="3">
        <v>2.9361495246326705</v>
      </c>
      <c r="J25" s="3">
        <f t="shared" si="1"/>
        <v>1.2678155467365442</v>
      </c>
    </row>
    <row r="26" spans="1:10">
      <c r="A26" s="6" t="s">
        <v>99</v>
      </c>
      <c r="B26" s="5" t="s">
        <v>25</v>
      </c>
      <c r="C26" s="1">
        <v>23</v>
      </c>
      <c r="D26" s="1">
        <v>9.6</v>
      </c>
      <c r="E26" s="2">
        <v>1.5385168037039996</v>
      </c>
      <c r="F26" s="2">
        <v>2.1815506222670704</v>
      </c>
      <c r="G26" s="2">
        <f t="shared" si="0"/>
        <v>0.89532877032054659</v>
      </c>
      <c r="H26" s="3">
        <v>1.4427176984330849</v>
      </c>
      <c r="I26" s="3">
        <v>2.2493517718236817</v>
      </c>
      <c r="J26" s="3">
        <f t="shared" si="1"/>
        <v>0.8844296990974484</v>
      </c>
    </row>
    <row r="27" spans="1:10">
      <c r="A27" s="6" t="s">
        <v>100</v>
      </c>
      <c r="B27" s="5" t="s">
        <v>26</v>
      </c>
      <c r="C27" s="1">
        <v>16</v>
      </c>
      <c r="D27" s="1">
        <v>22.5</v>
      </c>
      <c r="E27" s="2">
        <v>1.522391634070408</v>
      </c>
      <c r="F27" s="2">
        <v>1.5242179616548941</v>
      </c>
      <c r="G27" s="2">
        <f t="shared" si="0"/>
        <v>0.60720463937555935</v>
      </c>
      <c r="H27" s="3">
        <v>1.8478037503210893</v>
      </c>
      <c r="I27" s="3">
        <v>2.1455272255834053</v>
      </c>
      <c r="J27" s="3">
        <f t="shared" si="1"/>
        <v>0.99759265061045932</v>
      </c>
    </row>
    <row r="28" spans="1:10">
      <c r="A28" s="6" t="s">
        <v>101</v>
      </c>
      <c r="B28" s="5" t="s">
        <v>27</v>
      </c>
      <c r="C28" s="1">
        <v>16</v>
      </c>
      <c r="D28" s="1">
        <v>29.8</v>
      </c>
      <c r="E28" s="2">
        <v>1.423724754530215</v>
      </c>
      <c r="F28" s="2">
        <v>1.5892196434577865</v>
      </c>
      <c r="G28" s="2">
        <f t="shared" si="0"/>
        <v>0.59117404913976279</v>
      </c>
      <c r="H28" s="3">
        <v>1.8606473156948371</v>
      </c>
      <c r="I28" s="3">
        <v>2.4358254105445116</v>
      </c>
      <c r="J28" s="3">
        <f t="shared" si="1"/>
        <v>1.1031527368709921</v>
      </c>
    </row>
    <row r="29" spans="1:10">
      <c r="A29" s="6" t="s">
        <v>102</v>
      </c>
      <c r="B29" s="5" t="s">
        <v>28</v>
      </c>
      <c r="C29" s="1">
        <v>22</v>
      </c>
      <c r="D29" s="1">
        <v>31.1</v>
      </c>
      <c r="E29" s="2">
        <v>1.3384689071605333</v>
      </c>
      <c r="F29" s="2">
        <v>1.5103430877901109</v>
      </c>
      <c r="G29" s="2">
        <f t="shared" si="0"/>
        <v>0.51036041530791931</v>
      </c>
      <c r="H29" s="3">
        <v>1.7301566914975597</v>
      </c>
      <c r="I29" s="3">
        <v>2.3141745894554884</v>
      </c>
      <c r="J29" s="3">
        <f t="shared" si="1"/>
        <v>1.0159011767199251</v>
      </c>
    </row>
    <row r="30" spans="1:10">
      <c r="A30" s="6" t="s">
        <v>103</v>
      </c>
      <c r="B30" s="5" t="s">
        <v>29</v>
      </c>
      <c r="C30" s="1">
        <v>24</v>
      </c>
      <c r="D30" s="1">
        <v>24.3</v>
      </c>
      <c r="E30" s="2">
        <v>1.5212740480561986</v>
      </c>
      <c r="F30" s="2">
        <v>1.7492431886982847</v>
      </c>
      <c r="G30" s="2">
        <f t="shared" si="0"/>
        <v>0.70951881795274518</v>
      </c>
      <c r="H30" s="3">
        <v>1.1049062419727718</v>
      </c>
      <c r="I30" s="3">
        <v>1.3557692307692306</v>
      </c>
      <c r="J30" s="3">
        <f t="shared" si="1"/>
        <v>0.29905439987719196</v>
      </c>
    </row>
    <row r="31" spans="1:10">
      <c r="A31" s="6" t="s">
        <v>104</v>
      </c>
      <c r="B31" s="5" t="s">
        <v>30</v>
      </c>
      <c r="C31" s="1">
        <v>3</v>
      </c>
      <c r="D31" s="1">
        <v>3.8</v>
      </c>
      <c r="E31" s="2">
        <v>1.6639259200127725</v>
      </c>
      <c r="F31" s="2">
        <v>1.5820719811638075</v>
      </c>
      <c r="G31" s="2">
        <f t="shared" si="0"/>
        <v>0.69866206705682754</v>
      </c>
      <c r="H31" s="3">
        <v>1.1952350372463396</v>
      </c>
      <c r="I31" s="3">
        <v>1.4939498703543648</v>
      </c>
      <c r="J31" s="3">
        <f t="shared" si="1"/>
        <v>0.42716895792815146</v>
      </c>
    </row>
    <row r="32" spans="1:10">
      <c r="A32" s="6" t="s">
        <v>105</v>
      </c>
      <c r="B32" s="5" t="s">
        <v>31</v>
      </c>
      <c r="C32" s="1">
        <v>6</v>
      </c>
      <c r="D32" s="1">
        <v>6.5</v>
      </c>
      <c r="E32" s="2">
        <v>1.66984</v>
      </c>
      <c r="F32" s="2">
        <v>1.5025227043390514</v>
      </c>
      <c r="G32" s="2">
        <f t="shared" si="0"/>
        <v>0.66555772748470987</v>
      </c>
      <c r="H32" s="3">
        <v>1.857693295658875</v>
      </c>
      <c r="I32" s="3">
        <v>2.3623595505617976</v>
      </c>
      <c r="J32" s="3">
        <f t="shared" si="1"/>
        <v>1.0772610654023949</v>
      </c>
    </row>
    <row r="33" spans="1:10">
      <c r="A33" s="6" t="s">
        <v>106</v>
      </c>
      <c r="B33" s="5" t="s">
        <v>32</v>
      </c>
      <c r="C33" s="1">
        <v>17</v>
      </c>
      <c r="D33" s="1">
        <v>21.1</v>
      </c>
      <c r="E33" s="2">
        <v>1.1543865251057717</v>
      </c>
      <c r="F33" s="2">
        <v>1.5856878573831146</v>
      </c>
      <c r="G33" s="2">
        <f t="shared" si="0"/>
        <v>0.45421505734320644</v>
      </c>
      <c r="H33" s="3">
        <v>1.4942203955818136</v>
      </c>
      <c r="I33" s="3">
        <v>2.551534140017286</v>
      </c>
      <c r="J33" s="3">
        <f t="shared" si="1"/>
        <v>1.0164087912218041</v>
      </c>
    </row>
    <row r="34" spans="1:10">
      <c r="A34" s="6" t="s">
        <v>107</v>
      </c>
      <c r="B34" s="5" t="s">
        <v>33</v>
      </c>
      <c r="C34" s="1">
        <v>12</v>
      </c>
      <c r="D34" s="1">
        <v>19.100000000000001</v>
      </c>
      <c r="E34" s="2">
        <v>1.266384609244033</v>
      </c>
      <c r="F34" s="2">
        <v>1.4351664984863775</v>
      </c>
      <c r="G34" s="2">
        <f t="shared" si="0"/>
        <v>0.43378797501430827</v>
      </c>
      <c r="H34" s="3">
        <v>1.7762650911893143</v>
      </c>
      <c r="I34" s="3">
        <v>2.3910976663785655</v>
      </c>
      <c r="J34" s="3">
        <f t="shared" si="1"/>
        <v>1.0591346881771384</v>
      </c>
    </row>
    <row r="35" spans="1:10">
      <c r="A35" s="6" t="s">
        <v>108</v>
      </c>
      <c r="B35" s="5" t="s">
        <v>34</v>
      </c>
      <c r="C35" s="1">
        <v>27</v>
      </c>
      <c r="D35" s="1">
        <v>48.4</v>
      </c>
      <c r="E35" s="2">
        <v>1.2199249620819033</v>
      </c>
      <c r="F35" s="2">
        <v>1.4402119071644801</v>
      </c>
      <c r="G35" s="2">
        <f t="shared" si="0"/>
        <v>0.41150047711859034</v>
      </c>
      <c r="H35" s="3">
        <v>1.308502440277421</v>
      </c>
      <c r="I35" s="3">
        <v>2.0778954191875543</v>
      </c>
      <c r="J35" s="3">
        <f t="shared" si="1"/>
        <v>0.75975148184473251</v>
      </c>
    </row>
    <row r="36" spans="1:10">
      <c r="A36" s="6" t="s">
        <v>109</v>
      </c>
      <c r="B36" s="5" t="s">
        <v>35</v>
      </c>
      <c r="C36" s="1">
        <v>25</v>
      </c>
      <c r="D36" s="1">
        <v>23.3</v>
      </c>
      <c r="E36" s="2">
        <v>1.2868204677895747</v>
      </c>
      <c r="F36" s="2">
        <v>1.3098721829801547</v>
      </c>
      <c r="G36" s="2">
        <f t="shared" si="0"/>
        <v>0.37667526413154079</v>
      </c>
      <c r="H36" s="3">
        <v>1.6750577960441819</v>
      </c>
      <c r="I36" s="3">
        <v>2.1661624891961968</v>
      </c>
      <c r="J36" s="3">
        <f t="shared" si="1"/>
        <v>0.94156470151829363</v>
      </c>
    </row>
    <row r="37" spans="1:10">
      <c r="A37" s="6" t="s">
        <v>110</v>
      </c>
      <c r="B37" s="5" t="s">
        <v>36</v>
      </c>
      <c r="C37" s="1">
        <v>12</v>
      </c>
      <c r="D37" s="1">
        <v>12.5</v>
      </c>
      <c r="E37" s="2">
        <v>1.1524706633671271</v>
      </c>
      <c r="F37" s="2">
        <v>1.2771611167171206</v>
      </c>
      <c r="G37" s="2">
        <f t="shared" si="0"/>
        <v>0.28073768448979364</v>
      </c>
      <c r="H37" s="3">
        <v>1.797456974055998</v>
      </c>
      <c r="I37" s="3">
        <v>2.123379429559205</v>
      </c>
      <c r="J37" s="3">
        <f t="shared" si="1"/>
        <v>0.97116144684890915</v>
      </c>
    </row>
    <row r="38" spans="1:10">
      <c r="A38" s="6" t="s">
        <v>111</v>
      </c>
      <c r="B38" s="5" t="s">
        <v>37</v>
      </c>
      <c r="C38" s="1">
        <v>9</v>
      </c>
      <c r="D38" s="1">
        <v>12.7</v>
      </c>
      <c r="E38" s="2">
        <v>1.29192943242596</v>
      </c>
      <c r="F38" s="2">
        <v>1.0523881601076355</v>
      </c>
      <c r="G38" s="2">
        <f t="shared" si="0"/>
        <v>0.22916802971563502</v>
      </c>
      <c r="H38" s="3">
        <v>1.6548933984073979</v>
      </c>
      <c r="I38" s="3">
        <v>1.7807908383751081</v>
      </c>
      <c r="J38" s="3">
        <f t="shared" si="1"/>
        <v>0.78059744888573723</v>
      </c>
    </row>
    <row r="39" spans="1:10">
      <c r="A39" s="6" t="s">
        <v>112</v>
      </c>
      <c r="B39" s="5" t="s">
        <v>38</v>
      </c>
      <c r="C39" s="1">
        <v>15</v>
      </c>
      <c r="D39" s="1">
        <v>20.8</v>
      </c>
      <c r="E39" s="2">
        <v>1.0863734333838908</v>
      </c>
      <c r="F39" s="2">
        <v>1.2376387487386478</v>
      </c>
      <c r="G39" s="2">
        <f t="shared" si="0"/>
        <v>0.21661763115281654</v>
      </c>
      <c r="H39" s="3">
        <v>1.5057796044181868</v>
      </c>
      <c r="I39" s="3">
        <v>2.0485090751944686</v>
      </c>
      <c r="J39" s="3">
        <f t="shared" si="1"/>
        <v>0.82956086193271183</v>
      </c>
    </row>
    <row r="40" spans="1:10">
      <c r="A40" s="6" t="s">
        <v>113</v>
      </c>
      <c r="B40" s="5" t="s">
        <v>39</v>
      </c>
      <c r="C40" s="1">
        <v>8</v>
      </c>
      <c r="D40" s="1">
        <v>16.399999999999999</v>
      </c>
      <c r="E40" s="2">
        <v>1.0501317154945318</v>
      </c>
      <c r="F40" s="2">
        <v>1.0788765556676756</v>
      </c>
      <c r="G40" s="2">
        <f t="shared" si="0"/>
        <v>9.0181554647660797E-2</v>
      </c>
      <c r="H40" s="3">
        <v>1.6523246853326483</v>
      </c>
      <c r="I40" s="3">
        <v>1.7813310285220398</v>
      </c>
      <c r="J40" s="3">
        <f t="shared" si="1"/>
        <v>0.77974539029658896</v>
      </c>
    </row>
    <row r="41" spans="1:10">
      <c r="A41" s="6" t="s">
        <v>114</v>
      </c>
      <c r="B41" s="5" t="s">
        <v>40</v>
      </c>
      <c r="C41" s="1">
        <v>20</v>
      </c>
      <c r="D41" s="1">
        <v>5.0999999999999996</v>
      </c>
      <c r="E41" s="2">
        <v>0.83276123573082139</v>
      </c>
      <c r="F41" s="2">
        <v>1.3091994618230742</v>
      </c>
      <c r="G41" s="2">
        <f t="shared" si="0"/>
        <v>9.8932008582898703E-2</v>
      </c>
      <c r="H41" s="3">
        <v>1.6154636527099924</v>
      </c>
      <c r="I41" s="3">
        <v>1.9096802074330166</v>
      </c>
      <c r="J41" s="3">
        <f t="shared" si="1"/>
        <v>0.81768213469721551</v>
      </c>
    </row>
    <row r="42" spans="1:10">
      <c r="A42" s="6" t="s">
        <v>115</v>
      </c>
      <c r="B42" s="5" t="s">
        <v>41</v>
      </c>
      <c r="C42" s="1">
        <v>4</v>
      </c>
      <c r="D42" s="1">
        <v>10.1</v>
      </c>
      <c r="E42" s="2">
        <v>1.0918815358824938</v>
      </c>
      <c r="F42" s="2">
        <v>0.87226707029936101</v>
      </c>
      <c r="G42" s="2">
        <f t="shared" si="0"/>
        <v>-2.6095912867266001E-2</v>
      </c>
      <c r="H42" s="3">
        <v>2.7975854097097357</v>
      </c>
      <c r="I42" s="3">
        <v>2.1831244598098531</v>
      </c>
      <c r="J42" s="3">
        <f t="shared" si="1"/>
        <v>1.3163513752754907</v>
      </c>
    </row>
    <row r="43" spans="1:10">
      <c r="A43" s="6" t="s">
        <v>116</v>
      </c>
      <c r="B43" s="5" t="s">
        <v>42</v>
      </c>
      <c r="C43" s="1">
        <v>21</v>
      </c>
      <c r="D43" s="1">
        <v>22.8</v>
      </c>
      <c r="E43" s="2">
        <v>0.61668396264069614</v>
      </c>
      <c r="F43" s="2">
        <v>0.86738984191052815</v>
      </c>
      <c r="G43" s="2">
        <f t="shared" si="0"/>
        <v>-0.43043715951541833</v>
      </c>
      <c r="H43" s="3">
        <v>1.708964808630876</v>
      </c>
      <c r="I43" s="3">
        <v>1.9706136560069145</v>
      </c>
      <c r="J43" s="3">
        <f t="shared" si="1"/>
        <v>0.87954049948604274</v>
      </c>
    </row>
    <row r="44" spans="1:10">
      <c r="A44" s="6" t="s">
        <v>117</v>
      </c>
      <c r="B44" s="5" t="s">
        <v>43</v>
      </c>
      <c r="C44" s="1">
        <v>22</v>
      </c>
      <c r="D44" s="1">
        <v>25.2</v>
      </c>
      <c r="E44" s="2">
        <v>0.61728266943402255</v>
      </c>
      <c r="F44" s="2">
        <v>0.77352001345442312</v>
      </c>
      <c r="G44" s="2">
        <f t="shared" si="0"/>
        <v>-0.52408224482921106</v>
      </c>
      <c r="H44" s="3">
        <v>1.6731312612381197</v>
      </c>
      <c r="I44" s="3">
        <v>1.935609334485739</v>
      </c>
      <c r="J44" s="3">
        <f t="shared" si="1"/>
        <v>0.85149544284359724</v>
      </c>
    </row>
    <row r="45" spans="1:10">
      <c r="A45" s="6" t="s">
        <v>118</v>
      </c>
      <c r="B45" s="5" t="s">
        <v>44</v>
      </c>
      <c r="C45" s="1">
        <v>26</v>
      </c>
      <c r="D45" s="1">
        <v>33.700000000000003</v>
      </c>
      <c r="E45" s="2">
        <v>0.5069689470743195</v>
      </c>
      <c r="F45" s="2">
        <v>0.7089556004036327</v>
      </c>
      <c r="G45" s="2">
        <f t="shared" si="0"/>
        <v>-0.71794629289344736</v>
      </c>
      <c r="H45" s="3">
        <v>1.7191112252761367</v>
      </c>
      <c r="I45" s="3">
        <v>1.9020095073465859</v>
      </c>
      <c r="J45" s="3">
        <f t="shared" si="1"/>
        <v>0.85643627884456563</v>
      </c>
    </row>
    <row r="46" spans="1:10">
      <c r="A46" s="6" t="s">
        <v>119</v>
      </c>
      <c r="B46" s="5" t="s">
        <v>45</v>
      </c>
      <c r="C46" s="1">
        <v>2</v>
      </c>
      <c r="D46" s="1">
        <v>3.8</v>
      </c>
      <c r="E46" s="2">
        <v>0.44334637183683245</v>
      </c>
      <c r="F46" s="2">
        <v>0.68593171880255632</v>
      </c>
      <c r="G46" s="2">
        <f t="shared" si="0"/>
        <v>-0.8245991989346928</v>
      </c>
      <c r="H46" s="3">
        <v>2.1299768815823277</v>
      </c>
      <c r="I46" s="3">
        <v>15.139369057908384</v>
      </c>
      <c r="J46" s="3">
        <f t="shared" si="1"/>
        <v>3.1101415380482278</v>
      </c>
    </row>
    <row r="47" spans="1:10">
      <c r="A47" s="6" t="s">
        <v>120</v>
      </c>
      <c r="B47" s="5" t="s">
        <v>46</v>
      </c>
      <c r="C47" s="1">
        <v>7</v>
      </c>
      <c r="D47" s="1">
        <v>42.9</v>
      </c>
      <c r="E47" s="2">
        <v>0.24238045821026585</v>
      </c>
      <c r="F47" s="2">
        <v>0.14919273461150354</v>
      </c>
      <c r="G47" s="2">
        <f t="shared" si="0"/>
        <v>-2.3526460937529508</v>
      </c>
      <c r="H47" s="3">
        <v>0.60775751348574369</v>
      </c>
      <c r="I47" s="3">
        <v>0.119533275713051</v>
      </c>
      <c r="J47" s="3">
        <f t="shared" si="1"/>
        <v>-1.4593957895368519</v>
      </c>
    </row>
    <row r="48" spans="1:10">
      <c r="A48" s="6" t="s">
        <v>121</v>
      </c>
      <c r="B48" s="5" t="s">
        <v>47</v>
      </c>
      <c r="C48" s="1">
        <v>11</v>
      </c>
      <c r="D48" s="1">
        <v>27.1</v>
      </c>
      <c r="E48" s="2">
        <v>0.14455176818072962</v>
      </c>
      <c r="F48" s="2">
        <v>0.20461654894046416</v>
      </c>
      <c r="G48" s="2">
        <f t="shared" si="0"/>
        <v>-2.5180054374258356</v>
      </c>
      <c r="H48" s="3">
        <v>0.16614436167480093</v>
      </c>
      <c r="I48" s="3">
        <v>0.34570008643042349</v>
      </c>
      <c r="J48" s="3">
        <f t="shared" si="1"/>
        <v>-1.9662226597479424</v>
      </c>
    </row>
    <row r="49" spans="1:10">
      <c r="A49" s="6" t="s">
        <v>122</v>
      </c>
      <c r="B49" s="5" t="s">
        <v>48</v>
      </c>
      <c r="C49" s="1">
        <v>3</v>
      </c>
      <c r="D49" s="1">
        <v>17.3</v>
      </c>
      <c r="E49" s="2">
        <v>0.14456773369521836</v>
      </c>
      <c r="F49" s="2">
        <v>0.20177430205179953</v>
      </c>
      <c r="G49" s="2">
        <f t="shared" si="0"/>
        <v>-2.5297305959362011</v>
      </c>
      <c r="H49" s="3">
        <v>0.10154893398407398</v>
      </c>
      <c r="I49" s="3">
        <v>9.15751944684529E-2</v>
      </c>
      <c r="J49" s="3">
        <f t="shared" si="1"/>
        <v>-3.372399672576134</v>
      </c>
    </row>
    <row r="50" spans="1:10">
      <c r="A50" s="6" t="s">
        <v>123</v>
      </c>
      <c r="B50" s="5" t="s">
        <v>49</v>
      </c>
      <c r="C50" s="1">
        <v>23</v>
      </c>
      <c r="D50" s="1">
        <v>38.9</v>
      </c>
      <c r="E50" s="2">
        <v>0.19885846571405766</v>
      </c>
      <c r="F50" s="2">
        <v>0.13254288597376387</v>
      </c>
      <c r="G50" s="2">
        <f t="shared" si="0"/>
        <v>-2.5933486079908219</v>
      </c>
      <c r="H50" s="3">
        <v>0.24623683534549193</v>
      </c>
      <c r="I50" s="3">
        <v>0.1937229904926534</v>
      </c>
      <c r="J50" s="3">
        <f t="shared" si="1"/>
        <v>-2.1845563022970058</v>
      </c>
    </row>
    <row r="51" spans="1:10">
      <c r="A51" s="6" t="s">
        <v>124</v>
      </c>
      <c r="B51" s="5" t="s">
        <v>50</v>
      </c>
      <c r="C51" s="1">
        <v>17</v>
      </c>
      <c r="D51" s="1">
        <v>22.2</v>
      </c>
      <c r="E51" s="2">
        <v>0.213961842420372</v>
      </c>
      <c r="F51" s="2">
        <v>0.12194752774974774</v>
      </c>
      <c r="G51" s="2">
        <f t="shared" si="0"/>
        <v>-2.5738560548689366</v>
      </c>
      <c r="H51" s="3">
        <v>0.2768944258926278</v>
      </c>
      <c r="I51" s="3">
        <v>0.27238547968885052</v>
      </c>
      <c r="J51" s="3">
        <f t="shared" si="1"/>
        <v>-1.8643865804717352</v>
      </c>
    </row>
    <row r="52" spans="1:10">
      <c r="A52" s="6" t="s">
        <v>125</v>
      </c>
      <c r="B52" s="5" t="s">
        <v>51</v>
      </c>
      <c r="C52" s="1">
        <v>16</v>
      </c>
      <c r="D52" s="1">
        <v>22.4</v>
      </c>
      <c r="E52" s="2">
        <v>0.30246667198850485</v>
      </c>
      <c r="F52" s="2">
        <v>7.5362428523377059E-2</v>
      </c>
      <c r="G52" s="2">
        <f t="shared" si="0"/>
        <v>-2.40419427207225</v>
      </c>
      <c r="H52" s="3">
        <v>0.55301823786283077</v>
      </c>
      <c r="I52" s="3">
        <v>0.20802722558340536</v>
      </c>
      <c r="J52" s="3">
        <f t="shared" si="1"/>
        <v>-1.3939454546548906</v>
      </c>
    </row>
    <row r="53" spans="1:10">
      <c r="A53" s="6" t="s">
        <v>126</v>
      </c>
      <c r="B53" s="5" t="s">
        <v>52</v>
      </c>
      <c r="C53" s="1">
        <v>5</v>
      </c>
      <c r="D53" s="1">
        <v>38</v>
      </c>
      <c r="E53" s="2">
        <v>0.125032</v>
      </c>
      <c r="F53" s="2">
        <v>0.15251429532458796</v>
      </c>
      <c r="G53" s="2">
        <f t="shared" si="0"/>
        <v>-2.8491996586875801</v>
      </c>
      <c r="H53" s="3">
        <v>0.37215515026971491</v>
      </c>
      <c r="I53" s="3">
        <v>0.19568928262748489</v>
      </c>
      <c r="J53" s="3">
        <f t="shared" si="1"/>
        <v>-1.8164323528831861</v>
      </c>
    </row>
    <row r="54" spans="1:10">
      <c r="A54" s="6" t="s">
        <v>127</v>
      </c>
      <c r="B54" s="5" t="s">
        <v>53</v>
      </c>
      <c r="C54" s="1">
        <v>4</v>
      </c>
      <c r="D54" s="1">
        <v>25.6</v>
      </c>
      <c r="E54" s="2">
        <v>0.1455096990500519</v>
      </c>
      <c r="F54" s="2">
        <v>0.1210309451732257</v>
      </c>
      <c r="G54" s="2">
        <f t="shared" si="0"/>
        <v>-2.9075725515899546</v>
      </c>
      <c r="H54" s="3">
        <v>0.11547135884921655</v>
      </c>
      <c r="I54" s="3">
        <v>8.4000648228176322E-2</v>
      </c>
      <c r="J54" s="3">
        <f t="shared" si="1"/>
        <v>-3.3257417949772181</v>
      </c>
    </row>
    <row r="55" spans="1:10">
      <c r="A55" s="6" t="s">
        <v>128</v>
      </c>
      <c r="B55" s="5" t="s">
        <v>54</v>
      </c>
      <c r="C55" s="1">
        <v>11</v>
      </c>
      <c r="D55" s="1">
        <v>57.3</v>
      </c>
      <c r="E55" s="2">
        <v>0.35772799999999999</v>
      </c>
      <c r="F55" s="2">
        <v>4.6108308106289943E-2</v>
      </c>
      <c r="G55" s="2">
        <f t="shared" si="0"/>
        <v>-2.3081574685912809</v>
      </c>
      <c r="H55" s="3">
        <v>0.65446956075006424</v>
      </c>
      <c r="I55" s="3">
        <v>0.10888072601555747</v>
      </c>
      <c r="J55" s="3">
        <f t="shared" si="1"/>
        <v>-1.3895828608778682</v>
      </c>
    </row>
    <row r="56" spans="1:10">
      <c r="A56" s="6" t="s">
        <v>129</v>
      </c>
      <c r="B56" s="5" t="s">
        <v>55</v>
      </c>
      <c r="C56" s="1">
        <v>62</v>
      </c>
      <c r="D56" s="1">
        <v>22</v>
      </c>
      <c r="E56" s="2">
        <v>0.1206913067773609</v>
      </c>
      <c r="F56" s="2">
        <v>0.12092162798520013</v>
      </c>
      <c r="G56" s="2">
        <f t="shared" si="0"/>
        <v>-3.0492304033937159</v>
      </c>
      <c r="H56" s="3">
        <v>0.25024402774210125</v>
      </c>
      <c r="I56" s="3">
        <v>0.16456352636127919</v>
      </c>
      <c r="J56" s="3">
        <f t="shared" si="1"/>
        <v>-2.2694859274280033</v>
      </c>
    </row>
    <row r="57" spans="1:10">
      <c r="A57" s="6" t="s">
        <v>130</v>
      </c>
      <c r="B57" s="5" t="s">
        <v>56</v>
      </c>
      <c r="C57" s="1">
        <v>7</v>
      </c>
      <c r="D57" s="1">
        <v>58.6</v>
      </c>
      <c r="E57" s="2">
        <v>0.11222958409834757</v>
      </c>
      <c r="F57" s="2">
        <v>0.12732088799192734</v>
      </c>
      <c r="G57" s="2">
        <f t="shared" si="0"/>
        <v>-3.0615984382460009</v>
      </c>
      <c r="H57" s="3">
        <v>5.5227331107115335E-2</v>
      </c>
      <c r="I57" s="3">
        <v>0.11200302506482282</v>
      </c>
      <c r="J57" s="3">
        <f t="shared" si="1"/>
        <v>-3.5800913412269377</v>
      </c>
    </row>
    <row r="58" spans="1:10">
      <c r="A58" s="6" t="s">
        <v>131</v>
      </c>
      <c r="B58" s="5" t="s">
        <v>57</v>
      </c>
      <c r="C58" s="1">
        <v>14</v>
      </c>
      <c r="D58" s="1">
        <v>28.2</v>
      </c>
      <c r="E58" s="2">
        <v>9.2999121896703132E-2</v>
      </c>
      <c r="F58" s="2">
        <v>0.13063403969054826</v>
      </c>
      <c r="G58" s="2">
        <f t="shared" si="0"/>
        <v>-3.1607939598808787</v>
      </c>
      <c r="H58" s="3">
        <v>0.11670177241202158</v>
      </c>
      <c r="I58" s="3">
        <v>0.13760803802938637</v>
      </c>
      <c r="J58" s="3">
        <f t="shared" si="1"/>
        <v>-2.9753409773258501</v>
      </c>
    </row>
    <row r="59" spans="1:10">
      <c r="A59" s="6" t="s">
        <v>151</v>
      </c>
      <c r="B59" s="5" t="s">
        <v>157</v>
      </c>
      <c r="C59" s="1">
        <v>5</v>
      </c>
      <c r="D59" s="1">
        <v>35.700000000000003</v>
      </c>
      <c r="E59" s="2">
        <v>0.27184481519916981</v>
      </c>
      <c r="F59" s="2">
        <v>4.4617389841910528E-2</v>
      </c>
      <c r="G59" s="2">
        <f t="shared" si="0"/>
        <v>-2.6598948854571889</v>
      </c>
      <c r="H59" s="3">
        <v>0.2397508348317493</v>
      </c>
      <c r="I59" s="3">
        <v>7.6746974935177181E-2</v>
      </c>
      <c r="J59" s="3">
        <f t="shared" si="1"/>
        <v>-2.6597325789598969</v>
      </c>
    </row>
    <row r="60" spans="1:10">
      <c r="A60" s="6" t="s">
        <v>132</v>
      </c>
      <c r="B60" s="5" t="s">
        <v>58</v>
      </c>
      <c r="C60" s="1">
        <v>37</v>
      </c>
      <c r="D60" s="1">
        <v>52.1</v>
      </c>
      <c r="E60" s="2">
        <v>0.1183044623612996</v>
      </c>
      <c r="F60" s="2">
        <v>9.1153716784392866E-2</v>
      </c>
      <c r="G60" s="2">
        <f t="shared" si="0"/>
        <v>-3.2552658736930167</v>
      </c>
      <c r="H60" s="3">
        <v>0.31600308245568975</v>
      </c>
      <c r="I60" s="3">
        <v>6.4270743301642175E-2</v>
      </c>
      <c r="J60" s="3">
        <f t="shared" si="1"/>
        <v>-2.3948894531831928</v>
      </c>
    </row>
    <row r="61" spans="1:10">
      <c r="A61" s="6" t="s">
        <v>133</v>
      </c>
      <c r="B61" s="5" t="s">
        <v>59</v>
      </c>
      <c r="C61" s="1">
        <v>9</v>
      </c>
      <c r="D61" s="1">
        <v>74.599999999999994</v>
      </c>
      <c r="E61" s="2">
        <v>0.17168516005428278</v>
      </c>
      <c r="F61" s="2">
        <v>5.0177430205179951E-2</v>
      </c>
      <c r="G61" s="2">
        <f t="shared" si="0"/>
        <v>-3.1722616693402332</v>
      </c>
      <c r="H61" s="3">
        <v>6.5739789365527879E-2</v>
      </c>
      <c r="I61" s="3">
        <v>4.9547320656871216E-2</v>
      </c>
      <c r="J61" s="3">
        <f t="shared" si="1"/>
        <v>-4.1166968771823926</v>
      </c>
    </row>
    <row r="62" spans="1:10">
      <c r="A62" s="6" t="s">
        <v>152</v>
      </c>
      <c r="B62" s="5" t="s">
        <v>156</v>
      </c>
      <c r="C62" s="1">
        <v>7</v>
      </c>
      <c r="D62" s="1">
        <v>36.9</v>
      </c>
      <c r="E62" s="2">
        <v>6.7731300391155116E-2</v>
      </c>
      <c r="F62" s="2">
        <v>0.10462495795492768</v>
      </c>
      <c r="G62" s="2">
        <f t="shared" si="0"/>
        <v>-3.5365344102179561</v>
      </c>
      <c r="H62" s="3">
        <v>6.5068070896480867E-2</v>
      </c>
      <c r="I62" s="3">
        <v>9.0925885911840976E-2</v>
      </c>
      <c r="J62" s="3">
        <f t="shared" si="1"/>
        <v>-3.6804379545917598</v>
      </c>
    </row>
    <row r="63" spans="1:10">
      <c r="A63" s="6" t="s">
        <v>134</v>
      </c>
      <c r="B63" s="5" t="s">
        <v>60</v>
      </c>
      <c r="C63" s="1">
        <v>8</v>
      </c>
      <c r="D63" s="1">
        <v>16.2</v>
      </c>
      <c r="E63" s="2">
        <v>3.7860621058513615E-2</v>
      </c>
      <c r="F63" s="2">
        <v>0.12977632021527077</v>
      </c>
      <c r="G63" s="2">
        <f t="shared" si="0"/>
        <v>-3.5765879916741286</v>
      </c>
      <c r="H63" s="3">
        <v>0.30228615463652714</v>
      </c>
      <c r="I63" s="3">
        <v>9.530898876404495E-2</v>
      </c>
      <c r="J63" s="3">
        <f t="shared" si="1"/>
        <v>-2.3306279603078437</v>
      </c>
    </row>
    <row r="64" spans="1:10">
      <c r="A64" s="6" t="s">
        <v>135</v>
      </c>
      <c r="B64" s="5" t="s">
        <v>61</v>
      </c>
      <c r="C64" s="1">
        <v>7</v>
      </c>
      <c r="D64" s="1">
        <v>9.5</v>
      </c>
      <c r="E64" s="2">
        <v>6.185758761076076E-2</v>
      </c>
      <c r="F64" s="2">
        <v>7.5634039690548258E-2</v>
      </c>
      <c r="G64" s="2">
        <f t="shared" si="0"/>
        <v>-3.8625843280221548</v>
      </c>
      <c r="H64" s="3">
        <v>0.20057796044181866</v>
      </c>
      <c r="I64" s="3">
        <v>0.13546888504753674</v>
      </c>
      <c r="J64" s="3">
        <f t="shared" si="1"/>
        <v>-2.5732657337752372</v>
      </c>
    </row>
    <row r="65" spans="1:10">
      <c r="A65" s="6" t="s">
        <v>136</v>
      </c>
      <c r="B65" s="5" t="s">
        <v>62</v>
      </c>
      <c r="C65" s="1">
        <v>5</v>
      </c>
      <c r="D65" s="1">
        <v>25.7</v>
      </c>
      <c r="E65" s="2">
        <v>7.8903169154626016E-2</v>
      </c>
      <c r="F65" s="2">
        <v>4.9894887319206188E-2</v>
      </c>
      <c r="G65" s="2">
        <f t="shared" si="0"/>
        <v>-3.9568172711298573</v>
      </c>
      <c r="H65" s="3">
        <v>0.1139365527870537</v>
      </c>
      <c r="I65" s="3">
        <v>0.15701166810717371</v>
      </c>
      <c r="J65" s="3">
        <f t="shared" si="1"/>
        <v>-2.8839109207861258</v>
      </c>
    </row>
    <row r="66" spans="1:10">
      <c r="A66" s="6" t="s">
        <v>137</v>
      </c>
      <c r="B66" s="5" t="s">
        <v>63</v>
      </c>
      <c r="C66" s="1">
        <v>4</v>
      </c>
      <c r="D66" s="1">
        <v>35.5</v>
      </c>
      <c r="E66" s="2">
        <v>8.6596950586732654E-2</v>
      </c>
      <c r="F66" s="2">
        <v>4.3635216952573157E-2</v>
      </c>
      <c r="G66" s="2">
        <f t="shared" si="0"/>
        <v>-3.9408422545439845</v>
      </c>
      <c r="H66" s="3">
        <v>8.0872078088877475E-2</v>
      </c>
      <c r="I66" s="3">
        <v>6.2918107173725146E-2</v>
      </c>
      <c r="J66" s="3">
        <f t="shared" si="1"/>
        <v>-3.7979628902938147</v>
      </c>
    </row>
    <row r="67" spans="1:10">
      <c r="A67" s="6" t="s">
        <v>138</v>
      </c>
      <c r="B67" s="5" t="s">
        <v>64</v>
      </c>
      <c r="C67" s="1">
        <v>1</v>
      </c>
      <c r="D67" s="1">
        <v>2.6</v>
      </c>
      <c r="E67" s="2">
        <v>1.4232457890955537E-2</v>
      </c>
      <c r="F67" s="2">
        <v>2.8435923309788089E-2</v>
      </c>
      <c r="G67" s="2">
        <f t="shared" ref="G67:G79" si="2">LOG((E67+F67)/2,2)</f>
        <v>-5.5506888127243554</v>
      </c>
      <c r="H67" s="3">
        <v>8.9961469303878758E-2</v>
      </c>
      <c r="I67" s="3">
        <v>2.1341832324978393E-2</v>
      </c>
      <c r="J67" s="3">
        <f t="shared" ref="J67:J79" si="3">LOG((H67+I67)/2,2)</f>
        <v>-4.1674317064039723</v>
      </c>
    </row>
    <row r="68" spans="1:10">
      <c r="A68" s="6" t="s">
        <v>139</v>
      </c>
      <c r="B68" s="5" t="s">
        <v>65</v>
      </c>
      <c r="C68" s="1">
        <v>7</v>
      </c>
      <c r="D68" s="1">
        <v>22.6</v>
      </c>
      <c r="E68" s="2">
        <v>0.1110401532689391</v>
      </c>
      <c r="F68" s="2">
        <v>0.49862092162798521</v>
      </c>
      <c r="G68" s="2">
        <f t="shared" si="2"/>
        <v>-1.713920657874231</v>
      </c>
      <c r="H68" s="3">
        <v>0.20859234523503725</v>
      </c>
      <c r="I68" s="3">
        <v>1.2065687121866897</v>
      </c>
      <c r="J68" s="3">
        <f t="shared" si="3"/>
        <v>-0.49903374657462268</v>
      </c>
    </row>
    <row r="69" spans="1:10">
      <c r="A69" s="6" t="s">
        <v>140</v>
      </c>
      <c r="B69" s="5" t="s">
        <v>66</v>
      </c>
      <c r="C69" s="1">
        <v>7</v>
      </c>
      <c r="D69" s="1">
        <v>44.2</v>
      </c>
      <c r="E69" s="2">
        <v>0.12532130597908517</v>
      </c>
      <c r="F69" s="2">
        <v>0.34011940800538176</v>
      </c>
      <c r="G69" s="2">
        <f t="shared" si="2"/>
        <v>-2.1033306802455383</v>
      </c>
      <c r="H69" s="3">
        <v>0.36089134343693813</v>
      </c>
      <c r="I69" s="3">
        <v>0.80315471045808118</v>
      </c>
      <c r="J69" s="3">
        <f t="shared" si="3"/>
        <v>-0.78085186236239212</v>
      </c>
    </row>
    <row r="70" spans="1:10">
      <c r="A70" s="6" t="s">
        <v>141</v>
      </c>
      <c r="B70" s="5" t="s">
        <v>67</v>
      </c>
      <c r="C70" s="1">
        <v>3</v>
      </c>
      <c r="D70" s="1">
        <v>9.3000000000000007</v>
      </c>
      <c r="E70" s="2">
        <v>0.26760597110241879</v>
      </c>
      <c r="F70" s="2">
        <v>0.10103430877901111</v>
      </c>
      <c r="G70" s="2">
        <f t="shared" si="2"/>
        <v>-2.4397143776619319</v>
      </c>
      <c r="H70" s="3">
        <v>1.3836372977138454</v>
      </c>
      <c r="I70" s="3">
        <v>0.19159464131374243</v>
      </c>
      <c r="J70" s="3">
        <f t="shared" si="3"/>
        <v>-0.3444357316103307</v>
      </c>
    </row>
    <row r="71" spans="1:10">
      <c r="A71" s="6" t="s">
        <v>142</v>
      </c>
      <c r="B71" s="5" t="s">
        <v>68</v>
      </c>
      <c r="C71" s="1">
        <v>67</v>
      </c>
      <c r="D71" s="1">
        <v>83.6</v>
      </c>
      <c r="E71" s="2">
        <v>0.30226710305739601</v>
      </c>
      <c r="F71" s="2">
        <v>0.90708039017827102</v>
      </c>
      <c r="G71" s="2">
        <f t="shared" si="2"/>
        <v>-0.72577115265410275</v>
      </c>
      <c r="H71" s="3">
        <v>0.16863601335730799</v>
      </c>
      <c r="I71" s="3">
        <v>0.97132670700086432</v>
      </c>
      <c r="J71" s="3">
        <f t="shared" si="3"/>
        <v>-0.81101335458700352</v>
      </c>
    </row>
    <row r="72" spans="1:10">
      <c r="A72" s="6" t="s">
        <v>143</v>
      </c>
      <c r="B72" s="5" t="s">
        <v>69</v>
      </c>
      <c r="C72" s="1">
        <v>81</v>
      </c>
      <c r="D72" s="1">
        <v>81.900000000000006</v>
      </c>
      <c r="E72" s="2">
        <v>0.29279955296559435</v>
      </c>
      <c r="F72" s="2">
        <v>0.89665321224352501</v>
      </c>
      <c r="G72" s="2">
        <f t="shared" si="2"/>
        <v>-0.74970201848631457</v>
      </c>
      <c r="H72" s="3">
        <v>0.15967120472643206</v>
      </c>
      <c r="I72" s="3">
        <v>0.96929559204840099</v>
      </c>
      <c r="J72" s="3">
        <f t="shared" si="3"/>
        <v>-0.82499694332459572</v>
      </c>
    </row>
    <row r="73" spans="1:10">
      <c r="A73" s="6" t="s">
        <v>153</v>
      </c>
      <c r="B73" s="5" t="s">
        <v>155</v>
      </c>
      <c r="C73" s="1">
        <v>5</v>
      </c>
      <c r="D73" s="1">
        <v>20.3</v>
      </c>
      <c r="E73" s="2">
        <v>0.17263510816636068</v>
      </c>
      <c r="F73" s="2">
        <v>0.93163471241170537</v>
      </c>
      <c r="G73" s="2">
        <f t="shared" si="2"/>
        <v>-0.85690727240522113</v>
      </c>
      <c r="H73" s="3">
        <v>0.11576804520935012</v>
      </c>
      <c r="I73" s="3">
        <v>1.2904062229904927</v>
      </c>
      <c r="J73" s="3">
        <f t="shared" si="3"/>
        <v>-0.50822460026382021</v>
      </c>
    </row>
    <row r="74" spans="1:10">
      <c r="A74" s="6" t="s">
        <v>144</v>
      </c>
      <c r="B74" s="5" t="s">
        <v>70</v>
      </c>
      <c r="C74" s="1">
        <v>7</v>
      </c>
      <c r="D74" s="1">
        <v>52.4</v>
      </c>
      <c r="E74" s="2">
        <v>0.64367366488385092</v>
      </c>
      <c r="F74" s="2">
        <v>0.19782206525395221</v>
      </c>
      <c r="G74" s="2">
        <f t="shared" si="2"/>
        <v>-1.2489721437416987</v>
      </c>
      <c r="H74" s="3">
        <v>0.49558181351143077</v>
      </c>
      <c r="I74" s="3">
        <v>0.24790406222990494</v>
      </c>
      <c r="J74" s="3">
        <f t="shared" si="3"/>
        <v>-1.4276227597266615</v>
      </c>
    </row>
    <row r="75" spans="1:10">
      <c r="A75" s="6" t="s">
        <v>145</v>
      </c>
      <c r="B75" s="5" t="s">
        <v>71</v>
      </c>
      <c r="C75" s="1">
        <v>5</v>
      </c>
      <c r="D75" s="1">
        <v>7.2</v>
      </c>
      <c r="E75" s="2">
        <v>0.48731539873872437</v>
      </c>
      <c r="F75" s="2">
        <v>0.23305583585603767</v>
      </c>
      <c r="G75" s="2">
        <f t="shared" si="2"/>
        <v>-1.4731875212723309</v>
      </c>
      <c r="H75" s="3">
        <v>0.5687644490110455</v>
      </c>
      <c r="I75" s="3">
        <v>0.30544511668107177</v>
      </c>
      <c r="J75" s="3">
        <f t="shared" si="3"/>
        <v>-1.1939489305580184</v>
      </c>
    </row>
    <row r="76" spans="1:10">
      <c r="A76" s="6" t="s">
        <v>146</v>
      </c>
      <c r="B76" s="5" t="s">
        <v>72</v>
      </c>
      <c r="C76" s="1">
        <v>17</v>
      </c>
      <c r="D76" s="1">
        <v>52</v>
      </c>
      <c r="E76" s="2">
        <v>0.26505148878422607</v>
      </c>
      <c r="F76" s="2">
        <v>0.38851328624285231</v>
      </c>
      <c r="G76" s="2">
        <f t="shared" si="2"/>
        <v>-1.6135978657844421</v>
      </c>
      <c r="H76" s="3">
        <v>0.28531980477780633</v>
      </c>
      <c r="I76" s="3">
        <v>0.70958297320656871</v>
      </c>
      <c r="J76" s="3">
        <f t="shared" si="3"/>
        <v>-1.0073725426710556</v>
      </c>
    </row>
    <row r="77" spans="1:10">
      <c r="A77" s="6" t="s">
        <v>147</v>
      </c>
      <c r="B77" s="5" t="s">
        <v>73</v>
      </c>
      <c r="C77" s="1">
        <v>6</v>
      </c>
      <c r="D77" s="1">
        <v>33.700000000000003</v>
      </c>
      <c r="E77" s="2">
        <v>0.40485351640456618</v>
      </c>
      <c r="F77" s="2">
        <v>0.21228557013118063</v>
      </c>
      <c r="G77" s="2">
        <f t="shared" si="2"/>
        <v>-1.6963324242451525</v>
      </c>
      <c r="H77" s="3">
        <v>0.84721294631389676</v>
      </c>
      <c r="I77" s="3">
        <v>0.21842048401037165</v>
      </c>
      <c r="J77" s="3">
        <f t="shared" si="3"/>
        <v>-0.90828875252462693</v>
      </c>
    </row>
    <row r="78" spans="1:10">
      <c r="A78" s="6" t="s">
        <v>148</v>
      </c>
      <c r="B78" s="5" t="s">
        <v>74</v>
      </c>
      <c r="C78" s="1">
        <v>5</v>
      </c>
      <c r="D78" s="1">
        <v>27.1</v>
      </c>
      <c r="E78" s="2">
        <v>0.16671988504829569</v>
      </c>
      <c r="F78" s="2">
        <v>0.47761520349815001</v>
      </c>
      <c r="G78" s="2">
        <f t="shared" si="2"/>
        <v>-1.6341169331661041</v>
      </c>
      <c r="H78" s="3">
        <v>0.24094528641150784</v>
      </c>
      <c r="I78" s="3">
        <v>0.82770095073465866</v>
      </c>
      <c r="J78" s="3">
        <f t="shared" si="3"/>
        <v>-0.9042156552501901</v>
      </c>
    </row>
    <row r="79" spans="1:10">
      <c r="A79" s="6" t="s">
        <v>149</v>
      </c>
      <c r="B79" s="5" t="s">
        <v>75</v>
      </c>
      <c r="C79" s="1">
        <v>15</v>
      </c>
      <c r="D79" s="1">
        <v>21.2</v>
      </c>
      <c r="E79" s="2">
        <v>0.19700646603336794</v>
      </c>
      <c r="F79" s="2">
        <v>0.32906996300033636</v>
      </c>
      <c r="G79" s="2">
        <f t="shared" si="2"/>
        <v>-1.9266556836247515</v>
      </c>
      <c r="H79" s="3">
        <v>0.29553043924993577</v>
      </c>
      <c r="I79" s="3">
        <v>0.62734442523768374</v>
      </c>
      <c r="J79" s="3">
        <f t="shared" si="3"/>
        <v>-1.1157930533240863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Interactome</vt:lpstr>
    </vt:vector>
  </TitlesOfParts>
  <Company>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Bennet Emdal</dc:creator>
  <cp:lastModifiedBy>Lars Juhl Jensen</cp:lastModifiedBy>
  <dcterms:created xsi:type="dcterms:W3CDTF">2014-11-03T13:12:22Z</dcterms:created>
  <dcterms:modified xsi:type="dcterms:W3CDTF">2016-06-21T09:08:13Z</dcterms:modified>
</cp:coreProperties>
</file>