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mramadhani3_gatech_edu/Documents/Documents/Summer 23/Solar Policy Map/data/"/>
    </mc:Choice>
  </mc:AlternateContent>
  <xr:revisionPtr revIDLastSave="77" documentId="13_ncr:1_{931764EE-292C-42DD-A394-BEBA64FCF51F}" xr6:coauthVersionLast="47" xr6:coauthVersionMax="47" xr10:uidLastSave="{B65AFBC5-1ACB-4DBB-AA2F-2D8EF1CA6AC0}"/>
  <bookViews>
    <workbookView xWindow="19200" yWindow="0" windowWidth="19200" windowHeight="21000" xr2:uid="{B47BFA4F-C3AE-455D-9D7A-DEF9EAD3B399}"/>
  </bookViews>
  <sheets>
    <sheet name="Map 1" sheetId="4" r:id="rId1"/>
    <sheet name="Map 2" sheetId="1" r:id="rId2"/>
    <sheet name="Map 3" sheetId="2" r:id="rId3"/>
    <sheet name="Map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6" i="3"/>
  <c r="N7" i="2"/>
  <c r="N8" i="2"/>
  <c r="N9" i="2"/>
  <c r="N10" i="2"/>
  <c r="N11" i="2"/>
  <c r="N12" i="2"/>
  <c r="N13" i="2"/>
  <c r="N14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" i="2"/>
</calcChain>
</file>

<file path=xl/sharedStrings.xml><?xml version="1.0" encoding="utf-8"?>
<sst xmlns="http://schemas.openxmlformats.org/spreadsheetml/2006/main" count="286" uniqueCount="83">
  <si>
    <t>State</t>
  </si>
  <si>
    <t>DataSource: https://www.eia.gov/electricity/data/eia861m/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</si>
  <si>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</si>
  <si>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</si>
  <si>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</si>
  <si>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</si>
  <si>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</si>
  <si>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</si>
  <si>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</si>
  <si>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</si>
  <si>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</si>
  <si>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</si>
  <si>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</si>
  <si>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</si>
  <si>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</si>
  <si>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</si>
  <si>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</si>
  <si>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</si>
  <si>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</si>
  <si>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</si>
  <si>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</si>
  <si>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</si>
  <si>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</si>
  <si>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</si>
  <si>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</si>
  <si>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</si>
  <si>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</si>
  <si>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</si>
  <si>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</si>
  <si>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</si>
  <si>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</si>
  <si>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</si>
  <si>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</si>
  <si>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</si>
  <si>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</si>
  <si>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</si>
  <si>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</si>
  <si>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</si>
  <si>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</si>
  <si>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</si>
  <si>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</si>
  <si>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</si>
  <si>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</si>
  <si>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</si>
  <si>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</si>
  <si>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</si>
  <si>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</si>
  <si>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</si>
  <si>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</si>
  <si>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</si>
  <si>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</si>
  <si>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</si>
  <si>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</si>
  <si>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Estimated Aggregate Residential Solar PV Capacity (MW) as of Dec. 2022</t>
  </si>
  <si>
    <t>Jan</t>
  </si>
  <si>
    <t>Feb</t>
  </si>
  <si>
    <t>Estimated Aggregate Residential Solar PV Generation (MWh) - 2022 total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</si>
  <si>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</si>
  <si>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</si>
  <si>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</si>
  <si>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</si>
  <si>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</si>
  <si>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</si>
  <si>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</si>
  <si>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</si>
  <si>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</si>
  <si>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</si>
  <si>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</si>
  <si>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Generation Data Source: https://www.eia.gov/electricity/data/eia861m/</t>
  </si>
  <si>
    <t>Population Data Source: https://www.census.gov/data/tables/time-series/demo/popest/2020s-state-total.html</t>
  </si>
  <si>
    <t>Estimated Aggregate Residential Solar PV Generation (MWh) per 100,000 people - 2022 total</t>
  </si>
  <si>
    <t>Population</t>
  </si>
  <si>
    <t>MWh/100,000 people</t>
  </si>
  <si>
    <t>MW</t>
  </si>
  <si>
    <t>MWh</t>
  </si>
  <si>
    <t>DataSource: https://www.solarpowerworldonline.com/2020/03/which-states-offer-net-metering/</t>
  </si>
  <si>
    <t>Status</t>
  </si>
  <si>
    <t>Net Metering Policy by State as of April 2022</t>
  </si>
  <si>
    <t>State-mandated rules for certain utilities</t>
  </si>
  <si>
    <t>State-mandated compensation other that net metering</t>
  </si>
  <si>
    <t>No state-wide rules, but some utilities do offer net metering</t>
  </si>
  <si>
    <t>Transitioning to compensation other than net metering</t>
  </si>
  <si>
    <t>No net metering or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</si>
</sst>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3" fontId="0" fillId="0" borderId="0" xfId="0" applyNumberFormat="1" applyAlignment="1" applyProtection="1">
      <alignment horizontal="right"/>
      <protection locked="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3FE9-BB40-44E0-BE0E-4C3652EF4A23}">
  <dimension ref="A1:B55"/>
  <sheetViews>
    <sheetView tabSelected="1" workbookViewId="0">
      <selection activeCell="G32" sqref="G32"/>
    </sheetView>
  </sheetViews>
  <sheetFormatPr defaultRowHeight="15" x14ac:dyDescent="0.25"/>
  <cols>
    <col min="1" max="1" width="9.28515625" style="1" customWidth="1"/>
    <col min="2" max="2" width="56.140625" style="6" bestFit="1" customWidth="1"/>
  </cols>
  <sheetData>
    <row r="1" spans="1:2" x14ac:dyDescent="0.25">
      <c r="A1" s="9" t="s">
        <v>77</v>
      </c>
    </row>
    <row r="2" spans="1:2" x14ac:dyDescent="0.25">
      <c r="A2" s="1" t="s">
        <v>75</v>
      </c>
    </row>
    <row r="4" spans="1:2" x14ac:dyDescent="0.25">
      <c r="A4" s="1" t="s">
        <v>0</v>
      </c>
      <c r="B4" s="7" t="s">
        <v>76</v>
      </c>
    </row>
    <row r="5" spans="1:2" x14ac:dyDescent="0.25">
      <c r="A5" s="2" t="s">
        <v>2</v>
      </c>
      <c r="B5" s="7" t="s">
        <v>78</v>
      </c>
    </row>
    <row r="6" spans="1:2" x14ac:dyDescent="0.25">
      <c r="A6" s="2" t="s">
        <v>3</v>
      </c>
      <c r="B6" s="7" t="s">
        <v>82</v>
      </c>
    </row>
    <row r="7" spans="1:2" x14ac:dyDescent="0.25">
      <c r="A7" s="2" t="s">
        <v>4</v>
      </c>
      <c r="B7" s="7" t="s">
        <v>78</v>
      </c>
    </row>
    <row r="8" spans="1:2" x14ac:dyDescent="0.25">
      <c r="A8" s="2" t="s">
        <v>5</v>
      </c>
      <c r="B8" s="7" t="s">
        <v>79</v>
      </c>
    </row>
    <row r="9" spans="1:2" x14ac:dyDescent="0.25">
      <c r="A9" s="2" t="s">
        <v>6</v>
      </c>
      <c r="B9" s="7" t="s">
        <v>81</v>
      </c>
    </row>
    <row r="10" spans="1:2" x14ac:dyDescent="0.25">
      <c r="A10" s="2" t="s">
        <v>7</v>
      </c>
      <c r="B10" s="7" t="s">
        <v>78</v>
      </c>
    </row>
    <row r="11" spans="1:2" x14ac:dyDescent="0.25">
      <c r="A11" s="2" t="s">
        <v>8</v>
      </c>
      <c r="B11" s="7" t="s">
        <v>78</v>
      </c>
    </row>
    <row r="12" spans="1:2" x14ac:dyDescent="0.25">
      <c r="A12" s="2" t="s">
        <v>9</v>
      </c>
      <c r="B12" s="7" t="s">
        <v>78</v>
      </c>
    </row>
    <row r="13" spans="1:2" x14ac:dyDescent="0.25">
      <c r="A13" s="2" t="s">
        <v>10</v>
      </c>
      <c r="B13" s="7" t="s">
        <v>78</v>
      </c>
    </row>
    <row r="14" spans="1:2" x14ac:dyDescent="0.25">
      <c r="A14" s="2" t="s">
        <v>11</v>
      </c>
      <c r="B14" s="7" t="s">
        <v>78</v>
      </c>
    </row>
    <row r="15" spans="1:2" x14ac:dyDescent="0.25">
      <c r="A15" s="2" t="s">
        <v>12</v>
      </c>
      <c r="B15" s="7" t="s">
        <v>79</v>
      </c>
    </row>
    <row r="16" spans="1:2" x14ac:dyDescent="0.25">
      <c r="A16" s="2" t="s">
        <v>13</v>
      </c>
      <c r="B16" s="7" t="s">
        <v>79</v>
      </c>
    </row>
    <row r="17" spans="1:2" x14ac:dyDescent="0.25">
      <c r="A17" s="2" t="s">
        <v>14</v>
      </c>
      <c r="B17" s="7" t="s">
        <v>78</v>
      </c>
    </row>
    <row r="18" spans="1:2" x14ac:dyDescent="0.25">
      <c r="A18" s="2" t="s">
        <v>15</v>
      </c>
      <c r="B18" s="7" t="s">
        <v>80</v>
      </c>
    </row>
    <row r="19" spans="1:2" x14ac:dyDescent="0.25">
      <c r="A19" s="2" t="s">
        <v>16</v>
      </c>
      <c r="B19" s="7" t="s">
        <v>81</v>
      </c>
    </row>
    <row r="20" spans="1:2" x14ac:dyDescent="0.25">
      <c r="A20" s="2" t="s">
        <v>17</v>
      </c>
      <c r="B20" s="7" t="s">
        <v>81</v>
      </c>
    </row>
    <row r="21" spans="1:2" x14ac:dyDescent="0.25">
      <c r="A21" s="2" t="s">
        <v>18</v>
      </c>
      <c r="B21" s="7" t="s">
        <v>78</v>
      </c>
    </row>
    <row r="22" spans="1:2" x14ac:dyDescent="0.25">
      <c r="A22" s="2" t="s">
        <v>19</v>
      </c>
      <c r="B22" s="7" t="s">
        <v>81</v>
      </c>
    </row>
    <row r="23" spans="1:2" x14ac:dyDescent="0.25">
      <c r="A23" s="2" t="s">
        <v>20</v>
      </c>
      <c r="B23" s="7" t="s">
        <v>79</v>
      </c>
    </row>
    <row r="24" spans="1:2" x14ac:dyDescent="0.25">
      <c r="A24" s="2" t="s">
        <v>21</v>
      </c>
      <c r="B24" s="7" t="s">
        <v>78</v>
      </c>
    </row>
    <row r="25" spans="1:2" x14ac:dyDescent="0.25">
      <c r="A25" s="2" t="s">
        <v>22</v>
      </c>
      <c r="B25" s="7" t="s">
        <v>78</v>
      </c>
    </row>
    <row r="26" spans="1:2" x14ac:dyDescent="0.25">
      <c r="A26" s="2" t="s">
        <v>23</v>
      </c>
      <c r="B26" s="7" t="s">
        <v>78</v>
      </c>
    </row>
    <row r="27" spans="1:2" x14ac:dyDescent="0.25">
      <c r="A27" s="2" t="s">
        <v>24</v>
      </c>
      <c r="B27" s="7" t="s">
        <v>81</v>
      </c>
    </row>
    <row r="28" spans="1:2" x14ac:dyDescent="0.25">
      <c r="A28" s="2" t="s">
        <v>25</v>
      </c>
      <c r="B28" s="7" t="s">
        <v>78</v>
      </c>
    </row>
    <row r="29" spans="1:2" x14ac:dyDescent="0.25">
      <c r="A29" s="2" t="s">
        <v>26</v>
      </c>
      <c r="B29" s="7" t="s">
        <v>78</v>
      </c>
    </row>
    <row r="30" spans="1:2" x14ac:dyDescent="0.25">
      <c r="A30" s="2" t="s">
        <v>27</v>
      </c>
      <c r="B30" s="7" t="s">
        <v>79</v>
      </c>
    </row>
    <row r="31" spans="1:2" x14ac:dyDescent="0.25">
      <c r="A31" s="2" t="s">
        <v>28</v>
      </c>
      <c r="B31" s="7" t="s">
        <v>78</v>
      </c>
    </row>
    <row r="32" spans="1:2" x14ac:dyDescent="0.25">
      <c r="A32" s="2" t="s">
        <v>29</v>
      </c>
      <c r="B32" s="7" t="s">
        <v>78</v>
      </c>
    </row>
    <row r="33" spans="1:2" x14ac:dyDescent="0.25">
      <c r="A33" s="2" t="s">
        <v>30</v>
      </c>
      <c r="B33" s="7" t="s">
        <v>78</v>
      </c>
    </row>
    <row r="34" spans="1:2" x14ac:dyDescent="0.25">
      <c r="A34" s="2" t="s">
        <v>31</v>
      </c>
      <c r="B34" s="7" t="s">
        <v>78</v>
      </c>
    </row>
    <row r="35" spans="1:2" x14ac:dyDescent="0.25">
      <c r="A35" s="2" t="s">
        <v>32</v>
      </c>
      <c r="B35" s="7" t="s">
        <v>78</v>
      </c>
    </row>
    <row r="36" spans="1:2" x14ac:dyDescent="0.25">
      <c r="A36" s="2" t="s">
        <v>33</v>
      </c>
      <c r="B36" s="7" t="s">
        <v>78</v>
      </c>
    </row>
    <row r="37" spans="1:2" x14ac:dyDescent="0.25">
      <c r="A37" s="2" t="s">
        <v>34</v>
      </c>
      <c r="B37" s="7" t="s">
        <v>78</v>
      </c>
    </row>
    <row r="38" spans="1:2" x14ac:dyDescent="0.25">
      <c r="A38" s="2" t="s">
        <v>35</v>
      </c>
      <c r="B38" s="7" t="s">
        <v>78</v>
      </c>
    </row>
    <row r="39" spans="1:2" x14ac:dyDescent="0.25">
      <c r="A39" s="2" t="s">
        <v>36</v>
      </c>
      <c r="B39" s="7" t="s">
        <v>79</v>
      </c>
    </row>
    <row r="40" spans="1:2" x14ac:dyDescent="0.25">
      <c r="A40" s="2" t="s">
        <v>37</v>
      </c>
      <c r="B40" s="7" t="s">
        <v>78</v>
      </c>
    </row>
    <row r="41" spans="1:2" x14ac:dyDescent="0.25">
      <c r="A41" s="2" t="s">
        <v>38</v>
      </c>
      <c r="B41" s="7" t="s">
        <v>78</v>
      </c>
    </row>
    <row r="42" spans="1:2" x14ac:dyDescent="0.25">
      <c r="A42" s="2" t="s">
        <v>39</v>
      </c>
      <c r="B42" s="7" t="s">
        <v>78</v>
      </c>
    </row>
    <row r="43" spans="1:2" x14ac:dyDescent="0.25">
      <c r="A43" s="2" t="s">
        <v>40</v>
      </c>
      <c r="B43" s="7" t="s">
        <v>78</v>
      </c>
    </row>
    <row r="44" spans="1:2" x14ac:dyDescent="0.25">
      <c r="A44" s="2" t="s">
        <v>41</v>
      </c>
      <c r="B44" s="7" t="s">
        <v>78</v>
      </c>
    </row>
    <row r="45" spans="1:2" x14ac:dyDescent="0.25">
      <c r="A45" s="2" t="s">
        <v>42</v>
      </c>
      <c r="B45" s="7" t="s">
        <v>78</v>
      </c>
    </row>
    <row r="46" spans="1:2" x14ac:dyDescent="0.25">
      <c r="A46" s="2" t="s">
        <v>43</v>
      </c>
      <c r="B46" s="7" t="s">
        <v>82</v>
      </c>
    </row>
    <row r="47" spans="1:2" x14ac:dyDescent="0.25">
      <c r="A47" s="2" t="s">
        <v>44</v>
      </c>
      <c r="B47" s="7" t="s">
        <v>82</v>
      </c>
    </row>
    <row r="48" spans="1:2" x14ac:dyDescent="0.25">
      <c r="A48" s="2" t="s">
        <v>45</v>
      </c>
      <c r="B48" s="7" t="s">
        <v>80</v>
      </c>
    </row>
    <row r="49" spans="1:2" x14ac:dyDescent="0.25">
      <c r="A49" s="2" t="s">
        <v>46</v>
      </c>
      <c r="B49" s="7" t="s">
        <v>79</v>
      </c>
    </row>
    <row r="50" spans="1:2" x14ac:dyDescent="0.25">
      <c r="A50" s="2" t="s">
        <v>47</v>
      </c>
      <c r="B50" s="7" t="s">
        <v>78</v>
      </c>
    </row>
    <row r="51" spans="1:2" x14ac:dyDescent="0.25">
      <c r="A51" s="2" t="s">
        <v>48</v>
      </c>
      <c r="B51" s="7" t="s">
        <v>78</v>
      </c>
    </row>
    <row r="52" spans="1:2" x14ac:dyDescent="0.25">
      <c r="A52" s="2" t="s">
        <v>49</v>
      </c>
      <c r="B52" s="7" t="s">
        <v>78</v>
      </c>
    </row>
    <row r="53" spans="1:2" x14ac:dyDescent="0.25">
      <c r="A53" s="2" t="s">
        <v>50</v>
      </c>
      <c r="B53" s="7" t="s">
        <v>78</v>
      </c>
    </row>
    <row r="54" spans="1:2" x14ac:dyDescent="0.25">
      <c r="A54" s="2" t="s">
        <v>51</v>
      </c>
      <c r="B54" s="7" t="s">
        <v>78</v>
      </c>
    </row>
    <row r="55" spans="1:2" x14ac:dyDescent="0.25">
      <c r="A55" s="2" t="s">
        <v>52</v>
      </c>
      <c r="B55" s="7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C9F4-839E-44C7-A800-1345D525576D}">
  <dimension ref="A1:B55"/>
  <sheetViews>
    <sheetView workbookViewId="0">
      <selection sqref="A1:XFD1048576"/>
    </sheetView>
  </sheetViews>
  <sheetFormatPr defaultRowHeight="15" x14ac:dyDescent="0.25"/>
  <cols>
    <col min="1" max="1" width="9.28515625" style="1" customWidth="1"/>
    <col min="2" max="2" width="10.140625" style="6" customWidth="1"/>
  </cols>
  <sheetData>
    <row r="1" spans="1:2" x14ac:dyDescent="0.25">
      <c r="A1" s="9" t="s">
        <v>53</v>
      </c>
    </row>
    <row r="2" spans="1:2" x14ac:dyDescent="0.25">
      <c r="A2" s="1" t="s">
        <v>1</v>
      </c>
    </row>
    <row r="4" spans="1:2" x14ac:dyDescent="0.25">
      <c r="A4" s="1" t="s">
        <v>0</v>
      </c>
      <c r="B4" s="7" t="s">
        <v>73</v>
      </c>
    </row>
    <row r="5" spans="1:2" x14ac:dyDescent="0.25">
      <c r="A5" s="2" t="s">
        <v>2</v>
      </c>
      <c r="B5" s="7">
        <v>10.57</v>
      </c>
    </row>
    <row r="6" spans="1:2" x14ac:dyDescent="0.25">
      <c r="A6" s="2" t="s">
        <v>3</v>
      </c>
      <c r="B6" s="7"/>
    </row>
    <row r="7" spans="1:2" x14ac:dyDescent="0.25">
      <c r="A7" s="2" t="s">
        <v>4</v>
      </c>
      <c r="B7" s="7">
        <v>99.186999999999998</v>
      </c>
    </row>
    <row r="8" spans="1:2" x14ac:dyDescent="0.25">
      <c r="A8" s="2" t="s">
        <v>5</v>
      </c>
      <c r="B8" s="7">
        <v>1799.6020000000001</v>
      </c>
    </row>
    <row r="9" spans="1:2" x14ac:dyDescent="0.25">
      <c r="A9" s="2" t="s">
        <v>6</v>
      </c>
      <c r="B9" s="7">
        <v>9686.4179999999997</v>
      </c>
    </row>
    <row r="10" spans="1:2" x14ac:dyDescent="0.25">
      <c r="A10" s="2" t="s">
        <v>7</v>
      </c>
      <c r="B10" s="7">
        <v>647.45100000000002</v>
      </c>
    </row>
    <row r="11" spans="1:2" x14ac:dyDescent="0.25">
      <c r="A11" s="2" t="s">
        <v>8</v>
      </c>
      <c r="B11" s="7">
        <v>511.67599999999999</v>
      </c>
    </row>
    <row r="12" spans="1:2" x14ac:dyDescent="0.25">
      <c r="A12" s="2" t="s">
        <v>9</v>
      </c>
      <c r="B12" s="7">
        <v>74.260000000000005</v>
      </c>
    </row>
    <row r="13" spans="1:2" x14ac:dyDescent="0.25">
      <c r="A13" s="2" t="s">
        <v>10</v>
      </c>
      <c r="B13" s="7">
        <v>83.704999999999998</v>
      </c>
    </row>
    <row r="14" spans="1:2" x14ac:dyDescent="0.25">
      <c r="A14" s="2" t="s">
        <v>11</v>
      </c>
      <c r="B14" s="7">
        <v>1701.22</v>
      </c>
    </row>
    <row r="15" spans="1:2" x14ac:dyDescent="0.25">
      <c r="A15" s="2" t="s">
        <v>12</v>
      </c>
      <c r="B15" s="7"/>
    </row>
    <row r="16" spans="1:2" x14ac:dyDescent="0.25">
      <c r="A16" s="2" t="s">
        <v>13</v>
      </c>
      <c r="B16" s="7">
        <v>498.875</v>
      </c>
    </row>
    <row r="17" spans="1:2" x14ac:dyDescent="0.25">
      <c r="A17" s="2" t="s">
        <v>14</v>
      </c>
      <c r="B17" s="7">
        <v>97.275000000000006</v>
      </c>
    </row>
    <row r="18" spans="1:2" x14ac:dyDescent="0.25">
      <c r="A18" s="2" t="s">
        <v>15</v>
      </c>
      <c r="B18" s="7">
        <v>100.128</v>
      </c>
    </row>
    <row r="19" spans="1:2" x14ac:dyDescent="0.25">
      <c r="A19" s="2" t="s">
        <v>16</v>
      </c>
      <c r="B19" s="7">
        <v>408.64600000000002</v>
      </c>
    </row>
    <row r="20" spans="1:2" x14ac:dyDescent="0.25">
      <c r="A20" s="2" t="s">
        <v>17</v>
      </c>
      <c r="B20" s="7">
        <v>85.959000000000003</v>
      </c>
    </row>
    <row r="21" spans="1:2" x14ac:dyDescent="0.25">
      <c r="A21" s="2" t="s">
        <v>18</v>
      </c>
      <c r="B21" s="7">
        <v>41.707000000000001</v>
      </c>
    </row>
    <row r="22" spans="1:2" x14ac:dyDescent="0.25">
      <c r="A22" s="2" t="s">
        <v>19</v>
      </c>
      <c r="B22" s="7">
        <v>53.445</v>
      </c>
    </row>
    <row r="23" spans="1:2" x14ac:dyDescent="0.25">
      <c r="A23" s="2" t="s">
        <v>20</v>
      </c>
      <c r="B23" s="7">
        <v>153.69499999999999</v>
      </c>
    </row>
    <row r="24" spans="1:2" x14ac:dyDescent="0.25">
      <c r="A24" s="2" t="s">
        <v>21</v>
      </c>
      <c r="B24" s="7">
        <v>911.14300000000003</v>
      </c>
    </row>
    <row r="25" spans="1:2" x14ac:dyDescent="0.25">
      <c r="A25" s="2" t="s">
        <v>22</v>
      </c>
      <c r="B25" s="7">
        <v>751.1</v>
      </c>
    </row>
    <row r="26" spans="1:2" x14ac:dyDescent="0.25">
      <c r="A26" s="2" t="s">
        <v>23</v>
      </c>
      <c r="B26" s="7">
        <v>63.695</v>
      </c>
    </row>
    <row r="27" spans="1:2" x14ac:dyDescent="0.25">
      <c r="A27" s="2" t="s">
        <v>24</v>
      </c>
      <c r="B27" s="7">
        <v>118.224</v>
      </c>
    </row>
    <row r="28" spans="1:2" x14ac:dyDescent="0.25">
      <c r="A28" s="2" t="s">
        <v>25</v>
      </c>
      <c r="B28" s="7">
        <v>119.26</v>
      </c>
    </row>
    <row r="29" spans="1:2" x14ac:dyDescent="0.25">
      <c r="A29" s="2" t="s">
        <v>26</v>
      </c>
      <c r="B29" s="7">
        <v>223.655</v>
      </c>
    </row>
    <row r="30" spans="1:2" x14ac:dyDescent="0.25">
      <c r="A30" s="2" t="s">
        <v>27</v>
      </c>
      <c r="B30" s="7">
        <v>8.0410000000000004</v>
      </c>
    </row>
    <row r="31" spans="1:2" x14ac:dyDescent="0.25">
      <c r="A31" s="2" t="s">
        <v>28</v>
      </c>
      <c r="B31" s="7">
        <v>29.623999999999999</v>
      </c>
    </row>
    <row r="32" spans="1:2" x14ac:dyDescent="0.25">
      <c r="A32" s="2" t="s">
        <v>29</v>
      </c>
      <c r="B32" s="7">
        <v>291.28500000000003</v>
      </c>
    </row>
    <row r="33" spans="1:2" x14ac:dyDescent="0.25">
      <c r="A33" s="2" t="s">
        <v>30</v>
      </c>
      <c r="B33" s="7">
        <v>0.56899999999999995</v>
      </c>
    </row>
    <row r="34" spans="1:2" x14ac:dyDescent="0.25">
      <c r="A34" s="2" t="s">
        <v>31</v>
      </c>
      <c r="B34" s="7">
        <v>17.658000000000001</v>
      </c>
    </row>
    <row r="35" spans="1:2" x14ac:dyDescent="0.25">
      <c r="A35" s="2" t="s">
        <v>32</v>
      </c>
      <c r="B35" s="7">
        <v>106.64700000000001</v>
      </c>
    </row>
    <row r="36" spans="1:2" x14ac:dyDescent="0.25">
      <c r="A36" s="2" t="s">
        <v>33</v>
      </c>
      <c r="B36" s="7">
        <v>1192.655</v>
      </c>
    </row>
    <row r="37" spans="1:2" x14ac:dyDescent="0.25">
      <c r="A37" s="2" t="s">
        <v>34</v>
      </c>
      <c r="B37" s="7">
        <v>246.137</v>
      </c>
    </row>
    <row r="38" spans="1:2" x14ac:dyDescent="0.25">
      <c r="A38" s="2" t="s">
        <v>35</v>
      </c>
      <c r="B38" s="7">
        <v>677.35400000000004</v>
      </c>
    </row>
    <row r="39" spans="1:2" x14ac:dyDescent="0.25">
      <c r="A39" s="2" t="s">
        <v>36</v>
      </c>
      <c r="B39" s="7">
        <v>1213.654</v>
      </c>
    </row>
    <row r="40" spans="1:2" x14ac:dyDescent="0.25">
      <c r="A40" s="2" t="s">
        <v>37</v>
      </c>
      <c r="B40" s="7">
        <v>133.21600000000001</v>
      </c>
    </row>
    <row r="41" spans="1:2" x14ac:dyDescent="0.25">
      <c r="A41" s="2" t="s">
        <v>38</v>
      </c>
      <c r="B41" s="7">
        <v>52.771999999999998</v>
      </c>
    </row>
    <row r="42" spans="1:2" x14ac:dyDescent="0.25">
      <c r="A42" s="2" t="s">
        <v>39</v>
      </c>
      <c r="B42" s="7">
        <v>212.54900000000001</v>
      </c>
    </row>
    <row r="43" spans="1:2" x14ac:dyDescent="0.25">
      <c r="A43" s="2" t="s">
        <v>40</v>
      </c>
      <c r="B43" s="7">
        <v>405.48599999999999</v>
      </c>
    </row>
    <row r="44" spans="1:2" x14ac:dyDescent="0.25">
      <c r="A44" s="2" t="s">
        <v>41</v>
      </c>
      <c r="B44" s="7">
        <v>99.497</v>
      </c>
    </row>
    <row r="45" spans="1:2" x14ac:dyDescent="0.25">
      <c r="A45" s="2" t="s">
        <v>42</v>
      </c>
      <c r="B45" s="7">
        <v>255.55799999999999</v>
      </c>
    </row>
    <row r="46" spans="1:2" x14ac:dyDescent="0.25">
      <c r="A46" s="2" t="s">
        <v>43</v>
      </c>
      <c r="B46" s="7">
        <v>1.177</v>
      </c>
    </row>
    <row r="47" spans="1:2" x14ac:dyDescent="0.25">
      <c r="A47" s="2" t="s">
        <v>44</v>
      </c>
      <c r="B47" s="7">
        <v>18.850999999999999</v>
      </c>
    </row>
    <row r="48" spans="1:2" x14ac:dyDescent="0.25">
      <c r="A48" s="2" t="s">
        <v>45</v>
      </c>
      <c r="B48" s="7">
        <v>1894.4749999999999</v>
      </c>
    </row>
    <row r="49" spans="1:2" x14ac:dyDescent="0.25">
      <c r="A49" s="2" t="s">
        <v>46</v>
      </c>
      <c r="B49" s="7">
        <v>384.56900000000002</v>
      </c>
    </row>
    <row r="50" spans="1:2" x14ac:dyDescent="0.25">
      <c r="A50" s="2" t="s">
        <v>47</v>
      </c>
      <c r="B50" s="7">
        <v>193.739</v>
      </c>
    </row>
    <row r="51" spans="1:2" x14ac:dyDescent="0.25">
      <c r="A51" s="2" t="s">
        <v>48</v>
      </c>
      <c r="B51" s="7">
        <v>103.532</v>
      </c>
    </row>
    <row r="52" spans="1:2" x14ac:dyDescent="0.25">
      <c r="A52" s="2" t="s">
        <v>49</v>
      </c>
      <c r="B52" s="7">
        <v>283.42099999999999</v>
      </c>
    </row>
    <row r="53" spans="1:2" x14ac:dyDescent="0.25">
      <c r="A53" s="2" t="s">
        <v>50</v>
      </c>
      <c r="B53" s="7">
        <v>84.314999999999998</v>
      </c>
    </row>
    <row r="54" spans="1:2" x14ac:dyDescent="0.25">
      <c r="A54" s="2" t="s">
        <v>51</v>
      </c>
      <c r="B54" s="7">
        <v>18.77</v>
      </c>
    </row>
    <row r="55" spans="1:2" x14ac:dyDescent="0.25">
      <c r="A55" s="2" t="s">
        <v>52</v>
      </c>
      <c r="B55" s="7">
        <v>13.406000000000001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85D1-0228-425F-BE4A-17C44C287521}">
  <dimension ref="A1:N55"/>
  <sheetViews>
    <sheetView workbookViewId="0">
      <selection activeCell="U23" sqref="U23"/>
    </sheetView>
  </sheetViews>
  <sheetFormatPr defaultRowHeight="15" x14ac:dyDescent="0.25"/>
  <cols>
    <col min="1" max="1" width="9.28515625" style="1" customWidth="1"/>
    <col min="2" max="2" width="10.140625" customWidth="1"/>
  </cols>
  <sheetData>
    <row r="1" spans="1:14" x14ac:dyDescent="0.25">
      <c r="A1" s="9" t="s">
        <v>56</v>
      </c>
    </row>
    <row r="2" spans="1:14" x14ac:dyDescent="0.25">
      <c r="A2" s="1" t="s">
        <v>1</v>
      </c>
    </row>
    <row r="4" spans="1:14" x14ac:dyDescent="0.25">
      <c r="A4" s="1" t="s">
        <v>0</v>
      </c>
      <c r="B4" t="s">
        <v>54</v>
      </c>
      <c r="C4" t="s">
        <v>55</v>
      </c>
      <c r="D4" t="s">
        <v>57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65</v>
      </c>
      <c r="M4" t="s">
        <v>66</v>
      </c>
      <c r="N4" s="4" t="s">
        <v>67</v>
      </c>
    </row>
    <row r="5" spans="1:14" x14ac:dyDescent="0.25">
      <c r="A5" s="2" t="s">
        <v>2</v>
      </c>
      <c r="B5">
        <v>8.5999999999999993E-2</v>
      </c>
      <c r="C5">
        <v>236.768</v>
      </c>
      <c r="D5">
        <v>1023.795</v>
      </c>
      <c r="E5">
        <v>1365.8520000000001</v>
      </c>
      <c r="F5">
        <v>1607.14</v>
      </c>
      <c r="G5">
        <v>1542.1669999999999</v>
      </c>
      <c r="H5">
        <v>1521.165</v>
      </c>
      <c r="I5">
        <v>1304.28</v>
      </c>
      <c r="J5">
        <v>1050.6189999999999</v>
      </c>
      <c r="K5">
        <v>395.03300000000002</v>
      </c>
      <c r="L5">
        <v>82.459000000000003</v>
      </c>
      <c r="M5">
        <v>0</v>
      </c>
      <c r="N5" s="4">
        <f>SUM(B5:M5)</f>
        <v>10129.364000000001</v>
      </c>
    </row>
    <row r="6" spans="1:14" x14ac:dyDescent="0.25">
      <c r="A6" s="2" t="s">
        <v>3</v>
      </c>
      <c r="N6" s="4"/>
    </row>
    <row r="7" spans="1:14" x14ac:dyDescent="0.25">
      <c r="A7" s="2" t="s">
        <v>4</v>
      </c>
      <c r="B7">
        <v>5835.0770000000002</v>
      </c>
      <c r="C7">
        <v>6060.2619999999997</v>
      </c>
      <c r="D7">
        <v>8370.2970000000005</v>
      </c>
      <c r="E7">
        <v>10187.424000000001</v>
      </c>
      <c r="F7">
        <v>11165.846</v>
      </c>
      <c r="G7">
        <v>11903.058000000001</v>
      </c>
      <c r="H7">
        <v>12924.884</v>
      </c>
      <c r="I7">
        <v>13602.489</v>
      </c>
      <c r="J7">
        <v>12550.575999999999</v>
      </c>
      <c r="K7">
        <v>11417.853999999999</v>
      </c>
      <c r="L7">
        <v>9815.1759999999995</v>
      </c>
      <c r="M7">
        <v>9841.4459999999999</v>
      </c>
      <c r="N7" s="4">
        <f t="shared" ref="N7:N55" si="0">SUM(B7:M7)</f>
        <v>123674.389</v>
      </c>
    </row>
    <row r="8" spans="1:14" x14ac:dyDescent="0.25">
      <c r="A8" s="2" t="s">
        <v>5</v>
      </c>
      <c r="B8">
        <v>187046.69699999999</v>
      </c>
      <c r="C8">
        <v>193841.04199999999</v>
      </c>
      <c r="D8">
        <v>227056.75</v>
      </c>
      <c r="E8">
        <v>264106.685</v>
      </c>
      <c r="F8">
        <v>288787.33799999999</v>
      </c>
      <c r="G8">
        <v>271408.12199999997</v>
      </c>
      <c r="H8">
        <v>257855.12599999999</v>
      </c>
      <c r="I8">
        <v>252524.079</v>
      </c>
      <c r="J8">
        <v>239529.55</v>
      </c>
      <c r="K8">
        <v>244205.77900000001</v>
      </c>
      <c r="L8">
        <v>212932.03099999999</v>
      </c>
      <c r="M8">
        <v>200217.484</v>
      </c>
      <c r="N8" s="4">
        <f t="shared" si="0"/>
        <v>2839510.6829999997</v>
      </c>
    </row>
    <row r="9" spans="1:14" x14ac:dyDescent="0.25">
      <c r="A9" s="2" t="s">
        <v>6</v>
      </c>
      <c r="B9">
        <v>819462.67099999997</v>
      </c>
      <c r="C9">
        <v>888967.64599999995</v>
      </c>
      <c r="D9">
        <v>1264591.17</v>
      </c>
      <c r="E9">
        <v>1365222.591</v>
      </c>
      <c r="F9">
        <v>1516047.3529999999</v>
      </c>
      <c r="G9">
        <v>1514340.845</v>
      </c>
      <c r="H9">
        <v>1580837.8359999999</v>
      </c>
      <c r="I9">
        <v>1519581.27</v>
      </c>
      <c r="J9">
        <v>1351635.8689999999</v>
      </c>
      <c r="K9">
        <v>1289608.71</v>
      </c>
      <c r="L9">
        <v>1022686.025</v>
      </c>
      <c r="M9">
        <v>876927.01500000001</v>
      </c>
      <c r="N9" s="4">
        <f t="shared" si="0"/>
        <v>15009909.001</v>
      </c>
    </row>
    <row r="10" spans="1:14" x14ac:dyDescent="0.25">
      <c r="A10" s="2" t="s">
        <v>7</v>
      </c>
      <c r="B10">
        <v>56941.961000000003</v>
      </c>
      <c r="C10">
        <v>59050.762000000002</v>
      </c>
      <c r="D10">
        <v>79375.016000000003</v>
      </c>
      <c r="E10">
        <v>89952.587</v>
      </c>
      <c r="F10">
        <v>95966.732999999993</v>
      </c>
      <c r="G10">
        <v>97028.831000000006</v>
      </c>
      <c r="H10">
        <v>98348.75</v>
      </c>
      <c r="I10">
        <v>95883.676999999996</v>
      </c>
      <c r="J10">
        <v>85298.254000000001</v>
      </c>
      <c r="K10">
        <v>84106.567999999999</v>
      </c>
      <c r="L10">
        <v>70155.035999999993</v>
      </c>
      <c r="M10">
        <v>64159.025000000001</v>
      </c>
      <c r="N10" s="4">
        <f t="shared" si="0"/>
        <v>976267.2</v>
      </c>
    </row>
    <row r="11" spans="1:14" x14ac:dyDescent="0.25">
      <c r="A11" s="2" t="s">
        <v>8</v>
      </c>
      <c r="B11">
        <v>23552.17</v>
      </c>
      <c r="C11">
        <v>31761.623</v>
      </c>
      <c r="D11">
        <v>46423.256999999998</v>
      </c>
      <c r="E11">
        <v>55200.652000000002</v>
      </c>
      <c r="F11">
        <v>60411.135000000002</v>
      </c>
      <c r="G11">
        <v>60789.05</v>
      </c>
      <c r="H11">
        <v>64933.046999999999</v>
      </c>
      <c r="I11">
        <v>59459.726999999999</v>
      </c>
      <c r="J11">
        <v>49116.057000000001</v>
      </c>
      <c r="K11">
        <v>38377.504000000001</v>
      </c>
      <c r="L11">
        <v>30740.842000000001</v>
      </c>
      <c r="M11">
        <v>26983.524000000001</v>
      </c>
      <c r="N11" s="4">
        <f t="shared" si="0"/>
        <v>547748.58799999999</v>
      </c>
    </row>
    <row r="12" spans="1:14" x14ac:dyDescent="0.25">
      <c r="A12" s="2" t="s">
        <v>9</v>
      </c>
      <c r="B12">
        <v>6210.45</v>
      </c>
      <c r="C12">
        <v>7096.5510000000004</v>
      </c>
      <c r="D12">
        <v>8965.5580000000009</v>
      </c>
      <c r="E12">
        <v>9507.2459999999992</v>
      </c>
      <c r="F12">
        <v>10478.218999999999</v>
      </c>
      <c r="G12">
        <v>10653.332</v>
      </c>
      <c r="H12">
        <v>10994.346</v>
      </c>
      <c r="I12">
        <v>10806.596</v>
      </c>
      <c r="J12">
        <v>9392.1119999999992</v>
      </c>
      <c r="K12">
        <v>8689.2080000000005</v>
      </c>
      <c r="L12">
        <v>7061.4610000000002</v>
      </c>
      <c r="M12">
        <v>7037.0860000000002</v>
      </c>
      <c r="N12" s="4">
        <f t="shared" si="0"/>
        <v>106892.16499999998</v>
      </c>
    </row>
    <row r="13" spans="1:14" x14ac:dyDescent="0.25">
      <c r="A13" s="2" t="s">
        <v>10</v>
      </c>
      <c r="B13">
        <v>5255.9</v>
      </c>
      <c r="C13">
        <v>6614.2449999999999</v>
      </c>
      <c r="D13">
        <v>8787.2000000000007</v>
      </c>
      <c r="E13">
        <v>9815.5419999999995</v>
      </c>
      <c r="F13">
        <v>10376.339</v>
      </c>
      <c r="G13">
        <v>11899.907999999999</v>
      </c>
      <c r="H13">
        <v>11223.352000000001</v>
      </c>
      <c r="I13">
        <v>10049.579</v>
      </c>
      <c r="J13">
        <v>9265.6659999999993</v>
      </c>
      <c r="K13">
        <v>7925.3490000000002</v>
      </c>
      <c r="L13">
        <v>6733.299</v>
      </c>
      <c r="M13">
        <v>6031.7359999999999</v>
      </c>
      <c r="N13" s="4">
        <f t="shared" si="0"/>
        <v>103978.11500000001</v>
      </c>
    </row>
    <row r="14" spans="1:14" x14ac:dyDescent="0.25">
      <c r="A14" s="2" t="s">
        <v>11</v>
      </c>
      <c r="B14">
        <v>138459.08100000001</v>
      </c>
      <c r="C14">
        <v>154498.408</v>
      </c>
      <c r="D14">
        <v>201587.06899999999</v>
      </c>
      <c r="E14">
        <v>219058.864</v>
      </c>
      <c r="F14">
        <v>237930.755</v>
      </c>
      <c r="G14">
        <v>218746.92499999999</v>
      </c>
      <c r="H14">
        <v>228951.098</v>
      </c>
      <c r="I14">
        <v>226862.446</v>
      </c>
      <c r="J14">
        <v>203546.99799999999</v>
      </c>
      <c r="K14">
        <v>215538.44</v>
      </c>
      <c r="L14">
        <v>199521.848</v>
      </c>
      <c r="M14">
        <v>194296.28599999999</v>
      </c>
      <c r="N14" s="4">
        <f t="shared" si="0"/>
        <v>2438998.2179999999</v>
      </c>
    </row>
    <row r="15" spans="1:14" x14ac:dyDescent="0.25">
      <c r="A15" s="2" t="s">
        <v>12</v>
      </c>
      <c r="B15">
        <v>5902.12</v>
      </c>
      <c r="C15">
        <v>6674.9669999999996</v>
      </c>
      <c r="D15">
        <v>9119.1170000000002</v>
      </c>
      <c r="E15">
        <v>10656.626</v>
      </c>
      <c r="F15">
        <v>12088.557000000001</v>
      </c>
      <c r="N15" s="4"/>
    </row>
    <row r="16" spans="1:14" x14ac:dyDescent="0.25">
      <c r="A16" s="2" t="s">
        <v>13</v>
      </c>
      <c r="B16">
        <v>56877.881000000001</v>
      </c>
      <c r="C16">
        <v>56653.22</v>
      </c>
      <c r="D16">
        <v>66310.884999999995</v>
      </c>
      <c r="E16">
        <v>68520.05</v>
      </c>
      <c r="F16">
        <v>73263.884000000005</v>
      </c>
      <c r="G16">
        <v>73450.592000000004</v>
      </c>
      <c r="H16">
        <v>74521.418000000005</v>
      </c>
      <c r="I16">
        <v>73863.259000000005</v>
      </c>
      <c r="J16">
        <v>67343.941999999995</v>
      </c>
      <c r="K16">
        <v>63096.178999999996</v>
      </c>
      <c r="L16">
        <v>54966.347999999998</v>
      </c>
      <c r="M16">
        <v>55300.044000000002</v>
      </c>
      <c r="N16" s="4">
        <f t="shared" si="0"/>
        <v>784167.70200000005</v>
      </c>
    </row>
    <row r="17" spans="1:14" x14ac:dyDescent="0.25">
      <c r="A17" s="2" t="s">
        <v>14</v>
      </c>
      <c r="B17">
        <v>5149.6549999999997</v>
      </c>
      <c r="C17">
        <v>6582.1729999999998</v>
      </c>
      <c r="D17">
        <v>9835.7990000000009</v>
      </c>
      <c r="E17">
        <v>11352.359</v>
      </c>
      <c r="F17">
        <v>12392.037</v>
      </c>
      <c r="G17">
        <v>12799.18</v>
      </c>
      <c r="H17">
        <v>14072.865</v>
      </c>
      <c r="I17">
        <v>13423.527</v>
      </c>
      <c r="J17">
        <v>12436.380999999999</v>
      </c>
      <c r="K17">
        <v>10211.128000000001</v>
      </c>
      <c r="L17">
        <v>8035.0929999999998</v>
      </c>
      <c r="M17">
        <v>6875.4809999999998</v>
      </c>
      <c r="N17" s="4">
        <f t="shared" si="0"/>
        <v>123165.67799999999</v>
      </c>
    </row>
    <row r="18" spans="1:14" x14ac:dyDescent="0.25">
      <c r="A18" s="2" t="s">
        <v>15</v>
      </c>
      <c r="B18">
        <v>4726.5990000000002</v>
      </c>
      <c r="C18">
        <v>6561.7290000000003</v>
      </c>
      <c r="D18">
        <v>10297.956</v>
      </c>
      <c r="E18">
        <v>12349.164000000001</v>
      </c>
      <c r="F18">
        <v>14149.119000000001</v>
      </c>
      <c r="G18">
        <v>15033.931</v>
      </c>
      <c r="H18">
        <v>16185.995999999999</v>
      </c>
      <c r="I18">
        <v>16050.124</v>
      </c>
      <c r="J18">
        <v>14900.252</v>
      </c>
      <c r="K18">
        <v>13369.837</v>
      </c>
      <c r="L18">
        <v>8862.2170000000006</v>
      </c>
      <c r="M18">
        <v>6430.3919999999998</v>
      </c>
      <c r="N18" s="4">
        <f t="shared" si="0"/>
        <v>138917.31599999999</v>
      </c>
    </row>
    <row r="19" spans="1:14" x14ac:dyDescent="0.25">
      <c r="A19" s="2" t="s">
        <v>16</v>
      </c>
      <c r="B19">
        <v>18276.409</v>
      </c>
      <c r="C19">
        <v>24201.243999999999</v>
      </c>
      <c r="D19">
        <v>36287.283000000003</v>
      </c>
      <c r="E19">
        <v>40909.201000000001</v>
      </c>
      <c r="F19">
        <v>48017.256000000001</v>
      </c>
      <c r="G19">
        <v>52060.224000000002</v>
      </c>
      <c r="H19">
        <v>53117.500999999997</v>
      </c>
      <c r="I19">
        <v>49760.167999999998</v>
      </c>
      <c r="J19">
        <v>44733.817000000003</v>
      </c>
      <c r="K19">
        <v>40948.160000000003</v>
      </c>
      <c r="L19">
        <v>22688.421999999999</v>
      </c>
      <c r="M19">
        <v>20877.838</v>
      </c>
      <c r="N19" s="4">
        <f t="shared" si="0"/>
        <v>451877.52300000004</v>
      </c>
    </row>
    <row r="20" spans="1:14" x14ac:dyDescent="0.25">
      <c r="A20" s="2" t="s">
        <v>17</v>
      </c>
      <c r="B20">
        <v>4814.1750000000002</v>
      </c>
      <c r="C20">
        <v>6080.2969999999996</v>
      </c>
      <c r="D20">
        <v>8728.8580000000002</v>
      </c>
      <c r="E20">
        <v>9979.4979999999996</v>
      </c>
      <c r="F20">
        <v>11250.075999999999</v>
      </c>
      <c r="G20">
        <v>11923.227000000001</v>
      </c>
      <c r="H20">
        <v>12478.235000000001</v>
      </c>
      <c r="I20">
        <v>12026.75</v>
      </c>
      <c r="J20">
        <v>11040.763000000001</v>
      </c>
      <c r="K20">
        <v>9142.6119999999992</v>
      </c>
      <c r="L20">
        <v>6823.5969999999998</v>
      </c>
      <c r="M20">
        <v>5739.7979999999998</v>
      </c>
      <c r="N20" s="4">
        <f t="shared" si="0"/>
        <v>110027.886</v>
      </c>
    </row>
    <row r="21" spans="1:14" x14ac:dyDescent="0.25">
      <c r="A21" s="2" t="s">
        <v>18</v>
      </c>
      <c r="B21">
        <v>3204.0450000000001</v>
      </c>
      <c r="C21">
        <v>3353.27</v>
      </c>
      <c r="D21">
        <v>4489.5910000000003</v>
      </c>
      <c r="E21">
        <v>5011.9279999999999</v>
      </c>
      <c r="F21">
        <v>5580.8879999999999</v>
      </c>
      <c r="G21">
        <v>5768.8670000000002</v>
      </c>
      <c r="H21">
        <v>6247.125</v>
      </c>
      <c r="I21">
        <v>6110.1369999999997</v>
      </c>
      <c r="J21">
        <v>5575.2380000000003</v>
      </c>
      <c r="K21">
        <v>5051.8689999999997</v>
      </c>
      <c r="L21">
        <v>4405.3649999999998</v>
      </c>
      <c r="M21">
        <v>4173.7790000000005</v>
      </c>
      <c r="N21" s="4">
        <f t="shared" si="0"/>
        <v>58972.101999999999</v>
      </c>
    </row>
    <row r="22" spans="1:14" x14ac:dyDescent="0.25">
      <c r="A22" s="2" t="s">
        <v>19</v>
      </c>
      <c r="B22">
        <v>2990.0740000000001</v>
      </c>
      <c r="C22">
        <v>3591.4430000000002</v>
      </c>
      <c r="D22">
        <v>4919.9799999999996</v>
      </c>
      <c r="E22">
        <v>5739.8609999999999</v>
      </c>
      <c r="F22">
        <v>6655.0839999999998</v>
      </c>
      <c r="G22">
        <v>6977.9650000000001</v>
      </c>
      <c r="H22">
        <v>7145.0079999999998</v>
      </c>
      <c r="I22">
        <v>7379.7389999999996</v>
      </c>
      <c r="J22">
        <v>6706.8069999999998</v>
      </c>
      <c r="K22">
        <v>5978.0959999999995</v>
      </c>
      <c r="L22">
        <v>4742.0559999999996</v>
      </c>
      <c r="M22">
        <v>4138.848</v>
      </c>
      <c r="N22" s="4">
        <f t="shared" si="0"/>
        <v>66964.960999999996</v>
      </c>
    </row>
    <row r="23" spans="1:14" x14ac:dyDescent="0.25">
      <c r="A23" s="2" t="s">
        <v>20</v>
      </c>
      <c r="B23">
        <v>15679.710999999999</v>
      </c>
      <c r="C23">
        <v>16423.054</v>
      </c>
      <c r="D23">
        <v>21624.042000000001</v>
      </c>
      <c r="E23">
        <v>24104.91</v>
      </c>
      <c r="F23">
        <v>25792.475999999999</v>
      </c>
      <c r="G23">
        <v>24636.472000000002</v>
      </c>
      <c r="H23">
        <v>24671.669000000002</v>
      </c>
      <c r="I23">
        <v>24398.166000000001</v>
      </c>
      <c r="J23">
        <v>21239.807000000001</v>
      </c>
      <c r="K23">
        <v>20815.465</v>
      </c>
      <c r="L23">
        <v>17872.418000000001</v>
      </c>
      <c r="M23">
        <v>15900.402</v>
      </c>
      <c r="N23" s="4">
        <f t="shared" si="0"/>
        <v>253158.592</v>
      </c>
    </row>
    <row r="24" spans="1:14" x14ac:dyDescent="0.25">
      <c r="A24" s="2" t="s">
        <v>21</v>
      </c>
      <c r="B24">
        <v>46874.218999999997</v>
      </c>
      <c r="C24">
        <v>53222.688000000002</v>
      </c>
      <c r="D24">
        <v>85493.418000000005</v>
      </c>
      <c r="E24">
        <v>100086.595</v>
      </c>
      <c r="F24">
        <v>112943.48699999999</v>
      </c>
      <c r="G24">
        <v>111080.202</v>
      </c>
      <c r="H24">
        <v>119709.9</v>
      </c>
      <c r="I24">
        <v>107120.01300000001</v>
      </c>
      <c r="J24">
        <v>87774.409</v>
      </c>
      <c r="K24">
        <v>68018.648000000001</v>
      </c>
      <c r="L24">
        <v>52575.731</v>
      </c>
      <c r="M24">
        <v>44565.053</v>
      </c>
      <c r="N24" s="4">
        <f t="shared" si="0"/>
        <v>989464.36300000001</v>
      </c>
    </row>
    <row r="25" spans="1:14" x14ac:dyDescent="0.25">
      <c r="A25" s="2" t="s">
        <v>22</v>
      </c>
      <c r="B25">
        <v>33030.987000000001</v>
      </c>
      <c r="C25">
        <v>47553.760000000002</v>
      </c>
      <c r="D25">
        <v>64068.862999999998</v>
      </c>
      <c r="E25">
        <v>75922.944000000003</v>
      </c>
      <c r="F25">
        <v>86620.448000000004</v>
      </c>
      <c r="G25">
        <v>88436.260999999999</v>
      </c>
      <c r="H25">
        <v>84558.925000000003</v>
      </c>
      <c r="I25">
        <v>76188.812999999995</v>
      </c>
      <c r="J25">
        <v>69760.255999999994</v>
      </c>
      <c r="K25">
        <v>55296.457999999999</v>
      </c>
      <c r="L25">
        <v>46570.305</v>
      </c>
      <c r="M25">
        <v>39932.148999999998</v>
      </c>
      <c r="N25" s="4">
        <f t="shared" si="0"/>
        <v>767940.16899999999</v>
      </c>
    </row>
    <row r="26" spans="1:14" x14ac:dyDescent="0.25">
      <c r="A26" s="2" t="s">
        <v>23</v>
      </c>
      <c r="B26">
        <v>4717.4809999999998</v>
      </c>
      <c r="C26">
        <v>5160.1670000000004</v>
      </c>
      <c r="D26">
        <v>6829.634</v>
      </c>
      <c r="E26">
        <v>7831.5519999999997</v>
      </c>
      <c r="F26">
        <v>8389.2950000000001</v>
      </c>
      <c r="G26">
        <v>8377.3070000000007</v>
      </c>
      <c r="H26">
        <v>9071.67</v>
      </c>
      <c r="I26">
        <v>8999.8009999999995</v>
      </c>
      <c r="J26">
        <v>8086.8190000000004</v>
      </c>
      <c r="K26">
        <v>6177.2370000000001</v>
      </c>
      <c r="L26">
        <v>4484.7449999999999</v>
      </c>
      <c r="M26">
        <v>5085.6289999999999</v>
      </c>
      <c r="N26" s="4">
        <f t="shared" si="0"/>
        <v>83211.336999999985</v>
      </c>
    </row>
    <row r="27" spans="1:14" x14ac:dyDescent="0.25">
      <c r="A27" s="2" t="s">
        <v>24</v>
      </c>
      <c r="B27">
        <v>5738.6679999999997</v>
      </c>
      <c r="C27">
        <v>7786.3069999999998</v>
      </c>
      <c r="D27">
        <v>12453.45</v>
      </c>
      <c r="E27">
        <v>14828.937</v>
      </c>
      <c r="F27">
        <v>16251.406999999999</v>
      </c>
      <c r="G27">
        <v>16760.667000000001</v>
      </c>
      <c r="H27">
        <v>17759.687999999998</v>
      </c>
      <c r="I27">
        <v>16782.36</v>
      </c>
      <c r="J27">
        <v>15022.682000000001</v>
      </c>
      <c r="K27">
        <v>10643.793</v>
      </c>
      <c r="L27">
        <v>6949.9260000000004</v>
      </c>
      <c r="M27">
        <v>6773.0829999999996</v>
      </c>
      <c r="N27" s="4">
        <f t="shared" si="0"/>
        <v>147750.96800000002</v>
      </c>
    </row>
    <row r="28" spans="1:14" x14ac:dyDescent="0.25">
      <c r="A28" s="2" t="s">
        <v>25</v>
      </c>
      <c r="B28">
        <v>5849.0749999999998</v>
      </c>
      <c r="C28">
        <v>7424.585</v>
      </c>
      <c r="D28">
        <v>11871.049000000001</v>
      </c>
      <c r="E28">
        <v>14687.374</v>
      </c>
      <c r="F28">
        <v>15570.052</v>
      </c>
      <c r="G28">
        <v>16185.146000000001</v>
      </c>
      <c r="H28">
        <v>17865.460999999999</v>
      </c>
      <c r="I28">
        <v>16750.128000000001</v>
      </c>
      <c r="J28">
        <v>14868.846</v>
      </c>
      <c r="K28">
        <v>11496.519</v>
      </c>
      <c r="L28">
        <v>9113.0509999999995</v>
      </c>
      <c r="M28">
        <v>7705.8919999999998</v>
      </c>
      <c r="N28" s="4">
        <f t="shared" si="0"/>
        <v>149387.17799999999</v>
      </c>
    </row>
    <row r="29" spans="1:14" x14ac:dyDescent="0.25">
      <c r="A29" s="2" t="s">
        <v>26</v>
      </c>
      <c r="B29">
        <v>17440.007000000001</v>
      </c>
      <c r="C29">
        <v>18778.310000000001</v>
      </c>
      <c r="D29">
        <v>26680.33</v>
      </c>
      <c r="E29">
        <v>29708.784</v>
      </c>
      <c r="F29">
        <v>32618.063999999998</v>
      </c>
      <c r="G29">
        <v>33671.722000000002</v>
      </c>
      <c r="H29">
        <v>35514.898999999998</v>
      </c>
      <c r="I29">
        <v>34687.158000000003</v>
      </c>
      <c r="J29">
        <v>30635.837</v>
      </c>
      <c r="K29">
        <v>29202.927</v>
      </c>
      <c r="L29">
        <v>23719.427</v>
      </c>
      <c r="M29">
        <v>20290.606</v>
      </c>
      <c r="N29" s="4">
        <f t="shared" si="0"/>
        <v>332948.071</v>
      </c>
    </row>
    <row r="30" spans="1:14" x14ac:dyDescent="0.25">
      <c r="A30" s="2" t="s">
        <v>27</v>
      </c>
      <c r="B30">
        <v>601.22199999999998</v>
      </c>
      <c r="C30">
        <v>655.82899999999995</v>
      </c>
      <c r="D30">
        <v>867.572</v>
      </c>
      <c r="E30">
        <v>976.87300000000005</v>
      </c>
      <c r="F30">
        <v>1110.5360000000001</v>
      </c>
      <c r="G30">
        <v>1102.3489999999999</v>
      </c>
      <c r="H30">
        <v>1115.3989999999999</v>
      </c>
      <c r="I30">
        <v>1137.865</v>
      </c>
      <c r="J30">
        <v>1014.436</v>
      </c>
      <c r="K30">
        <v>1008.211</v>
      </c>
      <c r="L30">
        <v>891.86500000000001</v>
      </c>
      <c r="M30">
        <v>808.51700000000005</v>
      </c>
      <c r="N30" s="4">
        <f t="shared" si="0"/>
        <v>11290.673999999999</v>
      </c>
    </row>
    <row r="31" spans="1:14" x14ac:dyDescent="0.25">
      <c r="A31" s="2" t="s">
        <v>28</v>
      </c>
      <c r="B31">
        <v>1625.412</v>
      </c>
      <c r="C31">
        <v>2085.0329999999999</v>
      </c>
      <c r="D31">
        <v>2980.306</v>
      </c>
      <c r="E31">
        <v>3571.114</v>
      </c>
      <c r="F31">
        <v>4006.5129999999999</v>
      </c>
      <c r="G31">
        <v>4112.4709999999995</v>
      </c>
      <c r="H31">
        <v>4732.0479999999998</v>
      </c>
      <c r="I31">
        <v>4606.0039999999999</v>
      </c>
      <c r="J31">
        <v>4045.05</v>
      </c>
      <c r="K31">
        <v>3301.596</v>
      </c>
      <c r="L31">
        <v>2204.9450000000002</v>
      </c>
      <c r="M31">
        <v>1963.8920000000001</v>
      </c>
      <c r="N31" s="4">
        <f t="shared" si="0"/>
        <v>39234.383999999998</v>
      </c>
    </row>
    <row r="32" spans="1:14" x14ac:dyDescent="0.25">
      <c r="A32" s="2" t="s">
        <v>29</v>
      </c>
      <c r="B32">
        <v>24326.562999999998</v>
      </c>
      <c r="C32">
        <v>25930.67</v>
      </c>
      <c r="D32">
        <v>33627.711000000003</v>
      </c>
      <c r="E32">
        <v>36501.442999999999</v>
      </c>
      <c r="F32">
        <v>40511.51</v>
      </c>
      <c r="G32">
        <v>40515.925999999999</v>
      </c>
      <c r="H32">
        <v>41141.733999999997</v>
      </c>
      <c r="I32">
        <v>40946.81</v>
      </c>
      <c r="J32">
        <v>36264.932999999997</v>
      </c>
      <c r="K32">
        <v>35314.163999999997</v>
      </c>
      <c r="L32">
        <v>31697.396000000001</v>
      </c>
      <c r="M32">
        <v>30877.636999999999</v>
      </c>
      <c r="N32" s="4">
        <f t="shared" si="0"/>
        <v>417656.49699999997</v>
      </c>
    </row>
    <row r="33" spans="1:14" x14ac:dyDescent="0.25">
      <c r="A33" s="2" t="s">
        <v>30</v>
      </c>
      <c r="B33">
        <v>25.247</v>
      </c>
      <c r="C33">
        <v>40.097999999999999</v>
      </c>
      <c r="D33">
        <v>63.744</v>
      </c>
      <c r="E33">
        <v>77.834000000000003</v>
      </c>
      <c r="F33">
        <v>85.745999999999995</v>
      </c>
      <c r="G33">
        <v>83.923000000000002</v>
      </c>
      <c r="H33">
        <v>92.043000000000006</v>
      </c>
      <c r="I33">
        <v>85.33</v>
      </c>
      <c r="J33">
        <v>74.575999999999993</v>
      </c>
      <c r="K33">
        <v>58.585999999999999</v>
      </c>
      <c r="L33">
        <v>43.31</v>
      </c>
      <c r="M33">
        <v>29.933</v>
      </c>
      <c r="N33" s="4">
        <f t="shared" si="0"/>
        <v>760.37000000000012</v>
      </c>
    </row>
    <row r="34" spans="1:14" x14ac:dyDescent="0.25">
      <c r="A34" s="2" t="s">
        <v>31</v>
      </c>
      <c r="B34">
        <v>1082.912</v>
      </c>
      <c r="C34">
        <v>1214.5930000000001</v>
      </c>
      <c r="D34">
        <v>1700.19</v>
      </c>
      <c r="E34">
        <v>1969.0930000000001</v>
      </c>
      <c r="F34">
        <v>2269.8409999999999</v>
      </c>
      <c r="G34">
        <v>2402.5100000000002</v>
      </c>
      <c r="H34">
        <v>2594.5219999999999</v>
      </c>
      <c r="I34">
        <v>2563.2539999999999</v>
      </c>
      <c r="J34">
        <v>2411.3319999999999</v>
      </c>
      <c r="K34">
        <v>2129.89</v>
      </c>
      <c r="L34">
        <v>1777.6590000000001</v>
      </c>
      <c r="M34">
        <v>1582.5550000000001</v>
      </c>
      <c r="N34" s="4">
        <f t="shared" si="0"/>
        <v>23698.350999999999</v>
      </c>
    </row>
    <row r="35" spans="1:14" x14ac:dyDescent="0.25">
      <c r="A35" s="2" t="s">
        <v>32</v>
      </c>
      <c r="B35">
        <v>7053.1139999999996</v>
      </c>
      <c r="C35">
        <v>7874.5640000000003</v>
      </c>
      <c r="D35">
        <v>10795.379000000001</v>
      </c>
      <c r="E35">
        <v>12310.213</v>
      </c>
      <c r="F35">
        <v>13545.383</v>
      </c>
      <c r="G35">
        <v>13301.574000000001</v>
      </c>
      <c r="H35">
        <v>14407.492</v>
      </c>
      <c r="I35">
        <v>13822.296</v>
      </c>
      <c r="J35">
        <v>11957.753000000001</v>
      </c>
      <c r="K35">
        <v>9447.6560000000009</v>
      </c>
      <c r="L35">
        <v>7043.9549999999999</v>
      </c>
      <c r="M35">
        <v>7258.3990000000003</v>
      </c>
      <c r="N35" s="4">
        <f t="shared" si="0"/>
        <v>128817.77800000002</v>
      </c>
    </row>
    <row r="36" spans="1:14" x14ac:dyDescent="0.25">
      <c r="A36" s="2" t="s">
        <v>33</v>
      </c>
      <c r="B36">
        <v>64243.887999999999</v>
      </c>
      <c r="C36">
        <v>83459.175000000003</v>
      </c>
      <c r="D36">
        <v>116221.961</v>
      </c>
      <c r="E36">
        <v>133619.21299999999</v>
      </c>
      <c r="F36">
        <v>142067.679</v>
      </c>
      <c r="G36">
        <v>148067.56</v>
      </c>
      <c r="H36">
        <v>152907.565</v>
      </c>
      <c r="I36">
        <v>146014.08600000001</v>
      </c>
      <c r="J36">
        <v>123603.842</v>
      </c>
      <c r="K36">
        <v>98896.826000000001</v>
      </c>
      <c r="L36">
        <v>81742.7</v>
      </c>
      <c r="M36">
        <v>71759.520999999993</v>
      </c>
      <c r="N36" s="4">
        <f t="shared" si="0"/>
        <v>1362604.0159999998</v>
      </c>
    </row>
    <row r="37" spans="1:14" x14ac:dyDescent="0.25">
      <c r="A37" s="2" t="s">
        <v>34</v>
      </c>
      <c r="B37">
        <v>29298.12</v>
      </c>
      <c r="C37">
        <v>28893.353999999999</v>
      </c>
      <c r="D37">
        <v>36112.660000000003</v>
      </c>
      <c r="E37">
        <v>39279.837</v>
      </c>
      <c r="F37">
        <v>41638.125999999997</v>
      </c>
      <c r="G37">
        <v>40432.629000000001</v>
      </c>
      <c r="H37">
        <v>39768.574000000001</v>
      </c>
      <c r="I37">
        <v>38763.894999999997</v>
      </c>
      <c r="J37">
        <v>37781.733999999997</v>
      </c>
      <c r="K37">
        <v>36874.752</v>
      </c>
      <c r="L37">
        <v>34805.694000000003</v>
      </c>
      <c r="M37">
        <v>33714.006000000001</v>
      </c>
      <c r="N37" s="4">
        <f t="shared" si="0"/>
        <v>437363.38099999999</v>
      </c>
    </row>
    <row r="38" spans="1:14" x14ac:dyDescent="0.25">
      <c r="A38" s="2" t="s">
        <v>35</v>
      </c>
      <c r="B38">
        <v>65383.987000000001</v>
      </c>
      <c r="C38">
        <v>69127.089000000007</v>
      </c>
      <c r="D38">
        <v>91408.543999999994</v>
      </c>
      <c r="E38">
        <v>101442.178</v>
      </c>
      <c r="F38">
        <v>112590.704</v>
      </c>
      <c r="G38">
        <v>110522.05899999999</v>
      </c>
      <c r="H38">
        <v>109490.318</v>
      </c>
      <c r="I38">
        <v>105793.355</v>
      </c>
      <c r="J38">
        <v>100857.38</v>
      </c>
      <c r="K38">
        <v>93576.290999999997</v>
      </c>
      <c r="L38">
        <v>79609.888000000006</v>
      </c>
      <c r="M38">
        <v>76534.913</v>
      </c>
      <c r="N38" s="4">
        <f t="shared" si="0"/>
        <v>1116336.706</v>
      </c>
    </row>
    <row r="39" spans="1:14" x14ac:dyDescent="0.25">
      <c r="A39" s="2" t="s">
        <v>36</v>
      </c>
      <c r="B39">
        <v>73358.092999999993</v>
      </c>
      <c r="C39">
        <v>89623.983999999997</v>
      </c>
      <c r="D39">
        <v>124653.287</v>
      </c>
      <c r="E39">
        <v>135647.96900000001</v>
      </c>
      <c r="F39">
        <v>150338.41399999999</v>
      </c>
      <c r="G39">
        <v>153326.837</v>
      </c>
      <c r="H39">
        <v>162634.511</v>
      </c>
      <c r="I39">
        <v>151863.712</v>
      </c>
      <c r="J39">
        <v>127571.607</v>
      </c>
      <c r="K39">
        <v>102660.929</v>
      </c>
      <c r="L39">
        <v>77418.495999999999</v>
      </c>
      <c r="M39">
        <v>72115.570999999996</v>
      </c>
      <c r="N39" s="4">
        <f t="shared" si="0"/>
        <v>1421213.4100000001</v>
      </c>
    </row>
    <row r="40" spans="1:14" x14ac:dyDescent="0.25">
      <c r="A40" s="2" t="s">
        <v>37</v>
      </c>
      <c r="B40">
        <v>6897.7020000000002</v>
      </c>
      <c r="C40">
        <v>8341.2250000000004</v>
      </c>
      <c r="D40">
        <v>12394.797</v>
      </c>
      <c r="E40">
        <v>14288.153</v>
      </c>
      <c r="F40">
        <v>15358.355</v>
      </c>
      <c r="G40">
        <v>15729.06</v>
      </c>
      <c r="H40">
        <v>16508.685000000001</v>
      </c>
      <c r="I40">
        <v>16149.757</v>
      </c>
      <c r="J40">
        <v>14549.851000000001</v>
      </c>
      <c r="K40">
        <v>11819.97</v>
      </c>
      <c r="L40">
        <v>8308.2450000000008</v>
      </c>
      <c r="M40">
        <v>7364.1949999999997</v>
      </c>
      <c r="N40" s="4">
        <f t="shared" si="0"/>
        <v>147709.995</v>
      </c>
    </row>
    <row r="41" spans="1:14" x14ac:dyDescent="0.25">
      <c r="A41" s="2" t="s">
        <v>38</v>
      </c>
      <c r="B41">
        <v>3887.9549999999999</v>
      </c>
      <c r="C41">
        <v>4180.1620000000003</v>
      </c>
      <c r="D41">
        <v>5181.7280000000001</v>
      </c>
      <c r="E41">
        <v>6095.2030000000004</v>
      </c>
      <c r="F41">
        <v>6728.451</v>
      </c>
      <c r="G41">
        <v>6885.2089999999998</v>
      </c>
      <c r="H41">
        <v>7528.9139999999998</v>
      </c>
      <c r="I41">
        <v>7341.8410000000003</v>
      </c>
      <c r="J41">
        <v>6950.6670000000004</v>
      </c>
      <c r="K41">
        <v>6361.8649999999998</v>
      </c>
      <c r="L41">
        <v>5685.43</v>
      </c>
      <c r="M41">
        <v>5939.5460000000003</v>
      </c>
      <c r="N41" s="4">
        <f t="shared" si="0"/>
        <v>72766.971000000005</v>
      </c>
    </row>
    <row r="42" spans="1:14" x14ac:dyDescent="0.25">
      <c r="A42" s="2" t="s">
        <v>39</v>
      </c>
      <c r="B42">
        <v>7975.2709999999997</v>
      </c>
      <c r="C42">
        <v>11953.644</v>
      </c>
      <c r="D42">
        <v>16904.724999999999</v>
      </c>
      <c r="E42">
        <v>21803.625</v>
      </c>
      <c r="F42">
        <v>25362.847000000002</v>
      </c>
      <c r="G42">
        <v>26868.728999999999</v>
      </c>
      <c r="H42">
        <v>31758.954000000002</v>
      </c>
      <c r="I42">
        <v>31284.77</v>
      </c>
      <c r="J42">
        <v>28086.863000000001</v>
      </c>
      <c r="K42">
        <v>20525.825000000001</v>
      </c>
      <c r="L42">
        <v>11227.248</v>
      </c>
      <c r="M42">
        <v>9659.7510000000002</v>
      </c>
      <c r="N42" s="4">
        <f t="shared" si="0"/>
        <v>243412.25199999998</v>
      </c>
    </row>
    <row r="43" spans="1:14" x14ac:dyDescent="0.25">
      <c r="A43" s="2" t="s">
        <v>40</v>
      </c>
      <c r="B43">
        <v>21554.151000000002</v>
      </c>
      <c r="C43">
        <v>26792.223999999998</v>
      </c>
      <c r="D43">
        <v>36630.449000000001</v>
      </c>
      <c r="E43">
        <v>42490.639000000003</v>
      </c>
      <c r="F43">
        <v>47409.870999999999</v>
      </c>
      <c r="G43">
        <v>50189.919000000002</v>
      </c>
      <c r="H43">
        <v>51309.24</v>
      </c>
      <c r="I43">
        <v>49666.224000000002</v>
      </c>
      <c r="J43">
        <v>42002.258000000002</v>
      </c>
      <c r="K43">
        <v>34897.118000000002</v>
      </c>
      <c r="L43">
        <v>26792.467000000001</v>
      </c>
      <c r="M43">
        <v>25006.795999999998</v>
      </c>
      <c r="N43" s="4">
        <f t="shared" si="0"/>
        <v>454741.35599999997</v>
      </c>
    </row>
    <row r="44" spans="1:14" x14ac:dyDescent="0.25">
      <c r="A44" s="2" t="s">
        <v>41</v>
      </c>
      <c r="B44">
        <v>6296.0659999999998</v>
      </c>
      <c r="C44">
        <v>7413.1</v>
      </c>
      <c r="D44">
        <v>10156.855</v>
      </c>
      <c r="E44">
        <v>11436.422</v>
      </c>
      <c r="F44">
        <v>12562.262000000001</v>
      </c>
      <c r="G44">
        <v>12741.472</v>
      </c>
      <c r="H44">
        <v>13907.084000000001</v>
      </c>
      <c r="I44">
        <v>13097.682000000001</v>
      </c>
      <c r="J44">
        <v>11411.151</v>
      </c>
      <c r="K44">
        <v>9381.5509999999995</v>
      </c>
      <c r="L44">
        <v>7239.2579999999998</v>
      </c>
      <c r="M44">
        <v>6987.4210000000003</v>
      </c>
      <c r="N44" s="4">
        <f t="shared" si="0"/>
        <v>122630.32399999999</v>
      </c>
    </row>
    <row r="45" spans="1:14" x14ac:dyDescent="0.25">
      <c r="A45" s="2" t="s">
        <v>42</v>
      </c>
      <c r="B45">
        <v>21006.803</v>
      </c>
      <c r="C45">
        <v>22396.210999999999</v>
      </c>
      <c r="D45">
        <v>29330.322</v>
      </c>
      <c r="E45">
        <v>32926.144999999997</v>
      </c>
      <c r="F45">
        <v>35759.754999999997</v>
      </c>
      <c r="G45">
        <v>34720.896999999997</v>
      </c>
      <c r="H45">
        <v>34411.673000000003</v>
      </c>
      <c r="I45">
        <v>32795.394</v>
      </c>
      <c r="J45">
        <v>29672.995999999999</v>
      </c>
      <c r="K45">
        <v>28103.429</v>
      </c>
      <c r="L45">
        <v>24263.314999999999</v>
      </c>
      <c r="M45">
        <v>22313.472000000002</v>
      </c>
      <c r="N45" s="4">
        <f t="shared" si="0"/>
        <v>347700.41200000001</v>
      </c>
    </row>
    <row r="46" spans="1:14" x14ac:dyDescent="0.25">
      <c r="A46" s="2" t="s">
        <v>43</v>
      </c>
      <c r="B46">
        <v>73.828999999999994</v>
      </c>
      <c r="C46">
        <v>83.242999999999995</v>
      </c>
      <c r="D46">
        <v>113.83799999999999</v>
      </c>
      <c r="E46">
        <v>138.244</v>
      </c>
      <c r="F46">
        <v>152.833</v>
      </c>
      <c r="G46">
        <v>155.863</v>
      </c>
      <c r="H46">
        <v>169.51400000000001</v>
      </c>
      <c r="I46">
        <v>162.965</v>
      </c>
      <c r="J46">
        <v>150.06299999999999</v>
      </c>
      <c r="K46">
        <v>134.773</v>
      </c>
      <c r="L46">
        <v>111.827</v>
      </c>
      <c r="M46">
        <v>100.19199999999999</v>
      </c>
      <c r="N46" s="4">
        <f t="shared" si="0"/>
        <v>1547.1839999999997</v>
      </c>
    </row>
    <row r="47" spans="1:14" x14ac:dyDescent="0.25">
      <c r="A47" s="2" t="s">
        <v>44</v>
      </c>
      <c r="B47">
        <v>1797.15</v>
      </c>
      <c r="C47">
        <v>1906.336</v>
      </c>
      <c r="D47">
        <v>2578.1379999999999</v>
      </c>
      <c r="E47">
        <v>2836.4319999999998</v>
      </c>
      <c r="F47">
        <v>3104.6419999999998</v>
      </c>
      <c r="G47">
        <v>3101.4490000000001</v>
      </c>
      <c r="H47">
        <v>3054.1849999999999</v>
      </c>
      <c r="I47">
        <v>3051.5070000000001</v>
      </c>
      <c r="J47">
        <v>2647.6080000000002</v>
      </c>
      <c r="K47">
        <v>2374.58</v>
      </c>
      <c r="L47">
        <v>1932.1769999999999</v>
      </c>
      <c r="M47">
        <v>1655.2329999999999</v>
      </c>
      <c r="N47" s="4">
        <f t="shared" si="0"/>
        <v>30039.437000000002</v>
      </c>
    </row>
    <row r="48" spans="1:14" x14ac:dyDescent="0.25">
      <c r="A48" s="2" t="s">
        <v>45</v>
      </c>
      <c r="B48">
        <v>153391.60399999999</v>
      </c>
      <c r="C48">
        <v>155965.552</v>
      </c>
      <c r="D48">
        <v>201022.736</v>
      </c>
      <c r="E48">
        <v>228831</v>
      </c>
      <c r="F48">
        <v>250726.21900000001</v>
      </c>
      <c r="G48">
        <v>259451.92</v>
      </c>
      <c r="H48">
        <v>273081.18099999998</v>
      </c>
      <c r="I48">
        <v>269571.41899999999</v>
      </c>
      <c r="J48">
        <v>249081.10200000001</v>
      </c>
      <c r="K48">
        <v>237660.41800000001</v>
      </c>
      <c r="L48">
        <v>208378.55300000001</v>
      </c>
      <c r="M48">
        <v>206918.40100000001</v>
      </c>
      <c r="N48" s="4">
        <f t="shared" si="0"/>
        <v>2694080.1049999995</v>
      </c>
    </row>
    <row r="49" spans="1:14" x14ac:dyDescent="0.25">
      <c r="A49" s="2" t="s">
        <v>46</v>
      </c>
      <c r="B49">
        <v>34163.819000000003</v>
      </c>
      <c r="C49">
        <v>35639.625</v>
      </c>
      <c r="D49">
        <v>52352.207000000002</v>
      </c>
      <c r="E49">
        <v>56667.911</v>
      </c>
      <c r="F49">
        <v>63357.877999999997</v>
      </c>
      <c r="G49">
        <v>63920.203000000001</v>
      </c>
      <c r="H49">
        <v>65897.210999999996</v>
      </c>
      <c r="I49">
        <v>64232.77</v>
      </c>
      <c r="J49">
        <v>60273.163</v>
      </c>
      <c r="K49">
        <v>56514.224999999999</v>
      </c>
      <c r="L49">
        <v>45441.510999999999</v>
      </c>
      <c r="M49">
        <v>38400.516000000003</v>
      </c>
      <c r="N49" s="4">
        <f t="shared" si="0"/>
        <v>636861.03900000011</v>
      </c>
    </row>
    <row r="50" spans="1:14" x14ac:dyDescent="0.25">
      <c r="A50" s="2" t="s">
        <v>47</v>
      </c>
      <c r="B50">
        <v>18997.424999999999</v>
      </c>
      <c r="C50">
        <v>20572.359</v>
      </c>
      <c r="D50">
        <v>26140.458999999999</v>
      </c>
      <c r="E50">
        <v>27292.414000000001</v>
      </c>
      <c r="F50">
        <v>29883.657999999999</v>
      </c>
      <c r="G50">
        <v>29854.687000000002</v>
      </c>
      <c r="H50">
        <v>30194.626</v>
      </c>
      <c r="I50">
        <v>29445.256000000001</v>
      </c>
      <c r="J50">
        <v>25417.366000000002</v>
      </c>
      <c r="K50">
        <v>23735.014999999999</v>
      </c>
      <c r="L50">
        <v>19959.134999999998</v>
      </c>
      <c r="M50">
        <v>19380.793000000001</v>
      </c>
      <c r="N50" s="4">
        <f t="shared" si="0"/>
        <v>300873.19300000003</v>
      </c>
    </row>
    <row r="51" spans="1:14" x14ac:dyDescent="0.25">
      <c r="A51" s="2" t="s">
        <v>48</v>
      </c>
      <c r="B51">
        <v>6337.9679999999998</v>
      </c>
      <c r="C51">
        <v>7133.2569999999996</v>
      </c>
      <c r="D51">
        <v>10020.040999999999</v>
      </c>
      <c r="E51">
        <v>12444.894</v>
      </c>
      <c r="F51">
        <v>14097.003000000001</v>
      </c>
      <c r="G51">
        <v>13781.903</v>
      </c>
      <c r="H51">
        <v>14465.387000000001</v>
      </c>
      <c r="I51">
        <v>13710.183999999999</v>
      </c>
      <c r="J51">
        <v>11244.346</v>
      </c>
      <c r="K51">
        <v>8430.7450000000008</v>
      </c>
      <c r="L51">
        <v>5577.8230000000003</v>
      </c>
      <c r="M51">
        <v>5638.8540000000003</v>
      </c>
      <c r="N51" s="4">
        <f t="shared" si="0"/>
        <v>122882.405</v>
      </c>
    </row>
    <row r="52" spans="1:14" x14ac:dyDescent="0.25">
      <c r="A52" s="2" t="s">
        <v>49</v>
      </c>
      <c r="B52">
        <v>10360.675999999999</v>
      </c>
      <c r="C52">
        <v>17786.477999999999</v>
      </c>
      <c r="D52">
        <v>24047.827000000001</v>
      </c>
      <c r="E52">
        <v>32839.974000000002</v>
      </c>
      <c r="F52">
        <v>36934.434000000001</v>
      </c>
      <c r="G52">
        <v>38169.345000000001</v>
      </c>
      <c r="H52">
        <v>43697.216</v>
      </c>
      <c r="I52">
        <v>41778.425000000003</v>
      </c>
      <c r="J52">
        <v>36855.946000000004</v>
      </c>
      <c r="K52">
        <v>24186.282999999999</v>
      </c>
      <c r="L52">
        <v>12354.75</v>
      </c>
      <c r="M52">
        <v>11073.303</v>
      </c>
      <c r="N52" s="4">
        <f t="shared" si="0"/>
        <v>330084.65700000001</v>
      </c>
    </row>
    <row r="53" spans="1:14" x14ac:dyDescent="0.25">
      <c r="A53" s="2" t="s">
        <v>50</v>
      </c>
      <c r="B53">
        <v>4436.9170000000004</v>
      </c>
      <c r="C53">
        <v>5454.1180000000004</v>
      </c>
      <c r="D53">
        <v>8350.6149999999998</v>
      </c>
      <c r="E53">
        <v>9796.19</v>
      </c>
      <c r="F53">
        <v>10524.275</v>
      </c>
      <c r="G53">
        <v>10789.136</v>
      </c>
      <c r="H53">
        <v>11576.638999999999</v>
      </c>
      <c r="I53">
        <v>10767.321</v>
      </c>
      <c r="J53">
        <v>9658.4169999999995</v>
      </c>
      <c r="K53">
        <v>7284.152</v>
      </c>
      <c r="L53">
        <v>6093.7730000000001</v>
      </c>
      <c r="M53">
        <v>5694.7520000000004</v>
      </c>
      <c r="N53" s="4">
        <f t="shared" si="0"/>
        <v>100426.30499999999</v>
      </c>
    </row>
    <row r="54" spans="1:14" x14ac:dyDescent="0.25">
      <c r="A54" s="2" t="s">
        <v>51</v>
      </c>
      <c r="B54">
        <v>1200.1130000000001</v>
      </c>
      <c r="C54">
        <v>1343.0530000000001</v>
      </c>
      <c r="D54">
        <v>1851.6189999999999</v>
      </c>
      <c r="E54">
        <v>2083.3980000000001</v>
      </c>
      <c r="F54">
        <v>2339.0569999999998</v>
      </c>
      <c r="G54">
        <v>2393.712</v>
      </c>
      <c r="H54">
        <v>2437.7860000000001</v>
      </c>
      <c r="I54">
        <v>2459.154</v>
      </c>
      <c r="J54">
        <v>2237.377</v>
      </c>
      <c r="K54">
        <v>2018.9480000000001</v>
      </c>
      <c r="L54">
        <v>1592.9059999999999</v>
      </c>
      <c r="M54">
        <v>1553.143</v>
      </c>
      <c r="N54" s="4">
        <f t="shared" si="0"/>
        <v>23510.266</v>
      </c>
    </row>
    <row r="55" spans="1:14" x14ac:dyDescent="0.25">
      <c r="A55" s="2" t="s">
        <v>52</v>
      </c>
      <c r="B55">
        <v>958.51300000000003</v>
      </c>
      <c r="C55">
        <v>1067.374</v>
      </c>
      <c r="D55">
        <v>1498.124</v>
      </c>
      <c r="E55">
        <v>1696.7660000000001</v>
      </c>
      <c r="F55">
        <v>1914.3</v>
      </c>
      <c r="G55">
        <v>1983.0609999999999</v>
      </c>
      <c r="H55">
        <v>2098.8690000000001</v>
      </c>
      <c r="I55">
        <v>2095.5039999999999</v>
      </c>
      <c r="J55">
        <v>1953.2349999999999</v>
      </c>
      <c r="K55">
        <v>1744.9739999999999</v>
      </c>
      <c r="L55">
        <v>1344.8040000000001</v>
      </c>
      <c r="M55">
        <v>1150.723</v>
      </c>
      <c r="N55" s="4">
        <f t="shared" si="0"/>
        <v>19506.247000000003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289D-9617-40EE-A5A6-78C7A70C10EC}">
  <dimension ref="A1:D56"/>
  <sheetViews>
    <sheetView workbookViewId="0">
      <selection activeCell="M21" sqref="M21"/>
    </sheetView>
  </sheetViews>
  <sheetFormatPr defaultRowHeight="15" x14ac:dyDescent="0.25"/>
  <cols>
    <col min="3" max="3" width="10.42578125" bestFit="1" customWidth="1"/>
    <col min="4" max="4" width="17.28515625" customWidth="1"/>
  </cols>
  <sheetData>
    <row r="1" spans="1:4" x14ac:dyDescent="0.25">
      <c r="A1" s="9" t="s">
        <v>70</v>
      </c>
    </row>
    <row r="2" spans="1:4" x14ac:dyDescent="0.25">
      <c r="A2" t="s">
        <v>68</v>
      </c>
    </row>
    <row r="3" spans="1:4" x14ac:dyDescent="0.25">
      <c r="A3" t="s">
        <v>69</v>
      </c>
    </row>
    <row r="5" spans="1:4" x14ac:dyDescent="0.25">
      <c r="A5" s="1" t="s">
        <v>0</v>
      </c>
      <c r="B5" t="s">
        <v>74</v>
      </c>
      <c r="C5" t="s">
        <v>71</v>
      </c>
      <c r="D5" s="3" t="s">
        <v>72</v>
      </c>
    </row>
    <row r="6" spans="1:4" x14ac:dyDescent="0.25">
      <c r="A6" s="2" t="s">
        <v>2</v>
      </c>
      <c r="B6">
        <v>10129.364000000001</v>
      </c>
      <c r="C6" s="8">
        <v>733583</v>
      </c>
      <c r="D6" s="5">
        <f>B6/(C6/100000)</f>
        <v>1380.8068071370249</v>
      </c>
    </row>
    <row r="7" spans="1:4" x14ac:dyDescent="0.25">
      <c r="A7" s="2" t="s">
        <v>3</v>
      </c>
      <c r="C7" s="8">
        <v>5074296</v>
      </c>
      <c r="D7" s="5"/>
    </row>
    <row r="8" spans="1:4" x14ac:dyDescent="0.25">
      <c r="A8" s="2" t="s">
        <v>4</v>
      </c>
      <c r="B8">
        <v>123674.389</v>
      </c>
      <c r="C8" s="8">
        <v>3045637</v>
      </c>
      <c r="D8" s="5">
        <f t="shared" ref="D8:D15" si="0">B8/(C8/100000)</f>
        <v>4060.7068078040816</v>
      </c>
    </row>
    <row r="9" spans="1:4" x14ac:dyDescent="0.25">
      <c r="A9" s="2" t="s">
        <v>5</v>
      </c>
      <c r="B9">
        <v>2839510.6829999997</v>
      </c>
      <c r="C9" s="8">
        <v>7359197</v>
      </c>
      <c r="D9" s="5">
        <f t="shared" si="0"/>
        <v>38584.517889655617</v>
      </c>
    </row>
    <row r="10" spans="1:4" x14ac:dyDescent="0.25">
      <c r="A10" s="2" t="s">
        <v>6</v>
      </c>
      <c r="B10">
        <v>15009909.001</v>
      </c>
      <c r="C10" s="8">
        <v>39029342</v>
      </c>
      <c r="D10" s="5">
        <f t="shared" si="0"/>
        <v>38458.011926001724</v>
      </c>
    </row>
    <row r="11" spans="1:4" x14ac:dyDescent="0.25">
      <c r="A11" s="2" t="s">
        <v>7</v>
      </c>
      <c r="B11">
        <v>976267.2</v>
      </c>
      <c r="C11" s="8">
        <v>5839926</v>
      </c>
      <c r="D11" s="5">
        <f t="shared" si="0"/>
        <v>16717.115936058093</v>
      </c>
    </row>
    <row r="12" spans="1:4" x14ac:dyDescent="0.25">
      <c r="A12" s="2" t="s">
        <v>8</v>
      </c>
      <c r="B12">
        <v>547748.58799999999</v>
      </c>
      <c r="C12" s="8">
        <v>3626205</v>
      </c>
      <c r="D12" s="5">
        <f t="shared" si="0"/>
        <v>15105.28467088871</v>
      </c>
    </row>
    <row r="13" spans="1:4" x14ac:dyDescent="0.25">
      <c r="A13" s="2" t="s">
        <v>9</v>
      </c>
      <c r="B13">
        <v>106892.16499999998</v>
      </c>
      <c r="C13" s="8">
        <v>671803</v>
      </c>
      <c r="D13" s="5">
        <f t="shared" si="0"/>
        <v>15911.236627404161</v>
      </c>
    </row>
    <row r="14" spans="1:4" x14ac:dyDescent="0.25">
      <c r="A14" s="2" t="s">
        <v>10</v>
      </c>
      <c r="B14">
        <v>103978.11500000001</v>
      </c>
      <c r="C14" s="8">
        <v>1018396</v>
      </c>
      <c r="D14" s="5">
        <f t="shared" si="0"/>
        <v>10209.988550622744</v>
      </c>
    </row>
    <row r="15" spans="1:4" x14ac:dyDescent="0.25">
      <c r="A15" s="2" t="s">
        <v>11</v>
      </c>
      <c r="B15">
        <v>2438998.2179999999</v>
      </c>
      <c r="C15" s="8">
        <v>22244823</v>
      </c>
      <c r="D15" s="5">
        <f t="shared" si="0"/>
        <v>10964.340862590814</v>
      </c>
    </row>
    <row r="16" spans="1:4" x14ac:dyDescent="0.25">
      <c r="A16" s="2" t="s">
        <v>12</v>
      </c>
      <c r="C16" s="8">
        <v>10912876</v>
      </c>
      <c r="D16" s="5"/>
    </row>
    <row r="17" spans="1:4" x14ac:dyDescent="0.25">
      <c r="A17" s="2" t="s">
        <v>13</v>
      </c>
      <c r="B17">
        <v>784167.70200000005</v>
      </c>
      <c r="C17" s="8">
        <v>1440196</v>
      </c>
      <c r="D17" s="5">
        <f t="shared" ref="D17:D56" si="1">B17/(C17/100000)</f>
        <v>54448.679346422294</v>
      </c>
    </row>
    <row r="18" spans="1:4" x14ac:dyDescent="0.25">
      <c r="A18" s="2" t="s">
        <v>14</v>
      </c>
      <c r="B18">
        <v>123165.67799999999</v>
      </c>
      <c r="C18" s="8">
        <v>3200517</v>
      </c>
      <c r="D18" s="5">
        <f t="shared" si="1"/>
        <v>3848.3056956110522</v>
      </c>
    </row>
    <row r="19" spans="1:4" x14ac:dyDescent="0.25">
      <c r="A19" s="2" t="s">
        <v>15</v>
      </c>
      <c r="B19">
        <v>138917.31599999999</v>
      </c>
      <c r="C19" s="8">
        <v>1939033</v>
      </c>
      <c r="D19" s="5">
        <f t="shared" si="1"/>
        <v>7164.2574417248188</v>
      </c>
    </row>
    <row r="20" spans="1:4" x14ac:dyDescent="0.25">
      <c r="A20" s="2" t="s">
        <v>16</v>
      </c>
      <c r="B20">
        <v>451877.52300000004</v>
      </c>
      <c r="C20" s="8">
        <v>12582032</v>
      </c>
      <c r="D20" s="5">
        <f t="shared" si="1"/>
        <v>3591.4510708604148</v>
      </c>
    </row>
    <row r="21" spans="1:4" x14ac:dyDescent="0.25">
      <c r="A21" s="2" t="s">
        <v>17</v>
      </c>
      <c r="B21">
        <v>110027.886</v>
      </c>
      <c r="C21" s="8">
        <v>6833037</v>
      </c>
      <c r="D21" s="5">
        <f t="shared" si="1"/>
        <v>1610.234014538484</v>
      </c>
    </row>
    <row r="22" spans="1:4" x14ac:dyDescent="0.25">
      <c r="A22" s="2" t="s">
        <v>18</v>
      </c>
      <c r="B22">
        <v>58972.101999999999</v>
      </c>
      <c r="C22" s="8">
        <v>2937150</v>
      </c>
      <c r="D22" s="5">
        <f t="shared" si="1"/>
        <v>2007.8001464004221</v>
      </c>
    </row>
    <row r="23" spans="1:4" x14ac:dyDescent="0.25">
      <c r="A23" s="2" t="s">
        <v>19</v>
      </c>
      <c r="B23">
        <v>66964.960999999996</v>
      </c>
      <c r="C23" s="8">
        <v>4512310</v>
      </c>
      <c r="D23" s="5">
        <f t="shared" si="1"/>
        <v>1484.0505417402615</v>
      </c>
    </row>
    <row r="24" spans="1:4" x14ac:dyDescent="0.25">
      <c r="A24" s="2" t="s">
        <v>20</v>
      </c>
      <c r="B24">
        <v>253158.592</v>
      </c>
      <c r="C24" s="8">
        <v>4590241</v>
      </c>
      <c r="D24" s="5">
        <f t="shared" si="1"/>
        <v>5515.1481588875176</v>
      </c>
    </row>
    <row r="25" spans="1:4" x14ac:dyDescent="0.25">
      <c r="A25" s="2" t="s">
        <v>21</v>
      </c>
      <c r="B25">
        <v>989464.36300000001</v>
      </c>
      <c r="C25" s="8">
        <v>6981974</v>
      </c>
      <c r="D25" s="5">
        <f t="shared" si="1"/>
        <v>14171.699336033049</v>
      </c>
    </row>
    <row r="26" spans="1:4" x14ac:dyDescent="0.25">
      <c r="A26" s="2" t="s">
        <v>22</v>
      </c>
      <c r="B26">
        <v>767940.16899999999</v>
      </c>
      <c r="C26" s="8">
        <v>6164660</v>
      </c>
      <c r="D26" s="5">
        <f t="shared" si="1"/>
        <v>12457.137441480958</v>
      </c>
    </row>
    <row r="27" spans="1:4" x14ac:dyDescent="0.25">
      <c r="A27" s="2" t="s">
        <v>23</v>
      </c>
      <c r="B27">
        <v>83211.336999999985</v>
      </c>
      <c r="C27" s="8">
        <v>1385340</v>
      </c>
      <c r="D27" s="5">
        <f t="shared" si="1"/>
        <v>6006.5642369382231</v>
      </c>
    </row>
    <row r="28" spans="1:4" x14ac:dyDescent="0.25">
      <c r="A28" s="2" t="s">
        <v>24</v>
      </c>
      <c r="B28">
        <v>147750.96800000002</v>
      </c>
      <c r="C28" s="8">
        <v>10034113</v>
      </c>
      <c r="D28" s="5">
        <f t="shared" si="1"/>
        <v>1472.4865865074473</v>
      </c>
    </row>
    <row r="29" spans="1:4" x14ac:dyDescent="0.25">
      <c r="A29" s="2" t="s">
        <v>25</v>
      </c>
      <c r="B29">
        <v>149387.17799999999</v>
      </c>
      <c r="C29" s="8">
        <v>5717184</v>
      </c>
      <c r="D29" s="5">
        <f t="shared" si="1"/>
        <v>2612.9503265943508</v>
      </c>
    </row>
    <row r="30" spans="1:4" x14ac:dyDescent="0.25">
      <c r="A30" s="2" t="s">
        <v>26</v>
      </c>
      <c r="B30">
        <v>332948.071</v>
      </c>
      <c r="C30" s="8">
        <v>6177957</v>
      </c>
      <c r="D30" s="5">
        <f t="shared" si="1"/>
        <v>5389.2908448537273</v>
      </c>
    </row>
    <row r="31" spans="1:4" x14ac:dyDescent="0.25">
      <c r="A31" s="2" t="s">
        <v>27</v>
      </c>
      <c r="B31">
        <v>11290.673999999999</v>
      </c>
      <c r="C31" s="8">
        <v>2940057</v>
      </c>
      <c r="D31" s="5">
        <f t="shared" si="1"/>
        <v>384.0290851503899</v>
      </c>
    </row>
    <row r="32" spans="1:4" x14ac:dyDescent="0.25">
      <c r="A32" s="2" t="s">
        <v>28</v>
      </c>
      <c r="B32">
        <v>39234.383999999998</v>
      </c>
      <c r="C32" s="8">
        <v>1122867</v>
      </c>
      <c r="D32" s="5">
        <f t="shared" si="1"/>
        <v>3494.1256622556366</v>
      </c>
    </row>
    <row r="33" spans="1:4" x14ac:dyDescent="0.25">
      <c r="A33" s="2" t="s">
        <v>29</v>
      </c>
      <c r="B33">
        <v>417656.49699999997</v>
      </c>
      <c r="C33" s="8">
        <v>10698973</v>
      </c>
      <c r="D33" s="5">
        <f t="shared" si="1"/>
        <v>3903.7064305144054</v>
      </c>
    </row>
    <row r="34" spans="1:4" x14ac:dyDescent="0.25">
      <c r="A34" s="2" t="s">
        <v>30</v>
      </c>
      <c r="B34">
        <v>760.37000000000012</v>
      </c>
      <c r="C34" s="8">
        <v>779261</v>
      </c>
      <c r="D34" s="5">
        <f t="shared" si="1"/>
        <v>97.575780130148971</v>
      </c>
    </row>
    <row r="35" spans="1:4" x14ac:dyDescent="0.25">
      <c r="A35" s="2" t="s">
        <v>31</v>
      </c>
      <c r="B35">
        <v>23698.350999999999</v>
      </c>
      <c r="C35" s="8">
        <v>1967923</v>
      </c>
      <c r="D35" s="5">
        <f t="shared" si="1"/>
        <v>1204.2316188184191</v>
      </c>
    </row>
    <row r="36" spans="1:4" x14ac:dyDescent="0.25">
      <c r="A36" s="2" t="s">
        <v>32</v>
      </c>
      <c r="B36">
        <v>128817.77800000002</v>
      </c>
      <c r="C36" s="8">
        <v>1395231</v>
      </c>
      <c r="D36" s="5">
        <f t="shared" si="1"/>
        <v>9232.7204599095076</v>
      </c>
    </row>
    <row r="37" spans="1:4" x14ac:dyDescent="0.25">
      <c r="A37" s="2" t="s">
        <v>33</v>
      </c>
      <c r="B37">
        <v>1362604.0159999998</v>
      </c>
      <c r="C37" s="8">
        <v>9261699</v>
      </c>
      <c r="D37" s="5">
        <f t="shared" si="1"/>
        <v>14712.246813462625</v>
      </c>
    </row>
    <row r="38" spans="1:4" x14ac:dyDescent="0.25">
      <c r="A38" s="2" t="s">
        <v>34</v>
      </c>
      <c r="B38">
        <v>437363.38099999999</v>
      </c>
      <c r="C38" s="8">
        <v>2113344</v>
      </c>
      <c r="D38" s="5">
        <f t="shared" si="1"/>
        <v>20695.323667136065</v>
      </c>
    </row>
    <row r="39" spans="1:4" x14ac:dyDescent="0.25">
      <c r="A39" s="2" t="s">
        <v>35</v>
      </c>
      <c r="B39">
        <v>1116336.706</v>
      </c>
      <c r="C39" s="8">
        <v>3177772</v>
      </c>
      <c r="D39" s="5">
        <f t="shared" si="1"/>
        <v>35129.540634129829</v>
      </c>
    </row>
    <row r="40" spans="1:4" x14ac:dyDescent="0.25">
      <c r="A40" s="2" t="s">
        <v>36</v>
      </c>
      <c r="B40">
        <v>1421213.4100000001</v>
      </c>
      <c r="C40" s="8">
        <v>19677151</v>
      </c>
      <c r="D40" s="5">
        <f t="shared" si="1"/>
        <v>7222.6584529437223</v>
      </c>
    </row>
    <row r="41" spans="1:4" x14ac:dyDescent="0.25">
      <c r="A41" s="2" t="s">
        <v>37</v>
      </c>
      <c r="B41">
        <v>147709.995</v>
      </c>
      <c r="C41" s="8">
        <v>11756058</v>
      </c>
      <c r="D41" s="5">
        <f t="shared" si="1"/>
        <v>1256.4585424808213</v>
      </c>
    </row>
    <row r="42" spans="1:4" x14ac:dyDescent="0.25">
      <c r="A42" s="2" t="s">
        <v>38</v>
      </c>
      <c r="B42">
        <v>72766.971000000005</v>
      </c>
      <c r="C42" s="8">
        <v>4019800</v>
      </c>
      <c r="D42" s="5">
        <f t="shared" si="1"/>
        <v>1810.2137171003533</v>
      </c>
    </row>
    <row r="43" spans="1:4" x14ac:dyDescent="0.25">
      <c r="A43" s="2" t="s">
        <v>39</v>
      </c>
      <c r="B43">
        <v>243412.25199999998</v>
      </c>
      <c r="C43" s="8">
        <v>4240137</v>
      </c>
      <c r="D43" s="5">
        <f t="shared" si="1"/>
        <v>5740.6695113860706</v>
      </c>
    </row>
    <row r="44" spans="1:4" x14ac:dyDescent="0.25">
      <c r="A44" s="2" t="s">
        <v>40</v>
      </c>
      <c r="B44">
        <v>454741.35599999997</v>
      </c>
      <c r="C44" s="8">
        <v>12972008</v>
      </c>
      <c r="D44" s="5">
        <f t="shared" si="1"/>
        <v>3505.5587076418701</v>
      </c>
    </row>
    <row r="45" spans="1:4" x14ac:dyDescent="0.25">
      <c r="A45" s="2" t="s">
        <v>41</v>
      </c>
      <c r="B45">
        <v>122630.32399999999</v>
      </c>
      <c r="C45" s="8">
        <v>1093734</v>
      </c>
      <c r="D45" s="5">
        <f t="shared" si="1"/>
        <v>11212.079353846546</v>
      </c>
    </row>
    <row r="46" spans="1:4" x14ac:dyDescent="0.25">
      <c r="A46" s="2" t="s">
        <v>42</v>
      </c>
      <c r="B46">
        <v>347700.41200000001</v>
      </c>
      <c r="C46" s="8">
        <v>5282634</v>
      </c>
      <c r="D46" s="5">
        <f t="shared" si="1"/>
        <v>6581.9515794582776</v>
      </c>
    </row>
    <row r="47" spans="1:4" x14ac:dyDescent="0.25">
      <c r="A47" s="2" t="s">
        <v>43</v>
      </c>
      <c r="B47">
        <v>1547.1839999999997</v>
      </c>
      <c r="C47" s="8">
        <v>909824</v>
      </c>
      <c r="D47" s="5">
        <f t="shared" si="1"/>
        <v>170.05310917276304</v>
      </c>
    </row>
    <row r="48" spans="1:4" x14ac:dyDescent="0.25">
      <c r="A48" s="2" t="s">
        <v>44</v>
      </c>
      <c r="B48">
        <v>30039.437000000002</v>
      </c>
      <c r="C48" s="8">
        <v>7051339</v>
      </c>
      <c r="D48" s="5">
        <f t="shared" si="1"/>
        <v>426.01039320333348</v>
      </c>
    </row>
    <row r="49" spans="1:4" x14ac:dyDescent="0.25">
      <c r="A49" s="2" t="s">
        <v>45</v>
      </c>
      <c r="B49">
        <v>2694080.1049999995</v>
      </c>
      <c r="C49" s="8">
        <v>30029572</v>
      </c>
      <c r="D49" s="5">
        <f t="shared" si="1"/>
        <v>8971.4235853910923</v>
      </c>
    </row>
    <row r="50" spans="1:4" x14ac:dyDescent="0.25">
      <c r="A50" s="2" t="s">
        <v>46</v>
      </c>
      <c r="B50">
        <v>636861.03900000011</v>
      </c>
      <c r="C50" s="8">
        <v>3380800</v>
      </c>
      <c r="D50" s="5">
        <f t="shared" si="1"/>
        <v>18837.583974207293</v>
      </c>
    </row>
    <row r="51" spans="1:4" x14ac:dyDescent="0.25">
      <c r="A51" s="2" t="s">
        <v>47</v>
      </c>
      <c r="B51">
        <v>300873.19300000003</v>
      </c>
      <c r="C51" s="8">
        <v>8683619</v>
      </c>
      <c r="D51" s="5">
        <f t="shared" si="1"/>
        <v>3464.8364120996098</v>
      </c>
    </row>
    <row r="52" spans="1:4" x14ac:dyDescent="0.25">
      <c r="A52" s="2" t="s">
        <v>48</v>
      </c>
      <c r="B52">
        <v>122882.405</v>
      </c>
      <c r="C52" s="8">
        <v>647064</v>
      </c>
      <c r="D52" s="5">
        <f t="shared" si="1"/>
        <v>18990.765210241952</v>
      </c>
    </row>
    <row r="53" spans="1:4" x14ac:dyDescent="0.25">
      <c r="A53" s="2" t="s">
        <v>49</v>
      </c>
      <c r="B53">
        <v>330084.65700000001</v>
      </c>
      <c r="C53" s="8">
        <v>7785786</v>
      </c>
      <c r="D53" s="5">
        <f t="shared" si="1"/>
        <v>4239.5803968924911</v>
      </c>
    </row>
    <row r="54" spans="1:4" x14ac:dyDescent="0.25">
      <c r="A54" s="2" t="s">
        <v>50</v>
      </c>
      <c r="B54">
        <v>100426.30499999999</v>
      </c>
      <c r="C54" s="8">
        <v>5892539</v>
      </c>
      <c r="D54" s="5">
        <f t="shared" si="1"/>
        <v>1704.2959749608783</v>
      </c>
    </row>
    <row r="55" spans="1:4" x14ac:dyDescent="0.25">
      <c r="A55" s="2" t="s">
        <v>51</v>
      </c>
      <c r="B55">
        <v>23510.266</v>
      </c>
      <c r="C55" s="8">
        <v>1775156</v>
      </c>
      <c r="D55" s="5">
        <f t="shared" si="1"/>
        <v>1324.4056297024035</v>
      </c>
    </row>
    <row r="56" spans="1:4" x14ac:dyDescent="0.25">
      <c r="A56" s="2" t="s">
        <v>52</v>
      </c>
      <c r="B56">
        <v>19506.247000000003</v>
      </c>
      <c r="C56" s="8">
        <v>581381</v>
      </c>
      <c r="D56" s="5">
        <f t="shared" si="1"/>
        <v>3355.1572892818999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 1</vt:lpstr>
      <vt:lpstr>Map 2</vt:lpstr>
      <vt:lpstr>Map 3</vt:lpstr>
      <vt:lpstr>Map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Matthew E</dc:creator>
  <cp:lastModifiedBy>Ramadhani, Maghfira</cp:lastModifiedBy>
  <dcterms:created xsi:type="dcterms:W3CDTF">2023-05-16T20:20:31Z</dcterms:created>
  <dcterms:modified xsi:type="dcterms:W3CDTF">2023-05-22T14:31:56Z</dcterms:modified>
</cp:coreProperties>
</file>