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esktop\computer_architecture_engineering\lab1\whetstone\"/>
    </mc:Choice>
  </mc:AlternateContent>
  <xr:revisionPtr revIDLastSave="0" documentId="13_ncr:1_{91E02EA4-A75A-4996-8460-327F0082360C}" xr6:coauthVersionLast="45" xr6:coauthVersionMax="45" xr10:uidLastSave="{00000000-0000-0000-0000-000000000000}"/>
  <bookViews>
    <workbookView xWindow="1020" yWindow="168" windowWidth="22128" windowHeight="12900" activeTab="1" xr2:uid="{00000000-000D-0000-FFFF-FFFF00000000}"/>
  </bookViews>
  <sheets>
    <sheet name="whetstone_300000" sheetId="1" r:id="rId1"/>
    <sheet name="Sheet6" sheetId="7" r:id="rId2"/>
  </sheets>
  <definedNames>
    <definedName name="_xlnm._FilterDatabase" localSheetId="0" hidden="1">whetstone_300000!$A$1:$O$1</definedName>
  </definedNames>
  <calcPr calcId="18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7" l="1"/>
  <c r="E7" i="7"/>
</calcChain>
</file>

<file path=xl/sharedStrings.xml><?xml version="1.0" encoding="utf-8"?>
<sst xmlns="http://schemas.openxmlformats.org/spreadsheetml/2006/main" count="106" uniqueCount="64">
  <si>
    <t>Function</t>
  </si>
  <si>
    <t>CPU Time</t>
  </si>
  <si>
    <t>CPU Time:Effective Time</t>
  </si>
  <si>
    <t>CPU Time:Effective Time:Idle</t>
  </si>
  <si>
    <t>CPU Time:Effective Time:Poor</t>
  </si>
  <si>
    <t>CPU Time:Effective Time:Ok</t>
  </si>
  <si>
    <t>CPU Time:Effective Time:Ideal</t>
  </si>
  <si>
    <t>CPU Time:Effective Time:Over</t>
  </si>
  <si>
    <t>CPU Time:Spin Time</t>
  </si>
  <si>
    <t>CPU Time:Overhead Time</t>
  </si>
  <si>
    <t>Module</t>
  </si>
  <si>
    <t>Function (Full)</t>
  </si>
  <si>
    <t>Source File</t>
  </si>
  <si>
    <t>Start Address</t>
  </si>
  <si>
    <t>main</t>
  </si>
  <si>
    <t>whetdc</t>
  </si>
  <si>
    <t>whetstone.c</t>
  </si>
  <si>
    <t>0x40090d</t>
  </si>
  <si>
    <t>exp</t>
  </si>
  <si>
    <t>libm.so.6</t>
  </si>
  <si>
    <t>[Unknown]</t>
  </si>
  <si>
    <t>0x25b90</t>
  </si>
  <si>
    <t>__cos_avx</t>
  </si>
  <si>
    <t>0x671e0</t>
  </si>
  <si>
    <t>P3</t>
  </si>
  <si>
    <t>P3(double, double, double*)</t>
  </si>
  <si>
    <t>0x401613</t>
  </si>
  <si>
    <t>__ieee754_log_avx</t>
  </si>
  <si>
    <t>0x5ba20</t>
  </si>
  <si>
    <t>__sin_avx</t>
  </si>
  <si>
    <t>0x651a0</t>
  </si>
  <si>
    <t>__atan_avx</t>
  </si>
  <si>
    <t>0x5d2d0</t>
  </si>
  <si>
    <t>PA</t>
  </si>
  <si>
    <t>PA(double*)</t>
  </si>
  <si>
    <t>0x401427</t>
  </si>
  <si>
    <t>P0</t>
  </si>
  <si>
    <t>P0(void)</t>
  </si>
  <si>
    <t>0x4015aa</t>
  </si>
  <si>
    <t>sqrt</t>
  </si>
  <si>
    <t>0x26650</t>
  </si>
  <si>
    <t>log</t>
  </si>
  <si>
    <t>0x262d0</t>
  </si>
  <si>
    <t>func@0x4007f0</t>
  </si>
  <si>
    <t>0x4007f0</t>
  </si>
  <si>
    <t>func@0x4007a0</t>
  </si>
  <si>
    <t>0x4007a0</t>
  </si>
  <si>
    <t>Category</t>
    <phoneticPr fontId="18" type="noConversion"/>
  </si>
  <si>
    <t>main</t>
    <phoneticPr fontId="18" type="noConversion"/>
  </si>
  <si>
    <t xml:space="preserve">Trigonometric functions </t>
  </si>
  <si>
    <t xml:space="preserve">Trigonometric functions </t>
    <phoneticPr fontId="18" type="noConversion"/>
  </si>
  <si>
    <t>Other math functions</t>
  </si>
  <si>
    <t>Other math functions</t>
    <phoneticPr fontId="18" type="noConversion"/>
  </si>
  <si>
    <t>P3</t>
    <phoneticPr fontId="18" type="noConversion"/>
  </si>
  <si>
    <t>PA</t>
    <phoneticPr fontId="18" type="noConversion"/>
  </si>
  <si>
    <t>P0</t>
    <phoneticPr fontId="18" type="noConversion"/>
  </si>
  <si>
    <t>Others</t>
  </si>
  <si>
    <t>Others</t>
    <phoneticPr fontId="18" type="noConversion"/>
  </si>
  <si>
    <t>行标签</t>
  </si>
  <si>
    <t>求和项:CPU Time</t>
  </si>
  <si>
    <t>总计</t>
  </si>
  <si>
    <t>Percent</t>
  </si>
  <si>
    <t>User Code</t>
    <phoneticPr fontId="18" type="noConversion"/>
  </si>
  <si>
    <t xml:space="preserve">Library functions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</si>
</sst>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g mai" refreshedDate="43884.561080092593" createdVersion="6" refreshedVersion="6" minRefreshableVersion="3" recordCount="13" xr:uid="{68579C6F-BB27-498A-B6B3-80E4268E4853}">
  <cacheSource type="worksheet">
    <worksheetSource ref="A1:O14" sheet="whetstone_300000"/>
  </cacheSource>
  <cacheFields count="15">
    <cacheField name="Function" numFmtId="0">
      <sharedItems/>
    </cacheField>
    <cacheField name="Category" numFmtId="0">
      <sharedItems count="7">
        <s v="main"/>
        <s v="Other math functions"/>
        <s v="Trigonometric functions "/>
        <s v="P3"/>
        <s v="PA"/>
        <s v="P0"/>
        <s v="Others"/>
      </sharedItems>
    </cacheField>
    <cacheField name="CPU Time" numFmtId="0">
      <sharedItems containsSemiMixedTypes="0" containsString="0" containsNumber="1" minValue="9.9989999999999992E-3" maxValue="5.030017"/>
    </cacheField>
    <cacheField name="CPU Time:Effective Time" numFmtId="0">
      <sharedItems containsSemiMixedTypes="0" containsString="0" containsNumber="1" minValue="9.9989999999999992E-3" maxValue="5.030017"/>
    </cacheField>
    <cacheField name="CPU Time:Effective Time:Idle" numFmtId="0">
      <sharedItems containsSemiMixedTypes="0" containsString="0" containsNumber="1" minValue="0" maxValue="4.0031999999999998E-2"/>
    </cacheField>
    <cacheField name="CPU Time:Effective Time:Poor" numFmtId="0">
      <sharedItems containsSemiMixedTypes="0" containsString="0" containsNumber="1" minValue="9.9989999999999992E-3" maxValue="4.9899849999999999"/>
    </cacheField>
    <cacheField name="CPU Time:Effective Time:Ok" numFmtId="0">
      <sharedItems containsSemiMixedTypes="0" containsString="0" containsNumber="1" containsInteger="1" minValue="0" maxValue="0"/>
    </cacheField>
    <cacheField name="CPU Time:Effective Time:Ideal" numFmtId="0">
      <sharedItems containsSemiMixedTypes="0" containsString="0" containsNumber="1" containsInteger="1" minValue="0" maxValue="0"/>
    </cacheField>
    <cacheField name="CPU Time:Effective Time:Over" numFmtId="0">
      <sharedItems containsSemiMixedTypes="0" containsString="0" containsNumber="1" containsInteger="1" minValue="0" maxValue="0"/>
    </cacheField>
    <cacheField name="CPU Time:Spin Time" numFmtId="0">
      <sharedItems containsSemiMixedTypes="0" containsString="0" containsNumber="1" containsInteger="1" minValue="0" maxValue="0"/>
    </cacheField>
    <cacheField name="CPU Time:Overhead Time" numFmtId="0">
      <sharedItems containsSemiMixedTypes="0" containsString="0" containsNumber="1" containsInteger="1" minValue="0" maxValue="0"/>
    </cacheField>
    <cacheField name="Module" numFmtId="0">
      <sharedItems/>
    </cacheField>
    <cacheField name="Function (Full)" numFmtId="0">
      <sharedItems/>
    </cacheField>
    <cacheField name="Source File" numFmtId="0">
      <sharedItems/>
    </cacheField>
    <cacheField name="Start 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main"/>
    <x v="0"/>
    <n v="5.030017"/>
    <n v="5.030017"/>
    <n v="4.0031999999999998E-2"/>
    <n v="4.9899849999999999"/>
    <n v="0"/>
    <n v="0"/>
    <n v="0"/>
    <n v="0"/>
    <n v="0"/>
    <s v="whetdc"/>
    <s v="main"/>
    <s v="whetstone.c"/>
    <s v="0x40090d"/>
  </r>
  <r>
    <s v="exp"/>
    <x v="1"/>
    <n v="2.2499389999999999"/>
    <n v="2.2499389999999999"/>
    <n v="0.01"/>
    <n v="2.2399390000000001"/>
    <n v="0"/>
    <n v="0"/>
    <n v="0"/>
    <n v="0"/>
    <n v="0"/>
    <s v="libm.so.6"/>
    <s v="exp"/>
    <s v="[Unknown]"/>
    <s v="0x25b90"/>
  </r>
  <r>
    <s v="__cos_avx"/>
    <x v="2"/>
    <n v="1.699953"/>
    <n v="1.699953"/>
    <n v="0"/>
    <n v="1.699953"/>
    <n v="0"/>
    <n v="0"/>
    <n v="0"/>
    <n v="0"/>
    <n v="0"/>
    <s v="libm.so.6"/>
    <s v="__cos_avx"/>
    <s v="[Unknown]"/>
    <s v="0x671e0"/>
  </r>
  <r>
    <s v="P3"/>
    <x v="3"/>
    <n v="1.599985"/>
    <n v="1.599985"/>
    <n v="0.01"/>
    <n v="1.589985"/>
    <n v="0"/>
    <n v="0"/>
    <n v="0"/>
    <n v="0"/>
    <n v="0"/>
    <s v="whetdc"/>
    <s v="P3(double, double, double*)"/>
    <s v="whetstone.c"/>
    <s v="0x401613"/>
  </r>
  <r>
    <s v="__ieee754_log_avx"/>
    <x v="1"/>
    <n v="1.550028"/>
    <n v="1.550028"/>
    <n v="0.01"/>
    <n v="1.540028"/>
    <n v="0"/>
    <n v="0"/>
    <n v="0"/>
    <n v="0"/>
    <n v="0"/>
    <s v="libm.so.6"/>
    <s v="__ieee754_log_avx"/>
    <s v="[Unknown]"/>
    <s v="0x5ba20"/>
  </r>
  <r>
    <s v="__sin_avx"/>
    <x v="2"/>
    <n v="0.650007"/>
    <n v="0.650007"/>
    <n v="0"/>
    <n v="0.650007"/>
    <n v="0"/>
    <n v="0"/>
    <n v="0"/>
    <n v="0"/>
    <n v="0"/>
    <s v="libm.so.6"/>
    <s v="__sin_avx"/>
    <s v="[Unknown]"/>
    <s v="0x651a0"/>
  </r>
  <r>
    <s v="__atan_avx"/>
    <x v="2"/>
    <n v="0.63002199999999997"/>
    <n v="0.63002199999999997"/>
    <n v="0"/>
    <n v="0.63002199999999997"/>
    <n v="0"/>
    <n v="0"/>
    <n v="0"/>
    <n v="0"/>
    <n v="0"/>
    <s v="libm.so.6"/>
    <s v="__atan_avx"/>
    <s v="[Unknown]"/>
    <s v="0x5d2d0"/>
  </r>
  <r>
    <s v="PA"/>
    <x v="4"/>
    <n v="0.59999800000000003"/>
    <n v="0.59999800000000003"/>
    <n v="0"/>
    <n v="0.59999800000000003"/>
    <n v="0"/>
    <n v="0"/>
    <n v="0"/>
    <n v="0"/>
    <n v="0"/>
    <s v="whetdc"/>
    <s v="PA(double*)"/>
    <s v="whetstone.c"/>
    <s v="0x401427"/>
  </r>
  <r>
    <s v="P0"/>
    <x v="5"/>
    <n v="0.52999600000000002"/>
    <n v="0.52999600000000002"/>
    <n v="0.01"/>
    <n v="0.51999600000000001"/>
    <n v="0"/>
    <n v="0"/>
    <n v="0"/>
    <n v="0"/>
    <n v="0"/>
    <s v="whetdc"/>
    <s v="P0(void)"/>
    <s v="whetstone.c"/>
    <s v="0x4015aa"/>
  </r>
  <r>
    <s v="sqrt"/>
    <x v="1"/>
    <n v="0.19003300000000001"/>
    <n v="0.19003300000000001"/>
    <n v="0"/>
    <n v="0.19003300000000001"/>
    <n v="0"/>
    <n v="0"/>
    <n v="0"/>
    <n v="0"/>
    <n v="0"/>
    <s v="libm.so.6"/>
    <s v="sqrt"/>
    <s v="[Unknown]"/>
    <s v="0x26650"/>
  </r>
  <r>
    <s v="log"/>
    <x v="1"/>
    <n v="5.0001999999999998E-2"/>
    <n v="5.0001999999999998E-2"/>
    <n v="0"/>
    <n v="5.0001999999999998E-2"/>
    <n v="0"/>
    <n v="0"/>
    <n v="0"/>
    <n v="0"/>
    <n v="0"/>
    <s v="libm.so.6"/>
    <s v="log"/>
    <s v="[Unknown]"/>
    <s v="0x262d0"/>
  </r>
  <r>
    <s v="func@0x4007f0"/>
    <x v="6"/>
    <n v="1.0003E-2"/>
    <n v="1.0003E-2"/>
    <n v="0"/>
    <n v="1.0003E-2"/>
    <n v="0"/>
    <n v="0"/>
    <n v="0"/>
    <n v="0"/>
    <n v="0"/>
    <s v="whetdc"/>
    <s v="func@0x4007f0"/>
    <s v="[Unknown]"/>
    <s v="0x4007f0"/>
  </r>
  <r>
    <s v="func@0x4007a0"/>
    <x v="6"/>
    <n v="9.9989999999999992E-3"/>
    <n v="9.9989999999999992E-3"/>
    <n v="0"/>
    <n v="9.9989999999999992E-3"/>
    <n v="0"/>
    <n v="0"/>
    <n v="0"/>
    <n v="0"/>
    <n v="0"/>
    <s v="whetdc"/>
    <s v="func@0x4007a0"/>
    <s v="[Unknown]"/>
    <s v="0x4007a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DCF9E-B7E5-4C5E-9315-D5EAC71ECA8C}" name="数据透视表8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11" firstHeaderRow="0" firstDataRow="1" firstDataCol="1"/>
  <pivotFields count="15">
    <pivotField showAll="0"/>
    <pivotField axis="axisRow" showAll="0" nonAutoSortDefault="1">
      <items count="8">
        <item x="0"/>
        <item x="3"/>
        <item x="5"/>
        <item x="4"/>
        <item x="2"/>
        <item x="1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CPU Time" fld="2" baseField="0" baseItem="0"/>
    <dataField name="Percent" fld="2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zoomScale="70" zoomScaleNormal="70" workbookViewId="0">
      <selection activeCell="D23" sqref="D23"/>
    </sheetView>
  </sheetViews>
  <sheetFormatPr defaultRowHeight="13.8" x14ac:dyDescent="0.25"/>
  <cols>
    <col min="1" max="1" width="17.6640625" customWidth="1"/>
    <col min="2" max="2" width="26.44140625" customWidth="1"/>
    <col min="4" max="4" width="12.33203125" customWidth="1"/>
    <col min="13" max="13" width="16.88671875" customWidth="1"/>
    <col min="14" max="15" width="17.6640625" customWidth="1"/>
  </cols>
  <sheetData>
    <row r="1" spans="1:15" x14ac:dyDescent="0.25">
      <c r="A1" t="s">
        <v>0</v>
      </c>
      <c r="B1" t="s">
        <v>47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 t="s">
        <v>48</v>
      </c>
      <c r="C2">
        <v>5.030017</v>
      </c>
      <c r="D2">
        <v>5.030017</v>
      </c>
      <c r="E2">
        <v>4.0031999999999998E-2</v>
      </c>
      <c r="F2">
        <v>4.9899849999999999</v>
      </c>
      <c r="G2">
        <v>0</v>
      </c>
      <c r="H2">
        <v>0</v>
      </c>
      <c r="I2">
        <v>0</v>
      </c>
      <c r="J2">
        <v>0</v>
      </c>
      <c r="K2">
        <v>0</v>
      </c>
      <c r="L2" t="s">
        <v>15</v>
      </c>
      <c r="M2" t="s">
        <v>14</v>
      </c>
      <c r="N2" t="s">
        <v>16</v>
      </c>
      <c r="O2" t="s">
        <v>17</v>
      </c>
    </row>
    <row r="3" spans="1:15" x14ac:dyDescent="0.25">
      <c r="A3" t="s">
        <v>18</v>
      </c>
      <c r="B3" t="s">
        <v>52</v>
      </c>
      <c r="C3">
        <v>2.2499389999999999</v>
      </c>
      <c r="D3">
        <v>2.2499389999999999</v>
      </c>
      <c r="E3">
        <v>0.01</v>
      </c>
      <c r="F3">
        <v>2.2399390000000001</v>
      </c>
      <c r="G3">
        <v>0</v>
      </c>
      <c r="H3">
        <v>0</v>
      </c>
      <c r="I3">
        <v>0</v>
      </c>
      <c r="J3">
        <v>0</v>
      </c>
      <c r="K3">
        <v>0</v>
      </c>
      <c r="L3" t="s">
        <v>19</v>
      </c>
      <c r="M3" t="s">
        <v>18</v>
      </c>
      <c r="N3" t="s">
        <v>20</v>
      </c>
      <c r="O3" t="s">
        <v>21</v>
      </c>
    </row>
    <row r="4" spans="1:15" x14ac:dyDescent="0.25">
      <c r="A4" t="s">
        <v>22</v>
      </c>
      <c r="B4" t="s">
        <v>50</v>
      </c>
      <c r="C4">
        <v>1.699953</v>
      </c>
      <c r="D4">
        <v>1.699953</v>
      </c>
      <c r="E4">
        <v>0</v>
      </c>
      <c r="F4">
        <v>1.699953</v>
      </c>
      <c r="G4">
        <v>0</v>
      </c>
      <c r="H4">
        <v>0</v>
      </c>
      <c r="I4">
        <v>0</v>
      </c>
      <c r="J4">
        <v>0</v>
      </c>
      <c r="K4">
        <v>0</v>
      </c>
      <c r="L4" t="s">
        <v>19</v>
      </c>
      <c r="M4" t="s">
        <v>22</v>
      </c>
      <c r="N4" t="s">
        <v>20</v>
      </c>
      <c r="O4" t="s">
        <v>23</v>
      </c>
    </row>
    <row r="5" spans="1:15" x14ac:dyDescent="0.25">
      <c r="A5" t="s">
        <v>24</v>
      </c>
      <c r="B5" t="s">
        <v>53</v>
      </c>
      <c r="C5">
        <v>1.599985</v>
      </c>
      <c r="D5">
        <v>1.599985</v>
      </c>
      <c r="E5">
        <v>0.01</v>
      </c>
      <c r="F5">
        <v>1.589985</v>
      </c>
      <c r="G5">
        <v>0</v>
      </c>
      <c r="H5">
        <v>0</v>
      </c>
      <c r="I5">
        <v>0</v>
      </c>
      <c r="J5">
        <v>0</v>
      </c>
      <c r="K5">
        <v>0</v>
      </c>
      <c r="L5" t="s">
        <v>15</v>
      </c>
      <c r="M5" t="s">
        <v>25</v>
      </c>
      <c r="N5" t="s">
        <v>16</v>
      </c>
      <c r="O5" t="s">
        <v>26</v>
      </c>
    </row>
    <row r="6" spans="1:15" x14ac:dyDescent="0.25">
      <c r="A6" t="s">
        <v>27</v>
      </c>
      <c r="B6" t="s">
        <v>52</v>
      </c>
      <c r="C6">
        <v>1.550028</v>
      </c>
      <c r="D6">
        <v>1.550028</v>
      </c>
      <c r="E6">
        <v>0.01</v>
      </c>
      <c r="F6">
        <v>1.540028</v>
      </c>
      <c r="G6">
        <v>0</v>
      </c>
      <c r="H6">
        <v>0</v>
      </c>
      <c r="I6">
        <v>0</v>
      </c>
      <c r="J6">
        <v>0</v>
      </c>
      <c r="K6">
        <v>0</v>
      </c>
      <c r="L6" t="s">
        <v>19</v>
      </c>
      <c r="M6" t="s">
        <v>27</v>
      </c>
      <c r="N6" t="s">
        <v>20</v>
      </c>
      <c r="O6" t="s">
        <v>28</v>
      </c>
    </row>
    <row r="7" spans="1:15" x14ac:dyDescent="0.25">
      <c r="A7" t="s">
        <v>29</v>
      </c>
      <c r="B7" t="s">
        <v>50</v>
      </c>
      <c r="C7">
        <v>0.650007</v>
      </c>
      <c r="D7">
        <v>0.650007</v>
      </c>
      <c r="E7">
        <v>0</v>
      </c>
      <c r="F7">
        <v>0.650007</v>
      </c>
      <c r="G7">
        <v>0</v>
      </c>
      <c r="H7">
        <v>0</v>
      </c>
      <c r="I7">
        <v>0</v>
      </c>
      <c r="J7">
        <v>0</v>
      </c>
      <c r="K7">
        <v>0</v>
      </c>
      <c r="L7" t="s">
        <v>19</v>
      </c>
      <c r="M7" t="s">
        <v>29</v>
      </c>
      <c r="N7" t="s">
        <v>20</v>
      </c>
      <c r="O7" t="s">
        <v>30</v>
      </c>
    </row>
    <row r="8" spans="1:15" x14ac:dyDescent="0.25">
      <c r="A8" t="s">
        <v>31</v>
      </c>
      <c r="B8" t="s">
        <v>50</v>
      </c>
      <c r="C8">
        <v>0.63002199999999997</v>
      </c>
      <c r="D8">
        <v>0.63002199999999997</v>
      </c>
      <c r="E8">
        <v>0</v>
      </c>
      <c r="F8">
        <v>0.63002199999999997</v>
      </c>
      <c r="G8">
        <v>0</v>
      </c>
      <c r="H8">
        <v>0</v>
      </c>
      <c r="I8">
        <v>0</v>
      </c>
      <c r="J8">
        <v>0</v>
      </c>
      <c r="K8">
        <v>0</v>
      </c>
      <c r="L8" t="s">
        <v>19</v>
      </c>
      <c r="M8" t="s">
        <v>31</v>
      </c>
      <c r="N8" t="s">
        <v>20</v>
      </c>
      <c r="O8" t="s">
        <v>32</v>
      </c>
    </row>
    <row r="9" spans="1:15" x14ac:dyDescent="0.25">
      <c r="A9" t="s">
        <v>33</v>
      </c>
      <c r="B9" t="s">
        <v>54</v>
      </c>
      <c r="C9">
        <v>0.59999800000000003</v>
      </c>
      <c r="D9">
        <v>0.59999800000000003</v>
      </c>
      <c r="E9">
        <v>0</v>
      </c>
      <c r="F9">
        <v>0.59999800000000003</v>
      </c>
      <c r="G9">
        <v>0</v>
      </c>
      <c r="H9">
        <v>0</v>
      </c>
      <c r="I9">
        <v>0</v>
      </c>
      <c r="J9">
        <v>0</v>
      </c>
      <c r="K9">
        <v>0</v>
      </c>
      <c r="L9" t="s">
        <v>15</v>
      </c>
      <c r="M9" t="s">
        <v>34</v>
      </c>
      <c r="N9" t="s">
        <v>16</v>
      </c>
      <c r="O9" t="s">
        <v>35</v>
      </c>
    </row>
    <row r="10" spans="1:15" x14ac:dyDescent="0.25">
      <c r="A10" t="s">
        <v>36</v>
      </c>
      <c r="B10" t="s">
        <v>55</v>
      </c>
      <c r="C10">
        <v>0.52999600000000002</v>
      </c>
      <c r="D10">
        <v>0.52999600000000002</v>
      </c>
      <c r="E10">
        <v>0.01</v>
      </c>
      <c r="F10">
        <v>0.51999600000000001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15</v>
      </c>
      <c r="M10" t="s">
        <v>37</v>
      </c>
      <c r="N10" t="s">
        <v>16</v>
      </c>
      <c r="O10" t="s">
        <v>38</v>
      </c>
    </row>
    <row r="11" spans="1:15" x14ac:dyDescent="0.25">
      <c r="A11" t="s">
        <v>39</v>
      </c>
      <c r="B11" t="s">
        <v>52</v>
      </c>
      <c r="C11">
        <v>0.19003300000000001</v>
      </c>
      <c r="D11">
        <v>0.19003300000000001</v>
      </c>
      <c r="E11">
        <v>0</v>
      </c>
      <c r="F11">
        <v>0.19003300000000001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19</v>
      </c>
      <c r="M11" t="s">
        <v>39</v>
      </c>
      <c r="N11" t="s">
        <v>20</v>
      </c>
      <c r="O11" t="s">
        <v>40</v>
      </c>
    </row>
    <row r="12" spans="1:15" x14ac:dyDescent="0.25">
      <c r="A12" t="s">
        <v>41</v>
      </c>
      <c r="B12" t="s">
        <v>52</v>
      </c>
      <c r="C12">
        <v>5.0001999999999998E-2</v>
      </c>
      <c r="D12">
        <v>5.0001999999999998E-2</v>
      </c>
      <c r="E12">
        <v>0</v>
      </c>
      <c r="F12">
        <v>5.0001999999999998E-2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19</v>
      </c>
      <c r="M12" t="s">
        <v>41</v>
      </c>
      <c r="N12" t="s">
        <v>20</v>
      </c>
      <c r="O12" t="s">
        <v>42</v>
      </c>
    </row>
    <row r="13" spans="1:15" x14ac:dyDescent="0.25">
      <c r="A13" t="s">
        <v>43</v>
      </c>
      <c r="B13" t="s">
        <v>57</v>
      </c>
      <c r="C13">
        <v>1.0003E-2</v>
      </c>
      <c r="D13">
        <v>1.0003E-2</v>
      </c>
      <c r="E13">
        <v>0</v>
      </c>
      <c r="F13">
        <v>1.0003E-2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15</v>
      </c>
      <c r="M13" t="s">
        <v>43</v>
      </c>
      <c r="N13" t="s">
        <v>20</v>
      </c>
      <c r="O13" t="s">
        <v>44</v>
      </c>
    </row>
    <row r="14" spans="1:15" x14ac:dyDescent="0.25">
      <c r="A14" t="s">
        <v>45</v>
      </c>
      <c r="B14" t="s">
        <v>57</v>
      </c>
      <c r="C14">
        <v>9.9989999999999992E-3</v>
      </c>
      <c r="D14">
        <v>9.9989999999999992E-3</v>
      </c>
      <c r="E14">
        <v>0</v>
      </c>
      <c r="F14">
        <v>9.9989999999999992E-3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15</v>
      </c>
      <c r="M14" t="s">
        <v>45</v>
      </c>
      <c r="N14" t="s">
        <v>20</v>
      </c>
      <c r="O14" t="s">
        <v>46</v>
      </c>
    </row>
  </sheetData>
  <autoFilter ref="A1:O1" xr:uid="{7F441B60-A129-4BD7-A5C5-EF0BACD3A4EC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8195-7790-4C25-B036-6B57700CE451}">
  <dimension ref="A3:E11"/>
  <sheetViews>
    <sheetView tabSelected="1" workbookViewId="0">
      <selection activeCell="A3" sqref="A3:E11"/>
    </sheetView>
  </sheetViews>
  <sheetFormatPr defaultRowHeight="13.8" x14ac:dyDescent="0.25"/>
  <cols>
    <col min="1" max="1" width="23.5546875" bestFit="1" customWidth="1"/>
    <col min="2" max="2" width="17.6640625" bestFit="1" customWidth="1"/>
    <col min="3" max="3" width="8.6640625" bestFit="1" customWidth="1"/>
    <col min="4" max="4" width="17.33203125" customWidth="1"/>
    <col min="5" max="5" width="14.33203125" customWidth="1"/>
  </cols>
  <sheetData>
    <row r="3" spans="1:5" x14ac:dyDescent="0.25">
      <c r="A3" s="1" t="s">
        <v>58</v>
      </c>
      <c r="B3" t="s">
        <v>59</v>
      </c>
      <c r="C3" t="s">
        <v>61</v>
      </c>
    </row>
    <row r="4" spans="1:5" x14ac:dyDescent="0.25">
      <c r="A4" s="2" t="s">
        <v>14</v>
      </c>
      <c r="B4" s="3">
        <v>5.030017</v>
      </c>
      <c r="C4" s="4">
        <v>0.33986642686457319</v>
      </c>
    </row>
    <row r="5" spans="1:5" x14ac:dyDescent="0.25">
      <c r="A5" s="2" t="s">
        <v>24</v>
      </c>
      <c r="B5" s="3">
        <v>1.599985</v>
      </c>
      <c r="C5" s="4">
        <v>0.10810722607635603</v>
      </c>
    </row>
    <row r="6" spans="1:5" x14ac:dyDescent="0.25">
      <c r="A6" s="2" t="s">
        <v>36</v>
      </c>
      <c r="B6" s="3">
        <v>0.52999600000000002</v>
      </c>
      <c r="C6" s="4">
        <v>3.5810584093953629E-2</v>
      </c>
    </row>
    <row r="7" spans="1:5" x14ac:dyDescent="0.25">
      <c r="A7" s="2" t="s">
        <v>33</v>
      </c>
      <c r="B7" s="3">
        <v>0.59999800000000003</v>
      </c>
      <c r="C7" s="4">
        <v>4.0540454711363839E-2</v>
      </c>
      <c r="D7" t="s">
        <v>62</v>
      </c>
      <c r="E7" s="4">
        <f>GETPIVOTDATA("Percent",$A$3,"Category","main")+GETPIVOTDATA("Percent",$A$3,"Category","P0")+GETPIVOTDATA("Percent",$A$3,"Category","P3")+GETPIVOTDATA("Percent",$A$3,"Category","PA")</f>
        <v>0.52432469174624663</v>
      </c>
    </row>
    <row r="8" spans="1:5" x14ac:dyDescent="0.25">
      <c r="A8" s="2" t="s">
        <v>49</v>
      </c>
      <c r="B8" s="3">
        <v>2.9799820000000001</v>
      </c>
      <c r="C8" s="4">
        <v>0.20135038002073247</v>
      </c>
    </row>
    <row r="9" spans="1:5" x14ac:dyDescent="0.25">
      <c r="A9" s="2" t="s">
        <v>51</v>
      </c>
      <c r="B9" s="3">
        <v>4.0400019999999994</v>
      </c>
      <c r="C9" s="4">
        <v>0.27297344010283253</v>
      </c>
      <c r="D9" t="s">
        <v>63</v>
      </c>
      <c r="E9" s="4">
        <f>GETPIVOTDATA("Percent",$A$3,"Category","Trigonometric functions ")+GETPIVOTDATA("Percent",$A$3,"Category","Other math functions")</f>
        <v>0.474323820123565</v>
      </c>
    </row>
    <row r="10" spans="1:5" x14ac:dyDescent="0.25">
      <c r="A10" s="2" t="s">
        <v>56</v>
      </c>
      <c r="B10" s="3">
        <v>2.0001999999999999E-2</v>
      </c>
      <c r="C10" s="4">
        <v>1.3514881301882663E-3</v>
      </c>
    </row>
    <row r="11" spans="1:5" x14ac:dyDescent="0.25">
      <c r="A11" s="2" t="s">
        <v>60</v>
      </c>
      <c r="B11" s="3">
        <v>14.799982</v>
      </c>
      <c r="C11" s="4">
        <v>1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whetstone_300000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mai</dc:creator>
  <cp:lastModifiedBy>jing mai</cp:lastModifiedBy>
  <dcterms:created xsi:type="dcterms:W3CDTF">2020-02-23T05:02:44Z</dcterms:created>
  <dcterms:modified xsi:type="dcterms:W3CDTF">2020-02-23T05:50:06Z</dcterms:modified>
</cp:coreProperties>
</file>