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luxihan/Documents/Autumn 2016/Perspective in Computational Analysis/Pset/Pset3/"/>
    </mc:Choice>
  </mc:AlternateContent>
  <bookViews>
    <workbookView xWindow="360" yWindow="460" windowWidth="25440" windowHeight="14960"/>
  </bookViews>
  <sheets>
    <sheet name="NBER chronology" sheetId="2" r:id="rId1"/>
    <sheet name="Calcs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" i="1" l="1"/>
  <c r="P41" i="1"/>
  <c r="R41" i="1"/>
  <c r="B35" i="2"/>
  <c r="J41" i="1"/>
  <c r="K41" i="1"/>
  <c r="M41" i="1"/>
  <c r="A35" i="2"/>
  <c r="O40" i="1"/>
  <c r="P40" i="1"/>
  <c r="R40" i="1"/>
  <c r="B34" i="2"/>
  <c r="J40" i="1"/>
  <c r="K40" i="1"/>
  <c r="M40" i="1"/>
  <c r="A34" i="2"/>
  <c r="O39" i="1"/>
  <c r="P39" i="1"/>
  <c r="R39" i="1"/>
  <c r="B33" i="2"/>
  <c r="J39" i="1"/>
  <c r="K39" i="1"/>
  <c r="M39" i="1"/>
  <c r="A33" i="2"/>
  <c r="O38" i="1"/>
  <c r="P38" i="1"/>
  <c r="R38" i="1"/>
  <c r="B32" i="2"/>
  <c r="J38" i="1"/>
  <c r="K38" i="1"/>
  <c r="M38" i="1"/>
  <c r="A32" i="2"/>
  <c r="O37" i="1"/>
  <c r="P37" i="1"/>
  <c r="R37" i="1"/>
  <c r="B31" i="2"/>
  <c r="J37" i="1"/>
  <c r="K37" i="1"/>
  <c r="M37" i="1"/>
  <c r="A31" i="2"/>
  <c r="O36" i="1"/>
  <c r="P36" i="1"/>
  <c r="R36" i="1"/>
  <c r="B30" i="2"/>
  <c r="J36" i="1"/>
  <c r="K36" i="1"/>
  <c r="M36" i="1"/>
  <c r="A30" i="2"/>
  <c r="O35" i="1"/>
  <c r="P35" i="1"/>
  <c r="R35" i="1"/>
  <c r="B29" i="2"/>
  <c r="J35" i="1"/>
  <c r="K35" i="1"/>
  <c r="M35" i="1"/>
  <c r="A29" i="2"/>
  <c r="O34" i="1"/>
  <c r="P34" i="1"/>
  <c r="R34" i="1"/>
  <c r="B28" i="2"/>
  <c r="J34" i="1"/>
  <c r="K34" i="1"/>
  <c r="M34" i="1"/>
  <c r="A28" i="2"/>
  <c r="O33" i="1"/>
  <c r="P33" i="1"/>
  <c r="R33" i="1"/>
  <c r="B27" i="2"/>
  <c r="J33" i="1"/>
  <c r="K33" i="1"/>
  <c r="M33" i="1"/>
  <c r="A27" i="2"/>
  <c r="O32" i="1"/>
  <c r="P32" i="1"/>
  <c r="R32" i="1"/>
  <c r="B26" i="2"/>
  <c r="J32" i="1"/>
  <c r="K32" i="1"/>
  <c r="M32" i="1"/>
  <c r="A26" i="2"/>
  <c r="O31" i="1"/>
  <c r="P31" i="1"/>
  <c r="R31" i="1"/>
  <c r="B25" i="2"/>
  <c r="J31" i="1"/>
  <c r="K31" i="1"/>
  <c r="M31" i="1"/>
  <c r="A25" i="2"/>
  <c r="O30" i="1"/>
  <c r="P30" i="1"/>
  <c r="R30" i="1"/>
  <c r="B24" i="2"/>
  <c r="J30" i="1"/>
  <c r="K30" i="1"/>
  <c r="M30" i="1"/>
  <c r="A24" i="2"/>
  <c r="O29" i="1"/>
  <c r="P29" i="1"/>
  <c r="R29" i="1"/>
  <c r="B23" i="2"/>
  <c r="J29" i="1"/>
  <c r="K29" i="1"/>
  <c r="M29" i="1"/>
  <c r="A23" i="2"/>
  <c r="O28" i="1"/>
  <c r="P28" i="1"/>
  <c r="R28" i="1"/>
  <c r="B22" i="2"/>
  <c r="J28" i="1"/>
  <c r="K28" i="1"/>
  <c r="M28" i="1"/>
  <c r="A22" i="2"/>
  <c r="O27" i="1"/>
  <c r="P27" i="1"/>
  <c r="R27" i="1"/>
  <c r="B21" i="2"/>
  <c r="J27" i="1"/>
  <c r="K27" i="1"/>
  <c r="M27" i="1"/>
  <c r="A21" i="2"/>
  <c r="O26" i="1"/>
  <c r="P26" i="1"/>
  <c r="R26" i="1"/>
  <c r="B20" i="2"/>
  <c r="J26" i="1"/>
  <c r="K26" i="1"/>
  <c r="M26" i="1"/>
  <c r="A20" i="2"/>
  <c r="O25" i="1"/>
  <c r="P25" i="1"/>
  <c r="R25" i="1"/>
  <c r="B19" i="2"/>
  <c r="J25" i="1"/>
  <c r="K25" i="1"/>
  <c r="M25" i="1"/>
  <c r="A19" i="2"/>
  <c r="O24" i="1"/>
  <c r="P24" i="1"/>
  <c r="R24" i="1"/>
  <c r="B18" i="2"/>
  <c r="J24" i="1"/>
  <c r="K24" i="1"/>
  <c r="M24" i="1"/>
  <c r="A18" i="2"/>
  <c r="O23" i="1"/>
  <c r="P23" i="1"/>
  <c r="R23" i="1"/>
  <c r="B17" i="2"/>
  <c r="J23" i="1"/>
  <c r="K23" i="1"/>
  <c r="M23" i="1"/>
  <c r="A17" i="2"/>
  <c r="O22" i="1"/>
  <c r="P22" i="1"/>
  <c r="R22" i="1"/>
  <c r="B16" i="2"/>
  <c r="J22" i="1"/>
  <c r="K22" i="1"/>
  <c r="M22" i="1"/>
  <c r="A16" i="2"/>
  <c r="O21" i="1"/>
  <c r="P21" i="1"/>
  <c r="R21" i="1"/>
  <c r="B15" i="2"/>
  <c r="J21" i="1"/>
  <c r="K21" i="1"/>
  <c r="M21" i="1"/>
  <c r="A15" i="2"/>
  <c r="O20" i="1"/>
  <c r="P20" i="1"/>
  <c r="R20" i="1"/>
  <c r="B14" i="2"/>
  <c r="J20" i="1"/>
  <c r="K20" i="1"/>
  <c r="M20" i="1"/>
  <c r="A14" i="2"/>
  <c r="O19" i="1"/>
  <c r="P19" i="1"/>
  <c r="R19" i="1"/>
  <c r="B13" i="2"/>
  <c r="J19" i="1"/>
  <c r="K19" i="1"/>
  <c r="M19" i="1"/>
  <c r="A13" i="2"/>
  <c r="O18" i="1"/>
  <c r="P18" i="1"/>
  <c r="R18" i="1"/>
  <c r="B12" i="2"/>
  <c r="J18" i="1"/>
  <c r="K18" i="1"/>
  <c r="M18" i="1"/>
  <c r="A12" i="2"/>
  <c r="O17" i="1"/>
  <c r="P17" i="1"/>
  <c r="R17" i="1"/>
  <c r="B11" i="2"/>
  <c r="J17" i="1"/>
  <c r="K17" i="1"/>
  <c r="M17" i="1"/>
  <c r="A11" i="2"/>
  <c r="O16" i="1"/>
  <c r="P16" i="1"/>
  <c r="R16" i="1"/>
  <c r="B10" i="2"/>
  <c r="J16" i="1"/>
  <c r="K16" i="1"/>
  <c r="M16" i="1"/>
  <c r="A10" i="2"/>
  <c r="O15" i="1"/>
  <c r="P15" i="1"/>
  <c r="R15" i="1"/>
  <c r="B9" i="2"/>
  <c r="J15" i="1"/>
  <c r="K15" i="1"/>
  <c r="M15" i="1"/>
  <c r="A9" i="2"/>
  <c r="O14" i="1"/>
  <c r="P14" i="1"/>
  <c r="R14" i="1"/>
  <c r="B8" i="2"/>
  <c r="J14" i="1"/>
  <c r="K14" i="1"/>
  <c r="M14" i="1"/>
  <c r="A8" i="2"/>
  <c r="O13" i="1"/>
  <c r="P13" i="1"/>
  <c r="R13" i="1"/>
  <c r="B7" i="2"/>
  <c r="J13" i="1"/>
  <c r="K13" i="1"/>
  <c r="M13" i="1"/>
  <c r="A7" i="2"/>
  <c r="O12" i="1"/>
  <c r="P12" i="1"/>
  <c r="R12" i="1"/>
  <c r="B6" i="2"/>
  <c r="J12" i="1"/>
  <c r="K12" i="1"/>
  <c r="M12" i="1"/>
  <c r="A6" i="2"/>
  <c r="O11" i="1"/>
  <c r="P11" i="1"/>
  <c r="R11" i="1"/>
  <c r="B5" i="2"/>
  <c r="J11" i="1"/>
  <c r="K11" i="1"/>
  <c r="M11" i="1"/>
  <c r="A5" i="2"/>
  <c r="O10" i="1"/>
  <c r="P10" i="1"/>
  <c r="R10" i="1"/>
  <c r="B4" i="2"/>
  <c r="J10" i="1"/>
  <c r="K10" i="1"/>
  <c r="M10" i="1"/>
  <c r="A4" i="2"/>
  <c r="O9" i="1"/>
  <c r="P9" i="1"/>
  <c r="R9" i="1"/>
  <c r="B3" i="2"/>
  <c r="O8" i="1"/>
  <c r="P8" i="1"/>
  <c r="R8" i="1"/>
  <c r="B2" i="2"/>
  <c r="L37" i="1"/>
  <c r="L25" i="1"/>
  <c r="L23" i="1"/>
  <c r="L22" i="1"/>
  <c r="L17" i="1"/>
  <c r="L45" i="1"/>
  <c r="L30" i="1"/>
  <c r="J9" i="1"/>
  <c r="M9" i="1"/>
  <c r="K9" i="1"/>
  <c r="A3" i="2"/>
  <c r="L46" i="1"/>
  <c r="N17" i="1"/>
  <c r="C11" i="2"/>
  <c r="N22" i="1"/>
  <c r="C16" i="2"/>
  <c r="N23" i="1"/>
  <c r="C17" i="2"/>
  <c r="N25" i="1"/>
  <c r="C19" i="2"/>
  <c r="N30" i="1"/>
  <c r="C24" i="2"/>
  <c r="N37" i="1"/>
  <c r="C31" i="2"/>
  <c r="Q13" i="1"/>
  <c r="S13" i="1"/>
  <c r="D7" i="2"/>
  <c r="Q22" i="1"/>
  <c r="S22" i="1"/>
  <c r="D16" i="2"/>
  <c r="Q24" i="1"/>
  <c r="S24" i="1"/>
  <c r="D18" i="2"/>
  <c r="Q28" i="1"/>
  <c r="S28" i="1"/>
  <c r="D22" i="2"/>
  <c r="Q34" i="1"/>
  <c r="S34" i="1"/>
  <c r="D28" i="2"/>
  <c r="Q36" i="1"/>
  <c r="S36" i="1"/>
  <c r="D30" i="2"/>
  <c r="Q39" i="1"/>
  <c r="S39" i="1"/>
  <c r="D33" i="2"/>
  <c r="F19" i="2"/>
  <c r="F17" i="2"/>
  <c r="E16" i="2"/>
  <c r="F31" i="2"/>
  <c r="L47" i="1"/>
  <c r="L40" i="1"/>
  <c r="N40" i="1"/>
  <c r="C34" i="2"/>
  <c r="L14" i="1"/>
  <c r="N14" i="1"/>
  <c r="C8" i="2"/>
  <c r="L15" i="1"/>
  <c r="N15" i="1"/>
  <c r="C9" i="2"/>
  <c r="Q33" i="1"/>
  <c r="S33" i="1"/>
  <c r="D27" i="2"/>
  <c r="Q15" i="1"/>
  <c r="S15" i="1"/>
  <c r="D9" i="2"/>
  <c r="G17" i="2"/>
  <c r="G9" i="2"/>
  <c r="F34" i="2"/>
  <c r="E9" i="2"/>
  <c r="F8" i="2"/>
  <c r="L48" i="1"/>
  <c r="L34" i="1"/>
  <c r="N34" i="1"/>
  <c r="C28" i="2"/>
  <c r="L11" i="1"/>
  <c r="N11" i="1"/>
  <c r="C5" i="2"/>
  <c r="H28" i="2"/>
  <c r="L49" i="1"/>
  <c r="L26" i="1"/>
  <c r="N26" i="1"/>
  <c r="C20" i="2"/>
  <c r="L29" i="1"/>
  <c r="N29" i="1"/>
  <c r="C23" i="2"/>
  <c r="L21" i="1"/>
  <c r="N21" i="1"/>
  <c r="C15" i="2"/>
  <c r="Q14" i="1"/>
  <c r="S14" i="1"/>
  <c r="D8" i="2"/>
  <c r="Q32" i="1"/>
  <c r="S32" i="1"/>
  <c r="D26" i="2"/>
  <c r="Q16" i="1"/>
  <c r="S16" i="1"/>
  <c r="D10" i="2"/>
  <c r="F28" i="2"/>
  <c r="E28" i="2"/>
  <c r="H10" i="2"/>
  <c r="F11" i="2"/>
  <c r="H8" i="2"/>
  <c r="E8" i="2"/>
  <c r="F9" i="2"/>
  <c r="H9" i="2"/>
  <c r="F23" i="2"/>
  <c r="G24" i="2"/>
  <c r="L50" i="1"/>
  <c r="L12" i="1"/>
  <c r="N12" i="1"/>
  <c r="C6" i="2"/>
  <c r="L19" i="1"/>
  <c r="N19" i="1"/>
  <c r="C13" i="2"/>
  <c r="L9" i="1"/>
  <c r="N9" i="1"/>
  <c r="C3" i="2"/>
  <c r="Q41" i="1"/>
  <c r="S41" i="1"/>
  <c r="D35" i="2"/>
  <c r="Q18" i="1"/>
  <c r="S18" i="1"/>
  <c r="D12" i="2"/>
  <c r="Q10" i="1"/>
  <c r="S10" i="1"/>
  <c r="D4" i="2"/>
  <c r="Q29" i="1"/>
  <c r="S29" i="1"/>
  <c r="D23" i="2"/>
  <c r="Q21" i="1"/>
  <c r="S21" i="1"/>
  <c r="D15" i="2"/>
  <c r="E15" i="2"/>
  <c r="Q17" i="1"/>
  <c r="S17" i="1"/>
  <c r="D11" i="2"/>
  <c r="H27" i="2"/>
  <c r="G16" i="2"/>
  <c r="G20" i="2"/>
  <c r="H11" i="2"/>
  <c r="E11" i="2"/>
  <c r="H23" i="2"/>
  <c r="E23" i="2"/>
  <c r="F24" i="2"/>
  <c r="H12" i="2"/>
  <c r="G6" i="2"/>
  <c r="H16" i="2"/>
  <c r="F16" i="2"/>
  <c r="F5" i="2"/>
  <c r="F13" i="2"/>
  <c r="L51" i="1"/>
  <c r="L38" i="1"/>
  <c r="N38" i="1"/>
  <c r="C32" i="2"/>
  <c r="L32" i="1"/>
  <c r="N32" i="1"/>
  <c r="C26" i="2"/>
  <c r="L16" i="1"/>
  <c r="N16" i="1"/>
  <c r="C10" i="2"/>
  <c r="L39" i="1"/>
  <c r="N39" i="1"/>
  <c r="C33" i="2"/>
  <c r="Q26" i="1"/>
  <c r="S26" i="1"/>
  <c r="D20" i="2"/>
  <c r="Q37" i="1"/>
  <c r="S37" i="1"/>
  <c r="D31" i="2"/>
  <c r="Q25" i="1"/>
  <c r="S25" i="1"/>
  <c r="D19" i="2"/>
  <c r="H19" i="2"/>
  <c r="E19" i="2"/>
  <c r="F20" i="2"/>
  <c r="H31" i="2"/>
  <c r="E31" i="2"/>
  <c r="G33" i="2"/>
  <c r="E33" i="2"/>
  <c r="G34" i="2"/>
  <c r="E26" i="2"/>
  <c r="L52" i="1"/>
  <c r="L28" i="1"/>
  <c r="N28" i="1"/>
  <c r="C22" i="2"/>
  <c r="L24" i="1"/>
  <c r="N24" i="1"/>
  <c r="C18" i="2"/>
  <c r="L33" i="1"/>
  <c r="N33" i="1"/>
  <c r="C27" i="2"/>
  <c r="Q20" i="1"/>
  <c r="S20" i="1"/>
  <c r="D14" i="2"/>
  <c r="H20" i="2"/>
  <c r="E20" i="2"/>
  <c r="G10" i="2"/>
  <c r="F10" i="2"/>
  <c r="G11" i="2"/>
  <c r="E10" i="2"/>
  <c r="F32" i="2"/>
  <c r="G32" i="2"/>
  <c r="F15" i="2"/>
  <c r="H15" i="2"/>
  <c r="E18" i="2"/>
  <c r="G18" i="2"/>
  <c r="G19" i="2"/>
  <c r="L53" i="1"/>
  <c r="L20" i="1"/>
  <c r="N20" i="1"/>
  <c r="C14" i="2"/>
  <c r="G27" i="2"/>
  <c r="F27" i="2"/>
  <c r="E27" i="2"/>
  <c r="G28" i="2"/>
  <c r="E22" i="2"/>
  <c r="G23" i="2"/>
  <c r="E14" i="2"/>
  <c r="G14" i="2"/>
  <c r="G15" i="2"/>
  <c r="L54" i="1"/>
  <c r="L10" i="1"/>
  <c r="N10" i="1"/>
  <c r="C4" i="2"/>
  <c r="L27" i="1"/>
  <c r="N27" i="1"/>
  <c r="C21" i="2"/>
  <c r="L13" i="1"/>
  <c r="N13" i="1"/>
  <c r="C7" i="2"/>
  <c r="Q30" i="1"/>
  <c r="S30" i="1"/>
  <c r="D24" i="2"/>
  <c r="Q31" i="1"/>
  <c r="S31" i="1"/>
  <c r="D25" i="2"/>
  <c r="H25" i="2"/>
  <c r="H26" i="2"/>
  <c r="F26" i="2"/>
  <c r="H24" i="2"/>
  <c r="E24" i="2"/>
  <c r="G21" i="2"/>
  <c r="F21" i="2"/>
  <c r="G22" i="2"/>
  <c r="L55" i="1"/>
  <c r="L36" i="1"/>
  <c r="N36" i="1"/>
  <c r="C30" i="2"/>
  <c r="L31" i="1"/>
  <c r="N31" i="1"/>
  <c r="C25" i="2"/>
  <c r="Q38" i="1"/>
  <c r="S38" i="1"/>
  <c r="D32" i="2"/>
  <c r="Q35" i="1"/>
  <c r="S35" i="1"/>
  <c r="D29" i="2"/>
  <c r="Q27" i="1"/>
  <c r="S27" i="1"/>
  <c r="D21" i="2"/>
  <c r="E21" i="2"/>
  <c r="E39" i="2"/>
  <c r="Q40" i="1"/>
  <c r="S40" i="1"/>
  <c r="D34" i="2"/>
  <c r="G7" i="2"/>
  <c r="E7" i="2"/>
  <c r="G8" i="2"/>
  <c r="G4" i="2"/>
  <c r="G5" i="2"/>
  <c r="E4" i="2"/>
  <c r="G39" i="2"/>
  <c r="H34" i="2"/>
  <c r="E34" i="2"/>
  <c r="H35" i="2"/>
  <c r="H29" i="2"/>
  <c r="H30" i="2"/>
  <c r="G25" i="2"/>
  <c r="F25" i="2"/>
  <c r="G26" i="2"/>
  <c r="L18" i="1"/>
  <c r="N18" i="1"/>
  <c r="C12" i="2"/>
  <c r="L41" i="1"/>
  <c r="N41" i="1"/>
  <c r="C35" i="2"/>
  <c r="L35" i="1"/>
  <c r="N35" i="1"/>
  <c r="C29" i="2"/>
  <c r="E29" i="2"/>
  <c r="Q23" i="1"/>
  <c r="S23" i="1"/>
  <c r="D17" i="2"/>
  <c r="Q19" i="1"/>
  <c r="S19" i="1"/>
  <c r="D13" i="2"/>
  <c r="Q11" i="1"/>
  <c r="S11" i="1"/>
  <c r="D5" i="2"/>
  <c r="Q9" i="1"/>
  <c r="S9" i="1"/>
  <c r="D3" i="2"/>
  <c r="Q12" i="1"/>
  <c r="S12" i="1"/>
  <c r="D6" i="2"/>
  <c r="Q8" i="1"/>
  <c r="S8" i="1"/>
  <c r="D2" i="2"/>
  <c r="F3" i="2"/>
  <c r="H21" i="2"/>
  <c r="H22" i="2"/>
  <c r="H39" i="2"/>
  <c r="F22" i="2"/>
  <c r="F39" i="2"/>
  <c r="H32" i="2"/>
  <c r="E32" i="2"/>
  <c r="H33" i="2"/>
  <c r="F33" i="2"/>
  <c r="F30" i="2"/>
  <c r="G30" i="2"/>
  <c r="G31" i="2"/>
  <c r="E30" i="2"/>
  <c r="E25" i="2"/>
  <c r="H40" i="2"/>
  <c r="E6" i="2"/>
  <c r="H6" i="2"/>
  <c r="H7" i="2"/>
  <c r="F7" i="2"/>
  <c r="F4" i="2"/>
  <c r="F6" i="2"/>
  <c r="F12" i="2"/>
  <c r="F14" i="2"/>
  <c r="F18" i="2"/>
  <c r="F38" i="2"/>
  <c r="E5" i="2"/>
  <c r="H5" i="2"/>
  <c r="H17" i="2"/>
  <c r="H18" i="2"/>
  <c r="E17" i="2"/>
  <c r="E35" i="2"/>
  <c r="E40" i="2"/>
  <c r="G35" i="2"/>
  <c r="F35" i="2"/>
  <c r="H3" i="2"/>
  <c r="E3" i="2"/>
  <c r="H4" i="2"/>
  <c r="H13" i="2"/>
  <c r="E13" i="2"/>
  <c r="H14" i="2"/>
  <c r="G29" i="2"/>
  <c r="G40" i="2"/>
  <c r="F29" i="2"/>
  <c r="G12" i="2"/>
  <c r="G13" i="2"/>
  <c r="G38" i="2"/>
  <c r="E12" i="2"/>
  <c r="F40" i="2"/>
  <c r="H38" i="2"/>
  <c r="F37" i="2"/>
  <c r="E38" i="2"/>
  <c r="G37" i="2"/>
  <c r="H37" i="2"/>
  <c r="E37" i="2"/>
</calcChain>
</file>

<file path=xl/sharedStrings.xml><?xml version="1.0" encoding="utf-8"?>
<sst xmlns="http://schemas.openxmlformats.org/spreadsheetml/2006/main" count="116" uniqueCount="107">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</sst>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B6" sqref="B6"/>
    </sheetView>
  </sheetViews>
  <sheetFormatPr baseColWidth="10" defaultColWidth="8.83203125" defaultRowHeight="16" x14ac:dyDescent="0.2"/>
  <cols>
    <col min="1" max="1" width="13.6640625" customWidth="1"/>
    <col min="2" max="2" width="14.6640625" customWidth="1"/>
  </cols>
  <sheetData>
    <row r="1" spans="1:19" ht="48" x14ac:dyDescent="0.2">
      <c r="A1" s="13" t="s">
        <v>93</v>
      </c>
      <c r="B1" s="13" t="s">
        <v>94</v>
      </c>
      <c r="C1" s="7" t="s">
        <v>95</v>
      </c>
      <c r="D1" s="7" t="s">
        <v>96</v>
      </c>
      <c r="E1" s="7" t="s">
        <v>97</v>
      </c>
      <c r="F1" s="7" t="s">
        <v>98</v>
      </c>
      <c r="G1" s="7" t="s">
        <v>99</v>
      </c>
      <c r="H1" s="7" t="s">
        <v>100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">
      <c r="A2" s="12"/>
      <c r="B2" s="12" t="str">
        <f>Calcs!P8&amp;" "&amp;TEXT(Calcs!R8,0)</f>
        <v>December 1854</v>
      </c>
      <c r="C2" s="9"/>
      <c r="D2" s="9">
        <f>Calcs!S8</f>
        <v>660</v>
      </c>
      <c r="E2" s="9"/>
      <c r="F2" s="9"/>
    </row>
    <row r="3" spans="1:19" x14ac:dyDescent="0.2">
      <c r="A3" s="12" t="str">
        <f>Calcs!K9&amp;" "&amp;TEXT(Calcs!M9,0)</f>
        <v>June 1857</v>
      </c>
      <c r="B3" s="12" t="str">
        <f>Calcs!P9&amp;" "&amp;TEXT(Calcs!R9,0)</f>
        <v>December 1858</v>
      </c>
      <c r="C3" s="9">
        <f>Calcs!N9</f>
        <v>690</v>
      </c>
      <c r="D3" s="9">
        <f>Calcs!S9</f>
        <v>708</v>
      </c>
      <c r="E3" s="9">
        <f>D3-C3</f>
        <v>18</v>
      </c>
      <c r="F3" s="9">
        <f>C3-D2</f>
        <v>30</v>
      </c>
      <c r="G3" s="11"/>
      <c r="H3" s="11">
        <f>D3-D2</f>
        <v>48</v>
      </c>
    </row>
    <row r="4" spans="1:19" x14ac:dyDescent="0.2">
      <c r="A4" s="12" t="str">
        <f>Calcs!K10&amp;" "&amp;TEXT(Calcs!M10,0)</f>
        <v>October 1860</v>
      </c>
      <c r="B4" s="12" t="str">
        <f>Calcs!P10&amp;" "&amp;TEXT(Calcs!R10,0)</f>
        <v>June 1861</v>
      </c>
      <c r="C4" s="9">
        <f>Calcs!N10</f>
        <v>730</v>
      </c>
      <c r="D4" s="9">
        <f>Calcs!S10</f>
        <v>738</v>
      </c>
      <c r="E4" s="9">
        <f t="shared" ref="E4:E35" si="0">D4-C4</f>
        <v>8</v>
      </c>
      <c r="F4" s="9">
        <f t="shared" ref="F4:F35" si="1">C4-D3</f>
        <v>22</v>
      </c>
      <c r="G4" s="11">
        <f>C4-C3</f>
        <v>40</v>
      </c>
      <c r="H4" s="11">
        <f>D4-D3</f>
        <v>30</v>
      </c>
    </row>
    <row r="5" spans="1:19" x14ac:dyDescent="0.2">
      <c r="A5" s="12" t="str">
        <f>Calcs!K11&amp;" "&amp;TEXT(Calcs!M11,0)</f>
        <v>April 1865</v>
      </c>
      <c r="B5" s="12" t="str">
        <f>Calcs!P11&amp;" "&amp;TEXT(Calcs!R11,0)</f>
        <v>December 1867</v>
      </c>
      <c r="C5" s="9">
        <f>Calcs!N11</f>
        <v>784</v>
      </c>
      <c r="D5" s="9">
        <f>Calcs!S11</f>
        <v>816</v>
      </c>
      <c r="E5" s="9">
        <f t="shared" si="0"/>
        <v>32</v>
      </c>
      <c r="F5" s="9">
        <f t="shared" si="1"/>
        <v>46</v>
      </c>
      <c r="G5" s="11">
        <f t="shared" ref="G5:G35" si="2">C5-C4</f>
        <v>54</v>
      </c>
      <c r="H5" s="11">
        <f t="shared" ref="H5:H35" si="3">D5-D4</f>
        <v>78</v>
      </c>
    </row>
    <row r="6" spans="1:19" x14ac:dyDescent="0.2">
      <c r="A6" s="12" t="str">
        <f>Calcs!K12&amp;" "&amp;TEXT(Calcs!M12,0)</f>
        <v>June 1869</v>
      </c>
      <c r="B6" s="12" t="str">
        <f>Calcs!P12&amp;" "&amp;TEXT(Calcs!R12,0)</f>
        <v>December 1870</v>
      </c>
      <c r="C6" s="9">
        <f>Calcs!N12</f>
        <v>834</v>
      </c>
      <c r="D6" s="9">
        <f>Calcs!S12</f>
        <v>852</v>
      </c>
      <c r="E6" s="9">
        <f t="shared" si="0"/>
        <v>18</v>
      </c>
      <c r="F6" s="9">
        <f t="shared" si="1"/>
        <v>18</v>
      </c>
      <c r="G6" s="11">
        <f t="shared" si="2"/>
        <v>50</v>
      </c>
      <c r="H6" s="11">
        <f t="shared" si="3"/>
        <v>36</v>
      </c>
    </row>
    <row r="7" spans="1:19" x14ac:dyDescent="0.2">
      <c r="A7" s="12" t="str">
        <f>Calcs!K13&amp;" "&amp;TEXT(Calcs!M13,0)</f>
        <v>October 1873</v>
      </c>
      <c r="B7" s="12" t="str">
        <f>Calcs!P13&amp;" "&amp;TEXT(Calcs!R13,0)</f>
        <v>March 1879</v>
      </c>
      <c r="C7" s="9">
        <f>Calcs!N13</f>
        <v>886</v>
      </c>
      <c r="D7" s="9">
        <f>Calcs!S13</f>
        <v>951</v>
      </c>
      <c r="E7" s="9">
        <f t="shared" si="0"/>
        <v>65</v>
      </c>
      <c r="F7" s="9">
        <f t="shared" si="1"/>
        <v>34</v>
      </c>
      <c r="G7" s="11">
        <f t="shared" si="2"/>
        <v>52</v>
      </c>
      <c r="H7" s="11">
        <f t="shared" si="3"/>
        <v>99</v>
      </c>
    </row>
    <row r="8" spans="1:19" x14ac:dyDescent="0.2">
      <c r="A8" s="12" t="str">
        <f>Calcs!K14&amp;" "&amp;TEXT(Calcs!M14,0)</f>
        <v>March 1882</v>
      </c>
      <c r="B8" s="12" t="str">
        <f>Calcs!P14&amp;" "&amp;TEXT(Calcs!R14,0)</f>
        <v>May 1885</v>
      </c>
      <c r="C8" s="9">
        <f>Calcs!N14</f>
        <v>987</v>
      </c>
      <c r="D8" s="9">
        <f>Calcs!S14</f>
        <v>1025</v>
      </c>
      <c r="E8" s="9">
        <f t="shared" si="0"/>
        <v>38</v>
      </c>
      <c r="F8" s="9">
        <f t="shared" si="1"/>
        <v>36</v>
      </c>
      <c r="G8" s="11">
        <f t="shared" si="2"/>
        <v>101</v>
      </c>
      <c r="H8" s="11">
        <f t="shared" si="3"/>
        <v>74</v>
      </c>
    </row>
    <row r="9" spans="1:19" x14ac:dyDescent="0.2">
      <c r="A9" s="12" t="str">
        <f>Calcs!K15&amp;" "&amp;TEXT(Calcs!M15,0)</f>
        <v>March 1887</v>
      </c>
      <c r="B9" s="12" t="str">
        <f>Calcs!P15&amp;" "&amp;TEXT(Calcs!R15,0)</f>
        <v>April 1888</v>
      </c>
      <c r="C9" s="9">
        <f>Calcs!N15</f>
        <v>1047</v>
      </c>
      <c r="D9" s="9">
        <f>Calcs!S15</f>
        <v>1060</v>
      </c>
      <c r="E9" s="9">
        <f t="shared" si="0"/>
        <v>13</v>
      </c>
      <c r="F9" s="9">
        <f t="shared" si="1"/>
        <v>22</v>
      </c>
      <c r="G9" s="11">
        <f t="shared" si="2"/>
        <v>60</v>
      </c>
      <c r="H9" s="11">
        <f t="shared" si="3"/>
        <v>35</v>
      </c>
    </row>
    <row r="10" spans="1:19" x14ac:dyDescent="0.2">
      <c r="A10" s="12" t="str">
        <f>Calcs!K16&amp;" "&amp;TEXT(Calcs!M16,0)</f>
        <v>July 1890</v>
      </c>
      <c r="B10" s="12" t="str">
        <f>Calcs!P16&amp;" "&amp;TEXT(Calcs!R16,0)</f>
        <v>May 1891</v>
      </c>
      <c r="C10" s="9">
        <f>Calcs!N16</f>
        <v>1087</v>
      </c>
      <c r="D10" s="9">
        <f>Calcs!S16</f>
        <v>1097</v>
      </c>
      <c r="E10" s="9">
        <f t="shared" si="0"/>
        <v>10</v>
      </c>
      <c r="F10" s="9">
        <f t="shared" si="1"/>
        <v>27</v>
      </c>
      <c r="G10" s="11">
        <f t="shared" si="2"/>
        <v>40</v>
      </c>
      <c r="H10" s="11">
        <f t="shared" si="3"/>
        <v>37</v>
      </c>
    </row>
    <row r="11" spans="1:19" x14ac:dyDescent="0.2">
      <c r="A11" s="12" t="str">
        <f>Calcs!K17&amp;" "&amp;TEXT(Calcs!M17,0)</f>
        <v>January 1893</v>
      </c>
      <c r="B11" s="12" t="str">
        <f>Calcs!P17&amp;" "&amp;TEXT(Calcs!R17,0)</f>
        <v>June 1894</v>
      </c>
      <c r="C11" s="9">
        <f>Calcs!N17</f>
        <v>1117</v>
      </c>
      <c r="D11" s="9">
        <f>Calcs!S17</f>
        <v>1134</v>
      </c>
      <c r="E11" s="9">
        <f t="shared" si="0"/>
        <v>17</v>
      </c>
      <c r="F11" s="9">
        <f t="shared" si="1"/>
        <v>20</v>
      </c>
      <c r="G11" s="11">
        <f t="shared" si="2"/>
        <v>30</v>
      </c>
      <c r="H11" s="11">
        <f t="shared" si="3"/>
        <v>37</v>
      </c>
    </row>
    <row r="12" spans="1:19" x14ac:dyDescent="0.2">
      <c r="A12" s="12" t="str">
        <f>Calcs!K18&amp;" "&amp;TEXT(Calcs!M18,0)</f>
        <v>December 1895</v>
      </c>
      <c r="B12" s="12" t="str">
        <f>Calcs!P18&amp;" "&amp;TEXT(Calcs!R18,0)</f>
        <v>June 1897</v>
      </c>
      <c r="C12" s="9">
        <f>Calcs!N18</f>
        <v>1152</v>
      </c>
      <c r="D12" s="9">
        <f>Calcs!S18</f>
        <v>1170</v>
      </c>
      <c r="E12" s="9">
        <f t="shared" si="0"/>
        <v>18</v>
      </c>
      <c r="F12" s="9">
        <f t="shared" si="1"/>
        <v>18</v>
      </c>
      <c r="G12" s="11">
        <f t="shared" si="2"/>
        <v>35</v>
      </c>
      <c r="H12" s="11">
        <f t="shared" si="3"/>
        <v>36</v>
      </c>
    </row>
    <row r="13" spans="1:19" x14ac:dyDescent="0.2">
      <c r="A13" s="12" t="str">
        <f>Calcs!K19&amp;" "&amp;TEXT(Calcs!M19,0)</f>
        <v>June 1899</v>
      </c>
      <c r="B13" s="12" t="str">
        <f>Calcs!P19&amp;" "&amp;TEXT(Calcs!R19,0)</f>
        <v>December 1900</v>
      </c>
      <c r="C13" s="9">
        <f>Calcs!N19</f>
        <v>1194</v>
      </c>
      <c r="D13" s="9">
        <f>Calcs!S19</f>
        <v>1212</v>
      </c>
      <c r="E13" s="9">
        <f t="shared" si="0"/>
        <v>18</v>
      </c>
      <c r="F13" s="9">
        <f t="shared" si="1"/>
        <v>24</v>
      </c>
      <c r="G13" s="11">
        <f t="shared" si="2"/>
        <v>42</v>
      </c>
      <c r="H13" s="11">
        <f t="shared" si="3"/>
        <v>42</v>
      </c>
    </row>
    <row r="14" spans="1:19" x14ac:dyDescent="0.2">
      <c r="A14" s="12" t="str">
        <f>Calcs!K20&amp;" "&amp;TEXT(Calcs!M20,0)</f>
        <v>September 1902</v>
      </c>
      <c r="B14" s="12" t="str">
        <f>Calcs!P20&amp;" "&amp;TEXT(Calcs!R20,0)</f>
        <v>August 1904</v>
      </c>
      <c r="C14" s="9">
        <f>Calcs!N20</f>
        <v>1233</v>
      </c>
      <c r="D14" s="9">
        <f>Calcs!S20</f>
        <v>1256</v>
      </c>
      <c r="E14" s="9">
        <f t="shared" si="0"/>
        <v>23</v>
      </c>
      <c r="F14" s="9">
        <f t="shared" si="1"/>
        <v>21</v>
      </c>
      <c r="G14" s="11">
        <f t="shared" si="2"/>
        <v>39</v>
      </c>
      <c r="H14" s="11">
        <f t="shared" si="3"/>
        <v>44</v>
      </c>
    </row>
    <row r="15" spans="1:19" x14ac:dyDescent="0.2">
      <c r="A15" s="12" t="str">
        <f>Calcs!K21&amp;" "&amp;TEXT(Calcs!M21,0)</f>
        <v>May 1907</v>
      </c>
      <c r="B15" s="12" t="str">
        <f>Calcs!P21&amp;" "&amp;TEXT(Calcs!R21,0)</f>
        <v>June 1908</v>
      </c>
      <c r="C15" s="9">
        <f>Calcs!N21</f>
        <v>1289</v>
      </c>
      <c r="D15" s="9">
        <f>Calcs!S21</f>
        <v>1302</v>
      </c>
      <c r="E15" s="9">
        <f t="shared" si="0"/>
        <v>13</v>
      </c>
      <c r="F15" s="9">
        <f t="shared" si="1"/>
        <v>33</v>
      </c>
      <c r="G15" s="11">
        <f t="shared" si="2"/>
        <v>56</v>
      </c>
      <c r="H15" s="11">
        <f t="shared" si="3"/>
        <v>46</v>
      </c>
    </row>
    <row r="16" spans="1:19" x14ac:dyDescent="0.2">
      <c r="A16" s="12" t="str">
        <f>Calcs!K22&amp;" "&amp;TEXT(Calcs!M22,0)</f>
        <v>January 1910</v>
      </c>
      <c r="B16" s="12" t="str">
        <f>Calcs!P22&amp;" "&amp;TEXT(Calcs!R22,0)</f>
        <v>January 1912</v>
      </c>
      <c r="C16" s="9">
        <f>Calcs!N22</f>
        <v>1321</v>
      </c>
      <c r="D16" s="9">
        <f>Calcs!S22</f>
        <v>1345</v>
      </c>
      <c r="E16" s="9">
        <f t="shared" si="0"/>
        <v>24</v>
      </c>
      <c r="F16" s="9">
        <f t="shared" si="1"/>
        <v>19</v>
      </c>
      <c r="G16" s="11">
        <f t="shared" si="2"/>
        <v>32</v>
      </c>
      <c r="H16" s="11">
        <f t="shared" si="3"/>
        <v>43</v>
      </c>
    </row>
    <row r="17" spans="1:10" x14ac:dyDescent="0.2">
      <c r="A17" s="12" t="str">
        <f>Calcs!K23&amp;" "&amp;TEXT(Calcs!M23,0)</f>
        <v>January 1913</v>
      </c>
      <c r="B17" s="12" t="str">
        <f>Calcs!P23&amp;" "&amp;TEXT(Calcs!R23,0)</f>
        <v>December 1914</v>
      </c>
      <c r="C17" s="9">
        <f>Calcs!N23</f>
        <v>1357</v>
      </c>
      <c r="D17" s="9">
        <f>Calcs!S23</f>
        <v>1380</v>
      </c>
      <c r="E17" s="9">
        <f t="shared" si="0"/>
        <v>23</v>
      </c>
      <c r="F17" s="9">
        <f t="shared" si="1"/>
        <v>12</v>
      </c>
      <c r="G17" s="11">
        <f t="shared" si="2"/>
        <v>36</v>
      </c>
      <c r="H17" s="11">
        <f t="shared" si="3"/>
        <v>35</v>
      </c>
    </row>
    <row r="18" spans="1:10" x14ac:dyDescent="0.2">
      <c r="A18" s="12" t="str">
        <f>Calcs!K24&amp;" "&amp;TEXT(Calcs!M24,0)</f>
        <v>August 1918</v>
      </c>
      <c r="B18" s="12" t="str">
        <f>Calcs!P24&amp;" "&amp;TEXT(Calcs!R24,0)</f>
        <v>March 1919</v>
      </c>
      <c r="C18" s="9">
        <f>Calcs!N24</f>
        <v>1424</v>
      </c>
      <c r="D18" s="9">
        <f>Calcs!S24</f>
        <v>1431</v>
      </c>
      <c r="E18" s="9">
        <f t="shared" si="0"/>
        <v>7</v>
      </c>
      <c r="F18" s="9">
        <f t="shared" si="1"/>
        <v>44</v>
      </c>
      <c r="G18" s="11">
        <f t="shared" si="2"/>
        <v>67</v>
      </c>
      <c r="H18" s="11">
        <f t="shared" si="3"/>
        <v>51</v>
      </c>
    </row>
    <row r="19" spans="1:10" x14ac:dyDescent="0.2">
      <c r="A19" s="12" t="str">
        <f>Calcs!K25&amp;" "&amp;TEXT(Calcs!M25,0)</f>
        <v>January 1920</v>
      </c>
      <c r="B19" s="12" t="str">
        <f>Calcs!P25&amp;" "&amp;TEXT(Calcs!R25,0)</f>
        <v>July 1921</v>
      </c>
      <c r="C19" s="9">
        <f>Calcs!N25</f>
        <v>1441</v>
      </c>
      <c r="D19" s="9">
        <f>Calcs!S25</f>
        <v>1459</v>
      </c>
      <c r="E19" s="9">
        <f t="shared" si="0"/>
        <v>18</v>
      </c>
      <c r="F19" s="9">
        <f t="shared" si="1"/>
        <v>10</v>
      </c>
      <c r="G19" s="11">
        <f t="shared" si="2"/>
        <v>17</v>
      </c>
      <c r="H19" s="11">
        <f t="shared" si="3"/>
        <v>28</v>
      </c>
    </row>
    <row r="20" spans="1:10" x14ac:dyDescent="0.2">
      <c r="A20" s="12" t="str">
        <f>Calcs!K26&amp;" "&amp;TEXT(Calcs!M26,0)</f>
        <v>May 1923</v>
      </c>
      <c r="B20" s="12" t="str">
        <f>Calcs!P26&amp;" "&amp;TEXT(Calcs!R26,0)</f>
        <v>July 1924</v>
      </c>
      <c r="C20" s="9">
        <f>Calcs!N26</f>
        <v>1481</v>
      </c>
      <c r="D20" s="9">
        <f>Calcs!S26</f>
        <v>1495</v>
      </c>
      <c r="E20" s="9">
        <f t="shared" si="0"/>
        <v>14</v>
      </c>
      <c r="F20" s="9">
        <f t="shared" si="1"/>
        <v>22</v>
      </c>
      <c r="G20" s="11">
        <f t="shared" si="2"/>
        <v>40</v>
      </c>
      <c r="H20" s="11">
        <f t="shared" si="3"/>
        <v>36</v>
      </c>
    </row>
    <row r="21" spans="1:10" x14ac:dyDescent="0.2">
      <c r="A21" s="12" t="str">
        <f>Calcs!K27&amp;" "&amp;TEXT(Calcs!M27,0)</f>
        <v>October 1926</v>
      </c>
      <c r="B21" s="12" t="str">
        <f>Calcs!P27&amp;" "&amp;TEXT(Calcs!R27,0)</f>
        <v>November 1927</v>
      </c>
      <c r="C21" s="9">
        <f>Calcs!N27</f>
        <v>1522</v>
      </c>
      <c r="D21" s="9">
        <f>Calcs!S27</f>
        <v>1535</v>
      </c>
      <c r="E21" s="9">
        <f t="shared" si="0"/>
        <v>13</v>
      </c>
      <c r="F21" s="9">
        <f t="shared" si="1"/>
        <v>27</v>
      </c>
      <c r="G21" s="11">
        <f t="shared" si="2"/>
        <v>41</v>
      </c>
      <c r="H21" s="11">
        <f t="shared" si="3"/>
        <v>40</v>
      </c>
    </row>
    <row r="22" spans="1:10" x14ac:dyDescent="0.2">
      <c r="A22" s="12" t="str">
        <f>Calcs!K28&amp;" "&amp;TEXT(Calcs!M28,0)</f>
        <v>August 1929</v>
      </c>
      <c r="B22" s="12" t="str">
        <f>Calcs!P28&amp;" "&amp;TEXT(Calcs!R28,0)</f>
        <v>March 1933</v>
      </c>
      <c r="C22" s="9">
        <f>Calcs!N28</f>
        <v>1556</v>
      </c>
      <c r="D22" s="9">
        <f>Calcs!S28</f>
        <v>1599</v>
      </c>
      <c r="E22" s="9">
        <f t="shared" si="0"/>
        <v>43</v>
      </c>
      <c r="F22" s="9">
        <f t="shared" si="1"/>
        <v>21</v>
      </c>
      <c r="G22" s="11">
        <f t="shared" si="2"/>
        <v>34</v>
      </c>
      <c r="H22" s="11">
        <f t="shared" si="3"/>
        <v>64</v>
      </c>
    </row>
    <row r="23" spans="1:10" x14ac:dyDescent="0.2">
      <c r="A23" s="12" t="str">
        <f>Calcs!K29&amp;" "&amp;TEXT(Calcs!M29,0)</f>
        <v>May 1937</v>
      </c>
      <c r="B23" s="12" t="str">
        <f>Calcs!P29&amp;" "&amp;TEXT(Calcs!R29,0)</f>
        <v>June 1938</v>
      </c>
      <c r="C23" s="9">
        <f>Calcs!N29</f>
        <v>1649</v>
      </c>
      <c r="D23" s="9">
        <f>Calcs!S29</f>
        <v>1662</v>
      </c>
      <c r="E23" s="9">
        <f t="shared" si="0"/>
        <v>13</v>
      </c>
      <c r="F23" s="9">
        <f t="shared" si="1"/>
        <v>50</v>
      </c>
      <c r="G23" s="11">
        <f t="shared" si="2"/>
        <v>93</v>
      </c>
      <c r="H23" s="11">
        <f t="shared" si="3"/>
        <v>63</v>
      </c>
    </row>
    <row r="24" spans="1:10" x14ac:dyDescent="0.2">
      <c r="A24" s="12" t="str">
        <f>Calcs!K30&amp;" "&amp;TEXT(Calcs!M30,0)</f>
        <v>February 1945</v>
      </c>
      <c r="B24" s="12" t="str">
        <f>Calcs!P30&amp;" "&amp;TEXT(Calcs!R30,0)</f>
        <v>October 1945</v>
      </c>
      <c r="C24" s="9">
        <f>Calcs!N30</f>
        <v>1742</v>
      </c>
      <c r="D24" s="9">
        <f>Calcs!S30</f>
        <v>1750</v>
      </c>
      <c r="E24" s="9">
        <f t="shared" si="0"/>
        <v>8</v>
      </c>
      <c r="F24" s="9">
        <f t="shared" si="1"/>
        <v>80</v>
      </c>
      <c r="G24" s="11">
        <f t="shared" si="2"/>
        <v>93</v>
      </c>
      <c r="H24" s="11">
        <f t="shared" si="3"/>
        <v>88</v>
      </c>
    </row>
    <row r="25" spans="1:10" x14ac:dyDescent="0.2">
      <c r="A25" s="12" t="str">
        <f>Calcs!K31&amp;" "&amp;TEXT(Calcs!M31,0)</f>
        <v>November 1948</v>
      </c>
      <c r="B25" s="12" t="str">
        <f>Calcs!P31&amp;" "&amp;TEXT(Calcs!R31,0)</f>
        <v>October 1949</v>
      </c>
      <c r="C25" s="9">
        <f>Calcs!N31</f>
        <v>1787</v>
      </c>
      <c r="D25" s="9">
        <f>Calcs!S31</f>
        <v>1798</v>
      </c>
      <c r="E25" s="9">
        <f t="shared" si="0"/>
        <v>11</v>
      </c>
      <c r="F25" s="9">
        <f t="shared" si="1"/>
        <v>37</v>
      </c>
      <c r="G25" s="11">
        <f t="shared" si="2"/>
        <v>45</v>
      </c>
      <c r="H25" s="11">
        <f t="shared" si="3"/>
        <v>48</v>
      </c>
      <c r="J25" s="14"/>
    </row>
    <row r="26" spans="1:10" x14ac:dyDescent="0.2">
      <c r="A26" s="12" t="str">
        <f>Calcs!K32&amp;" "&amp;TEXT(Calcs!M32,0)</f>
        <v>July 1953</v>
      </c>
      <c r="B26" s="12" t="str">
        <f>Calcs!P32&amp;" "&amp;TEXT(Calcs!R32,0)</f>
        <v>May 1954</v>
      </c>
      <c r="C26" s="9">
        <f>Calcs!N32</f>
        <v>1843</v>
      </c>
      <c r="D26" s="9">
        <f>Calcs!S32</f>
        <v>1853</v>
      </c>
      <c r="E26" s="9">
        <f t="shared" si="0"/>
        <v>10</v>
      </c>
      <c r="F26" s="9">
        <f t="shared" si="1"/>
        <v>45</v>
      </c>
      <c r="G26" s="11">
        <f t="shared" si="2"/>
        <v>56</v>
      </c>
      <c r="H26" s="11">
        <f t="shared" si="3"/>
        <v>55</v>
      </c>
    </row>
    <row r="27" spans="1:10" x14ac:dyDescent="0.2">
      <c r="A27" s="12" t="str">
        <f>Calcs!K33&amp;" "&amp;TEXT(Calcs!M33,0)</f>
        <v>August 1957</v>
      </c>
      <c r="B27" s="12" t="str">
        <f>Calcs!P33&amp;" "&amp;TEXT(Calcs!R33,0)</f>
        <v>April 1958</v>
      </c>
      <c r="C27" s="9">
        <f>Calcs!N33</f>
        <v>1892</v>
      </c>
      <c r="D27" s="9">
        <f>Calcs!S33</f>
        <v>1900</v>
      </c>
      <c r="E27" s="9">
        <f t="shared" si="0"/>
        <v>8</v>
      </c>
      <c r="F27" s="9">
        <f t="shared" si="1"/>
        <v>39</v>
      </c>
      <c r="G27" s="11">
        <f t="shared" si="2"/>
        <v>49</v>
      </c>
      <c r="H27" s="11">
        <f t="shared" si="3"/>
        <v>47</v>
      </c>
    </row>
    <row r="28" spans="1:10" x14ac:dyDescent="0.2">
      <c r="A28" s="12" t="str">
        <f>Calcs!K34&amp;" "&amp;TEXT(Calcs!M34,0)</f>
        <v>April 1960</v>
      </c>
      <c r="B28" s="12" t="str">
        <f>Calcs!P34&amp;" "&amp;TEXT(Calcs!R34,0)</f>
        <v>February 1961</v>
      </c>
      <c r="C28" s="9">
        <f>Calcs!N34</f>
        <v>1924</v>
      </c>
      <c r="D28" s="9">
        <f>Calcs!S34</f>
        <v>1934</v>
      </c>
      <c r="E28" s="9">
        <f t="shared" si="0"/>
        <v>10</v>
      </c>
      <c r="F28" s="9">
        <f t="shared" si="1"/>
        <v>24</v>
      </c>
      <c r="G28" s="11">
        <f t="shared" si="2"/>
        <v>32</v>
      </c>
      <c r="H28" s="11">
        <f t="shared" si="3"/>
        <v>34</v>
      </c>
    </row>
    <row r="29" spans="1:10" x14ac:dyDescent="0.2">
      <c r="A29" s="12" t="str">
        <f>Calcs!K35&amp;" "&amp;TEXT(Calcs!M35,0)</f>
        <v>December 1969</v>
      </c>
      <c r="B29" s="12" t="str">
        <f>Calcs!P35&amp;" "&amp;TEXT(Calcs!R35,0)</f>
        <v>November 1970</v>
      </c>
      <c r="C29" s="9">
        <f>Calcs!N35</f>
        <v>2040</v>
      </c>
      <c r="D29" s="9">
        <f>Calcs!S35</f>
        <v>2051</v>
      </c>
      <c r="E29" s="9">
        <f t="shared" si="0"/>
        <v>11</v>
      </c>
      <c r="F29" s="9">
        <f t="shared" si="1"/>
        <v>106</v>
      </c>
      <c r="G29" s="11">
        <f t="shared" si="2"/>
        <v>116</v>
      </c>
      <c r="H29" s="11">
        <f t="shared" si="3"/>
        <v>117</v>
      </c>
    </row>
    <row r="30" spans="1:10" x14ac:dyDescent="0.2">
      <c r="A30" s="12" t="str">
        <f>Calcs!K36&amp;" "&amp;TEXT(Calcs!M36,0)</f>
        <v>November 1973</v>
      </c>
      <c r="B30" s="12" t="str">
        <f>Calcs!P36&amp;" "&amp;TEXT(Calcs!R36,0)</f>
        <v>March 1975</v>
      </c>
      <c r="C30" s="9">
        <f>Calcs!N36</f>
        <v>2087</v>
      </c>
      <c r="D30" s="9">
        <f>Calcs!S36</f>
        <v>2103</v>
      </c>
      <c r="E30" s="9">
        <f t="shared" si="0"/>
        <v>16</v>
      </c>
      <c r="F30" s="9">
        <f t="shared" si="1"/>
        <v>36</v>
      </c>
      <c r="G30" s="11">
        <f t="shared" si="2"/>
        <v>47</v>
      </c>
      <c r="H30" s="11">
        <f t="shared" si="3"/>
        <v>52</v>
      </c>
    </row>
    <row r="31" spans="1:10" x14ac:dyDescent="0.2">
      <c r="A31" s="12" t="str">
        <f>Calcs!K37&amp;" "&amp;TEXT(Calcs!M37,0)</f>
        <v>January 1980</v>
      </c>
      <c r="B31" s="12" t="str">
        <f>Calcs!P37&amp;" "&amp;TEXT(Calcs!R37,0)</f>
        <v>July 1980</v>
      </c>
      <c r="C31" s="9">
        <f>Calcs!N37</f>
        <v>2161</v>
      </c>
      <c r="D31" s="9">
        <f>Calcs!S37</f>
        <v>2167</v>
      </c>
      <c r="E31" s="9">
        <f t="shared" si="0"/>
        <v>6</v>
      </c>
      <c r="F31" s="9">
        <f t="shared" si="1"/>
        <v>58</v>
      </c>
      <c r="G31" s="11">
        <f t="shared" si="2"/>
        <v>74</v>
      </c>
      <c r="H31" s="11">
        <f t="shared" si="3"/>
        <v>64</v>
      </c>
    </row>
    <row r="32" spans="1:10" x14ac:dyDescent="0.2">
      <c r="A32" s="12" t="str">
        <f>Calcs!K38&amp;" "&amp;TEXT(Calcs!M38,0)</f>
        <v>July 1981</v>
      </c>
      <c r="B32" s="12" t="str">
        <f>Calcs!P38&amp;" "&amp;TEXT(Calcs!R38,0)</f>
        <v>November 1982</v>
      </c>
      <c r="C32" s="9">
        <f>Calcs!N38</f>
        <v>2179</v>
      </c>
      <c r="D32" s="9">
        <f>Calcs!S38</f>
        <v>2195</v>
      </c>
      <c r="E32" s="9">
        <f t="shared" si="0"/>
        <v>16</v>
      </c>
      <c r="F32" s="9">
        <f t="shared" si="1"/>
        <v>12</v>
      </c>
      <c r="G32" s="11">
        <f t="shared" si="2"/>
        <v>18</v>
      </c>
      <c r="H32" s="11">
        <f t="shared" si="3"/>
        <v>28</v>
      </c>
    </row>
    <row r="33" spans="1:8" x14ac:dyDescent="0.2">
      <c r="A33" s="12" t="str">
        <f>Calcs!K39&amp;" "&amp;TEXT(Calcs!M39,0)</f>
        <v>July 1990</v>
      </c>
      <c r="B33" s="12" t="str">
        <f>Calcs!P39&amp;" "&amp;TEXT(Calcs!R39,0)</f>
        <v>March 1991</v>
      </c>
      <c r="C33" s="9">
        <f>Calcs!N39</f>
        <v>2287</v>
      </c>
      <c r="D33" s="9">
        <f>Calcs!S39</f>
        <v>2295</v>
      </c>
      <c r="E33" s="9">
        <f t="shared" si="0"/>
        <v>8</v>
      </c>
      <c r="F33" s="9">
        <f t="shared" si="1"/>
        <v>92</v>
      </c>
      <c r="G33" s="11">
        <f t="shared" si="2"/>
        <v>108</v>
      </c>
      <c r="H33" s="11">
        <f t="shared" si="3"/>
        <v>100</v>
      </c>
    </row>
    <row r="34" spans="1:8" x14ac:dyDescent="0.2">
      <c r="A34" s="12" t="str">
        <f>Calcs!K40&amp;" "&amp;TEXT(Calcs!M40,0)</f>
        <v>March 2001</v>
      </c>
      <c r="B34" s="12" t="str">
        <f>Calcs!P40&amp;" "&amp;TEXT(Calcs!R40,0)</f>
        <v>November 2001</v>
      </c>
      <c r="C34" s="9">
        <f>Calcs!N40</f>
        <v>2415</v>
      </c>
      <c r="D34" s="9">
        <f>Calcs!S40</f>
        <v>2423</v>
      </c>
      <c r="E34" s="9">
        <f t="shared" si="0"/>
        <v>8</v>
      </c>
      <c r="F34" s="9">
        <f t="shared" si="1"/>
        <v>120</v>
      </c>
      <c r="G34" s="11">
        <f t="shared" si="2"/>
        <v>128</v>
      </c>
      <c r="H34" s="11">
        <f t="shared" si="3"/>
        <v>128</v>
      </c>
    </row>
    <row r="35" spans="1:8" x14ac:dyDescent="0.2">
      <c r="A35" s="12" t="str">
        <f>Calcs!K41&amp;" "&amp;TEXT(Calcs!M41,0)</f>
        <v>December 2007</v>
      </c>
      <c r="B35" s="12" t="str">
        <f>Calcs!P41&amp;" "&amp;TEXT(Calcs!R41,0)</f>
        <v>June 2009</v>
      </c>
      <c r="C35" s="9">
        <f>Calcs!N41</f>
        <v>2496</v>
      </c>
      <c r="D35" s="9">
        <f>Calcs!S41</f>
        <v>2514</v>
      </c>
      <c r="E35" s="9">
        <f t="shared" si="0"/>
        <v>18</v>
      </c>
      <c r="F35" s="9">
        <f t="shared" si="1"/>
        <v>73</v>
      </c>
      <c r="G35" s="11">
        <f t="shared" si="2"/>
        <v>81</v>
      </c>
      <c r="H35" s="11">
        <f t="shared" si="3"/>
        <v>91</v>
      </c>
    </row>
    <row r="36" spans="1:8" x14ac:dyDescent="0.2">
      <c r="A36" s="8"/>
      <c r="B36" s="8"/>
      <c r="C36" s="9"/>
      <c r="D36" s="9"/>
      <c r="E36" s="9"/>
      <c r="F36" s="9"/>
    </row>
    <row r="37" spans="1:8" x14ac:dyDescent="0.2">
      <c r="A37" s="17" t="s">
        <v>103</v>
      </c>
      <c r="B37" s="17"/>
      <c r="C37" s="9"/>
      <c r="D37" s="9"/>
      <c r="E37" s="10">
        <f>AVERAGE(E3:E35)</f>
        <v>17.454545454545453</v>
      </c>
      <c r="F37" s="10">
        <f>AVERAGE(F3:F35)</f>
        <v>38.727272727272727</v>
      </c>
      <c r="G37" s="10">
        <f t="shared" ref="G37:H37" si="4">AVERAGE(G3:G35)</f>
        <v>56.4375</v>
      </c>
      <c r="H37" s="10">
        <f t="shared" si="4"/>
        <v>56.18181818181818</v>
      </c>
    </row>
    <row r="38" spans="1:8" x14ac:dyDescent="0.2">
      <c r="A38" s="17" t="s">
        <v>104</v>
      </c>
      <c r="B38" s="17"/>
      <c r="C38" s="9"/>
      <c r="D38" s="9"/>
      <c r="E38" s="10">
        <f>AVERAGE(E3:E18)</f>
        <v>21.5625</v>
      </c>
      <c r="F38" s="10">
        <f t="shared" ref="F38:H38" si="5">AVERAGE(F3:F18)</f>
        <v>26.625</v>
      </c>
      <c r="G38" s="10">
        <f t="shared" si="5"/>
        <v>48.93333333333333</v>
      </c>
      <c r="H38" s="10">
        <f t="shared" si="5"/>
        <v>48.1875</v>
      </c>
    </row>
    <row r="39" spans="1:8" x14ac:dyDescent="0.2">
      <c r="A39" s="17" t="s">
        <v>105</v>
      </c>
      <c r="B39" s="17"/>
      <c r="C39" s="9"/>
      <c r="D39" s="9"/>
      <c r="E39" s="10">
        <f>AVERAGE(E19:E24)</f>
        <v>18.166666666666668</v>
      </c>
      <c r="F39" s="10">
        <f t="shared" ref="F39:H39" si="6">AVERAGE(F19:F24)</f>
        <v>35</v>
      </c>
      <c r="G39" s="10">
        <f t="shared" si="6"/>
        <v>53</v>
      </c>
      <c r="H39" s="10">
        <f t="shared" si="6"/>
        <v>53.166666666666664</v>
      </c>
    </row>
    <row r="40" spans="1:8" x14ac:dyDescent="0.2">
      <c r="A40" s="17" t="s">
        <v>106</v>
      </c>
      <c r="B40" s="17"/>
      <c r="C40" s="9"/>
      <c r="D40" s="9"/>
      <c r="E40" s="10">
        <f>AVERAGE(E25:E35)</f>
        <v>11.090909090909092</v>
      </c>
      <c r="F40" s="10">
        <f t="shared" ref="F40:H40" si="7">AVERAGE(F25:F35)</f>
        <v>58.363636363636367</v>
      </c>
      <c r="G40" s="10">
        <f t="shared" si="7"/>
        <v>68.545454545454547</v>
      </c>
      <c r="H40" s="10">
        <f t="shared" si="7"/>
        <v>69.454545454545453</v>
      </c>
    </row>
    <row r="41" spans="1:8" x14ac:dyDescent="0.2">
      <c r="A41" s="8"/>
      <c r="B41" s="8"/>
      <c r="C41" s="9"/>
      <c r="D41" s="9"/>
      <c r="E41" s="9"/>
      <c r="F41" s="9"/>
    </row>
    <row r="42" spans="1:8" x14ac:dyDescent="0.2">
      <c r="A42" s="12" t="s">
        <v>101</v>
      </c>
      <c r="B42" s="8"/>
      <c r="C42" s="9"/>
      <c r="D42" s="9"/>
      <c r="E42" s="9"/>
      <c r="F42" s="9"/>
    </row>
    <row r="43" spans="1:8" x14ac:dyDescent="0.2">
      <c r="A43" s="8"/>
      <c r="B43" s="8"/>
      <c r="C43" s="9"/>
      <c r="D43" s="9"/>
      <c r="E43" s="9"/>
      <c r="F43" s="9"/>
    </row>
    <row r="44" spans="1:8" x14ac:dyDescent="0.2">
      <c r="A44" s="8"/>
      <c r="B44" s="8"/>
      <c r="C44" s="9"/>
      <c r="D44" s="9"/>
      <c r="E44" s="9"/>
      <c r="F44" s="9"/>
    </row>
    <row r="45" spans="1:8" x14ac:dyDescent="0.2">
      <c r="B45" s="8"/>
      <c r="C45" s="9"/>
      <c r="D45" s="9"/>
      <c r="E45" s="9"/>
      <c r="F45" s="9"/>
    </row>
    <row r="46" spans="1:8" x14ac:dyDescent="0.2">
      <c r="A46" s="8"/>
      <c r="B46" s="8"/>
      <c r="C46" s="9"/>
      <c r="D46" s="9"/>
      <c r="E46" s="9"/>
      <c r="F46" s="9"/>
    </row>
    <row r="47" spans="1:8" x14ac:dyDescent="0.2">
      <c r="A47" s="8"/>
      <c r="B47" s="8"/>
      <c r="C47" s="9"/>
      <c r="D47" s="9"/>
      <c r="E47" s="9"/>
      <c r="F47" s="9"/>
    </row>
    <row r="48" spans="1:8" x14ac:dyDescent="0.2">
      <c r="A48" s="8"/>
      <c r="B48" s="8"/>
      <c r="C48" s="9"/>
      <c r="D48" s="9"/>
      <c r="E48" s="9"/>
      <c r="F48" s="9"/>
    </row>
    <row r="49" spans="1:6" x14ac:dyDescent="0.2">
      <c r="A49" s="8"/>
      <c r="B49" s="8"/>
      <c r="C49" s="9"/>
      <c r="D49" s="9"/>
      <c r="E49" s="9"/>
      <c r="F49" s="9"/>
    </row>
    <row r="50" spans="1:6" x14ac:dyDescent="0.2">
      <c r="A50" s="8"/>
      <c r="B50" s="8"/>
      <c r="C50" s="9"/>
      <c r="D50" s="9"/>
      <c r="E50" s="9"/>
      <c r="F50" s="9"/>
    </row>
    <row r="51" spans="1:6" x14ac:dyDescent="0.2">
      <c r="A51" s="8"/>
      <c r="B51" s="8"/>
      <c r="C51" s="9"/>
      <c r="D51" s="9"/>
      <c r="E51" s="9"/>
      <c r="F51" s="9"/>
    </row>
    <row r="52" spans="1:6" x14ac:dyDescent="0.2">
      <c r="A52" s="8"/>
      <c r="B52" s="8"/>
      <c r="C52" s="9"/>
      <c r="D52" s="9"/>
      <c r="E52" s="9"/>
      <c r="F52" s="9"/>
    </row>
    <row r="53" spans="1:6" x14ac:dyDescent="0.2">
      <c r="A53" s="8"/>
      <c r="B53" s="8"/>
      <c r="C53" s="9"/>
      <c r="D53" s="9"/>
      <c r="E53" s="9"/>
      <c r="F53" s="9"/>
    </row>
    <row r="54" spans="1:6" x14ac:dyDescent="0.2">
      <c r="A54" s="8"/>
      <c r="B54" s="8"/>
      <c r="C54" s="9"/>
      <c r="D54" s="9"/>
      <c r="E54" s="9"/>
      <c r="F54" s="9"/>
    </row>
    <row r="55" spans="1:6" x14ac:dyDescent="0.2">
      <c r="A55" s="17"/>
      <c r="B55" s="17"/>
      <c r="C55" s="16"/>
      <c r="D55" s="16"/>
      <c r="E55" s="16"/>
      <c r="F55" s="16"/>
    </row>
    <row r="56" spans="1:6" x14ac:dyDescent="0.2">
      <c r="A56" s="17"/>
      <c r="B56" s="17"/>
      <c r="C56" s="16"/>
      <c r="D56" s="16"/>
      <c r="E56" s="16"/>
      <c r="F56" s="16"/>
    </row>
    <row r="57" spans="1:6" x14ac:dyDescent="0.2">
      <c r="A57" s="17"/>
      <c r="B57" s="17"/>
      <c r="C57" s="16"/>
      <c r="D57" s="16"/>
      <c r="E57" s="16"/>
      <c r="F57" s="16"/>
    </row>
    <row r="58" spans="1:6" x14ac:dyDescent="0.2">
      <c r="A58" s="17"/>
      <c r="B58" s="17"/>
      <c r="C58" s="16"/>
      <c r="D58" s="16"/>
      <c r="E58" s="16"/>
      <c r="F58" s="16"/>
    </row>
    <row r="59" spans="1:6" x14ac:dyDescent="0.2">
      <c r="A59" s="17"/>
      <c r="B59" s="17"/>
    </row>
    <row r="60" spans="1:6" x14ac:dyDescent="0.2">
      <c r="A60" s="8"/>
      <c r="B60" s="8"/>
      <c r="C60" s="9"/>
      <c r="D60" s="9"/>
      <c r="E60" s="9"/>
      <c r="F60" s="9"/>
    </row>
    <row r="61" spans="1:6" x14ac:dyDescent="0.2">
      <c r="A61" s="8"/>
      <c r="B61" s="8"/>
      <c r="C61" s="9"/>
      <c r="D61" s="9"/>
      <c r="E61" s="9"/>
      <c r="F61" s="9"/>
    </row>
    <row r="62" spans="1:6" x14ac:dyDescent="0.2">
      <c r="A62" s="8"/>
      <c r="B62" s="8"/>
      <c r="C62" s="9"/>
      <c r="D62" s="9"/>
      <c r="E62" s="9"/>
      <c r="F62" s="9"/>
    </row>
    <row r="63" spans="1:6" x14ac:dyDescent="0.2">
      <c r="A63" s="8"/>
      <c r="B63" s="8"/>
      <c r="C63" s="9"/>
      <c r="D63" s="9"/>
      <c r="E63" s="9"/>
      <c r="F63" s="9"/>
    </row>
    <row r="64" spans="1:6" x14ac:dyDescent="0.2">
      <c r="A64" s="8"/>
      <c r="B64" s="8"/>
      <c r="C64" s="9"/>
      <c r="D64" s="9"/>
      <c r="E64" s="9"/>
      <c r="F64" s="9"/>
    </row>
    <row r="65" spans="1:6" x14ac:dyDescent="0.2">
      <c r="A65" s="8"/>
      <c r="B65" s="8"/>
      <c r="C65" s="9"/>
      <c r="D65" s="9"/>
      <c r="E65" s="9"/>
      <c r="F65" s="9"/>
    </row>
    <row r="66" spans="1:6" x14ac:dyDescent="0.2">
      <c r="A66" s="8"/>
      <c r="B66" s="8"/>
      <c r="C66" s="9"/>
      <c r="D66" s="9"/>
      <c r="E66" s="9"/>
      <c r="F66" s="9"/>
    </row>
    <row r="67" spans="1:6" x14ac:dyDescent="0.2">
      <c r="A67" s="8"/>
      <c r="B67" s="8"/>
      <c r="C67" s="9"/>
      <c r="D67" s="9"/>
      <c r="E67" s="9"/>
      <c r="F67" s="9"/>
    </row>
    <row r="68" spans="1:6" x14ac:dyDescent="0.2">
      <c r="A68" s="8"/>
      <c r="B68" s="8"/>
      <c r="C68" s="9"/>
      <c r="D68" s="9"/>
      <c r="E68" s="9"/>
      <c r="F68" s="9"/>
    </row>
    <row r="69" spans="1:6" x14ac:dyDescent="0.2">
      <c r="A69" s="8"/>
      <c r="B69" s="8"/>
      <c r="C69" s="9"/>
      <c r="D69" s="9"/>
      <c r="E69" s="9"/>
      <c r="F69" s="9"/>
    </row>
    <row r="70" spans="1:6" x14ac:dyDescent="0.2">
      <c r="A70" s="8"/>
      <c r="B70" s="8"/>
      <c r="C70" s="9"/>
      <c r="D70" s="9"/>
      <c r="E70" s="9"/>
      <c r="F70" s="9"/>
    </row>
    <row r="71" spans="1:6" x14ac:dyDescent="0.2">
      <c r="A71" s="8"/>
      <c r="B71" s="8"/>
      <c r="C71" s="9"/>
      <c r="D71" s="9"/>
      <c r="E71" s="9"/>
      <c r="F71" s="9"/>
    </row>
    <row r="72" spans="1:6" x14ac:dyDescent="0.2">
      <c r="A72" s="8"/>
      <c r="B72" s="8"/>
      <c r="C72" s="9"/>
      <c r="D72" s="9"/>
      <c r="E72" s="9"/>
      <c r="F72" s="9"/>
    </row>
    <row r="73" spans="1:6" x14ac:dyDescent="0.2">
      <c r="A73" s="8"/>
      <c r="B73" s="8"/>
      <c r="C73" s="9"/>
      <c r="D73" s="9"/>
      <c r="E73" s="9"/>
      <c r="F73" s="9"/>
    </row>
    <row r="74" spans="1:6" x14ac:dyDescent="0.2">
      <c r="A74" s="8"/>
      <c r="B74" s="8"/>
      <c r="C74" s="9"/>
      <c r="D74" s="9"/>
      <c r="E74" s="9"/>
      <c r="F74" s="9"/>
    </row>
    <row r="75" spans="1:6" x14ac:dyDescent="0.2">
      <c r="A75" s="8"/>
      <c r="B75" s="8"/>
      <c r="C75" s="9"/>
      <c r="D75" s="9"/>
      <c r="E75" s="9"/>
      <c r="F75" s="9"/>
    </row>
    <row r="76" spans="1:6" x14ac:dyDescent="0.2">
      <c r="A76" s="8"/>
      <c r="B76" s="8"/>
      <c r="C76" s="9"/>
      <c r="D76" s="9"/>
      <c r="E76" s="9"/>
      <c r="F76" s="9"/>
    </row>
    <row r="77" spans="1:6" x14ac:dyDescent="0.2">
      <c r="A77" s="8"/>
      <c r="B77" s="8"/>
      <c r="C77" s="9"/>
      <c r="D77" s="9"/>
      <c r="E77" s="9"/>
      <c r="F77" s="9"/>
    </row>
    <row r="78" spans="1:6" x14ac:dyDescent="0.2">
      <c r="A78" s="8"/>
      <c r="B78" s="8"/>
      <c r="C78" s="9"/>
      <c r="D78" s="9"/>
      <c r="E78" s="9"/>
      <c r="F78" s="9"/>
    </row>
    <row r="79" spans="1:6" x14ac:dyDescent="0.2">
      <c r="A79" s="8"/>
      <c r="B79" s="8"/>
      <c r="C79" s="9"/>
      <c r="D79" s="9"/>
      <c r="E79" s="9"/>
      <c r="F79" s="9"/>
    </row>
    <row r="80" spans="1:6" x14ac:dyDescent="0.2">
      <c r="A80" s="8"/>
      <c r="B80" s="8"/>
      <c r="C80" s="9"/>
      <c r="D80" s="9"/>
      <c r="E80" s="9"/>
      <c r="F80" s="9"/>
    </row>
    <row r="81" spans="1:6" x14ac:dyDescent="0.2">
      <c r="A81" s="8"/>
      <c r="B81" s="8"/>
      <c r="C81" s="9"/>
      <c r="D81" s="9"/>
      <c r="E81" s="9"/>
      <c r="F81" s="9"/>
    </row>
    <row r="82" spans="1:6" x14ac:dyDescent="0.2">
      <c r="A82" s="8"/>
      <c r="B82" s="8"/>
      <c r="C82" s="9"/>
      <c r="D82" s="9"/>
      <c r="E82" s="9"/>
      <c r="F82" s="9"/>
    </row>
    <row r="83" spans="1:6" x14ac:dyDescent="0.2">
      <c r="A83" s="8"/>
      <c r="B83" s="8"/>
      <c r="C83" s="9"/>
      <c r="D83" s="9"/>
      <c r="E83" s="9"/>
      <c r="F83" s="9"/>
    </row>
    <row r="84" spans="1:6" x14ac:dyDescent="0.2">
      <c r="A84" s="8"/>
      <c r="B84" s="8"/>
      <c r="C84" s="9"/>
      <c r="D84" s="9"/>
      <c r="E84" s="9"/>
      <c r="F84" s="9"/>
    </row>
  </sheetData>
  <mergeCells count="9">
    <mergeCell ref="A57:B57"/>
    <mergeCell ref="A58:B58"/>
    <mergeCell ref="A59:B59"/>
    <mergeCell ref="A40:B40"/>
    <mergeCell ref="A37:B37"/>
    <mergeCell ref="A38:B38"/>
    <mergeCell ref="A39:B39"/>
    <mergeCell ref="A55:B55"/>
    <mergeCell ref="A56:B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55"/>
  <sheetViews>
    <sheetView topLeftCell="A13" workbookViewId="0">
      <selection activeCell="B44" sqref="B44"/>
    </sheetView>
  </sheetViews>
  <sheetFormatPr baseColWidth="10" defaultColWidth="8.83203125" defaultRowHeight="16" x14ac:dyDescent="0.2"/>
  <cols>
    <col min="3" max="3" width="14.5" customWidth="1"/>
    <col min="4" max="4" width="17.5" customWidth="1"/>
  </cols>
  <sheetData>
    <row r="4" spans="3:19" ht="26" x14ac:dyDescent="0.2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28" x14ac:dyDescent="0.2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2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2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2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2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2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2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2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2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2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2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2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2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2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2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2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2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2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2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2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2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2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2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2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2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2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2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2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2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2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2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2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2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2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2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2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2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2">
      <c r="K44" t="s">
        <v>81</v>
      </c>
      <c r="L44">
        <v>1</v>
      </c>
    </row>
    <row r="45" spans="3:19" x14ac:dyDescent="0.2">
      <c r="K45" t="s">
        <v>82</v>
      </c>
      <c r="L45">
        <f>1+L44</f>
        <v>2</v>
      </c>
    </row>
    <row r="46" spans="3:19" x14ac:dyDescent="0.2">
      <c r="K46" t="s">
        <v>83</v>
      </c>
      <c r="L46">
        <f t="shared" ref="L46:L55" si="14">1+L45</f>
        <v>3</v>
      </c>
    </row>
    <row r="47" spans="3:19" x14ac:dyDescent="0.2">
      <c r="K47" t="s">
        <v>84</v>
      </c>
      <c r="L47">
        <f t="shared" si="14"/>
        <v>4</v>
      </c>
    </row>
    <row r="48" spans="3:19" x14ac:dyDescent="0.2">
      <c r="K48" t="s">
        <v>85</v>
      </c>
      <c r="L48">
        <f t="shared" si="14"/>
        <v>5</v>
      </c>
    </row>
    <row r="49" spans="11:12" x14ac:dyDescent="0.2">
      <c r="K49" t="s">
        <v>86</v>
      </c>
      <c r="L49">
        <f t="shared" si="14"/>
        <v>6</v>
      </c>
    </row>
    <row r="50" spans="11:12" x14ac:dyDescent="0.2">
      <c r="K50" t="s">
        <v>87</v>
      </c>
      <c r="L50">
        <f t="shared" si="14"/>
        <v>7</v>
      </c>
    </row>
    <row r="51" spans="11:12" x14ac:dyDescent="0.2">
      <c r="K51" t="s">
        <v>88</v>
      </c>
      <c r="L51">
        <f t="shared" si="14"/>
        <v>8</v>
      </c>
    </row>
    <row r="52" spans="11:12" x14ac:dyDescent="0.2">
      <c r="K52" t="s">
        <v>89</v>
      </c>
      <c r="L52">
        <f t="shared" si="14"/>
        <v>9</v>
      </c>
    </row>
    <row r="53" spans="11:12" x14ac:dyDescent="0.2">
      <c r="K53" t="s">
        <v>90</v>
      </c>
      <c r="L53">
        <f t="shared" si="14"/>
        <v>10</v>
      </c>
    </row>
    <row r="54" spans="11:12" x14ac:dyDescent="0.2">
      <c r="K54" t="s">
        <v>91</v>
      </c>
      <c r="L54">
        <f t="shared" si="14"/>
        <v>11</v>
      </c>
    </row>
    <row r="55" spans="11:12" x14ac:dyDescent="0.2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NBER chronology</vt:lpstr>
      <vt:lpstr>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Microsoft Office User</cp:lastModifiedBy>
  <dcterms:created xsi:type="dcterms:W3CDTF">2012-04-23T18:32:44Z</dcterms:created>
  <dcterms:modified xsi:type="dcterms:W3CDTF">2016-11-26T06:28:41Z</dcterms:modified>
</cp:coreProperties>
</file>